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Matt\OneDrive\Documents\GitHub\DataHandoraOne\"/>
    </mc:Choice>
  </mc:AlternateContent>
  <xr:revisionPtr revIDLastSave="0" documentId="13_ncr:1_{B9302F66-1ACE-4AFD-BAAE-302CA5BEC07D}" xr6:coauthVersionLast="47" xr6:coauthVersionMax="47" xr10:uidLastSave="{00000000-0000-0000-0000-000000000000}"/>
  <bookViews>
    <workbookView xWindow="852" yWindow="-108" windowWidth="22296" windowHeight="13176" tabRatio="703" activeTab="2" xr2:uid="{00000000-000D-0000-FFFF-FFFF00000000}"/>
  </bookViews>
  <sheets>
    <sheet name="A" sheetId="1" r:id="rId1"/>
    <sheet name="Master" sheetId="2" r:id="rId2"/>
    <sheet name="1990" sheetId="3" r:id="rId3"/>
    <sheet name="1991" sheetId="4" r:id="rId4"/>
    <sheet name="1992" sheetId="5" r:id="rId5"/>
    <sheet name="1993" sheetId="6" r:id="rId6"/>
    <sheet name="1994" sheetId="7" r:id="rId7"/>
    <sheet name="1995" sheetId="8" r:id="rId8"/>
    <sheet name="1996" sheetId="9" r:id="rId9"/>
    <sheet name="1997" sheetId="10" r:id="rId10"/>
    <sheet name="1998" sheetId="11" r:id="rId11"/>
    <sheet name="1999" sheetId="12" r:id="rId12"/>
    <sheet name="2000" sheetId="13" r:id="rId13"/>
    <sheet name="2001" sheetId="14" r:id="rId14"/>
    <sheet name="2002" sheetId="15" r:id="rId15"/>
    <sheet name="2003" sheetId="16" r:id="rId16"/>
    <sheet name="2004" sheetId="17" r:id="rId17"/>
    <sheet name="2005" sheetId="18" r:id="rId18"/>
    <sheet name="2006" sheetId="19" r:id="rId19"/>
    <sheet name="2007" sheetId="20" r:id="rId20"/>
    <sheet name="2008" sheetId="21" r:id="rId21"/>
    <sheet name="2009" sheetId="22" r:id="rId22"/>
    <sheet name="2010" sheetId="23" r:id="rId23"/>
    <sheet name="2011" sheetId="24" r:id="rId24"/>
    <sheet name="2012" sheetId="25" r:id="rId25"/>
    <sheet name="2013" sheetId="26" r:id="rId26"/>
    <sheet name="2014" sheetId="27" r:id="rId27"/>
    <sheet name="2015" sheetId="28" r:id="rId28"/>
    <sheet name="2016" sheetId="29" r:id="rId29"/>
    <sheet name="2017" sheetId="30" r:id="rId30"/>
    <sheet name="2018" sheetId="31" r:id="rId31"/>
    <sheet name="2019" sheetId="32" r:id="rId32"/>
    <sheet name="2020" sheetId="33" r:id="rId33"/>
    <sheet name="2021" sheetId="34" r:id="rId34"/>
    <sheet name="2022" sheetId="35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2" i="2"/>
  <c r="D73" i="1"/>
  <c r="D72" i="1"/>
  <c r="D71" i="1"/>
  <c r="D70" i="1"/>
  <c r="D69" i="1"/>
  <c r="D68" i="1"/>
  <c r="D67" i="1"/>
  <c r="D66" i="1"/>
  <c r="D65" i="1"/>
  <c r="O64" i="1"/>
  <c r="O65" i="1" s="1"/>
  <c r="O66" i="1" s="1"/>
  <c r="O67" i="1" s="1"/>
  <c r="O68" i="1" s="1"/>
  <c r="O69" i="1" s="1"/>
  <c r="O70" i="1" s="1"/>
  <c r="O71" i="1" s="1"/>
  <c r="O72" i="1" s="1"/>
  <c r="O73" i="1" s="1"/>
  <c r="D64" i="1"/>
  <c r="O63" i="1"/>
  <c r="D63" i="1"/>
  <c r="D61" i="1"/>
  <c r="D60" i="1"/>
  <c r="D59" i="1"/>
  <c r="D58" i="1"/>
  <c r="D57" i="1"/>
  <c r="C57" i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D56" i="1"/>
  <c r="D55" i="1"/>
  <c r="C55" i="1"/>
  <c r="C56" i="1" s="1"/>
  <c r="D54" i="1"/>
  <c r="O53" i="1"/>
  <c r="O54" i="1" s="1"/>
  <c r="O55" i="1" s="1"/>
  <c r="O56" i="1" s="1"/>
  <c r="O57" i="1" s="1"/>
  <c r="O58" i="1" s="1"/>
  <c r="O59" i="1" s="1"/>
  <c r="O60" i="1" s="1"/>
  <c r="D53" i="1"/>
  <c r="C53" i="1"/>
  <c r="C54" i="1" s="1"/>
  <c r="O52" i="1"/>
  <c r="D52" i="1"/>
  <c r="C52" i="1"/>
  <c r="D51" i="1"/>
  <c r="E25" i="1"/>
  <c r="D25" i="1"/>
  <c r="D24" i="1"/>
  <c r="E24" i="1" s="1"/>
  <c r="E23" i="1"/>
  <c r="D23" i="1"/>
  <c r="D22" i="1"/>
  <c r="E22" i="1" s="1"/>
  <c r="D21" i="1"/>
  <c r="E21" i="1" s="1"/>
  <c r="E20" i="1"/>
  <c r="D20" i="1"/>
  <c r="E19" i="1"/>
  <c r="D19" i="1"/>
  <c r="D18" i="1"/>
  <c r="E18" i="1" s="1"/>
  <c r="E17" i="1"/>
  <c r="D17" i="1"/>
  <c r="E16" i="1"/>
  <c r="D16" i="1"/>
  <c r="D15" i="1"/>
  <c r="E15" i="1" s="1"/>
  <c r="E14" i="1"/>
  <c r="D14" i="1"/>
  <c r="D13" i="1"/>
  <c r="E13" i="1" s="1"/>
  <c r="E12" i="1"/>
  <c r="D12" i="1"/>
  <c r="E11" i="1"/>
  <c r="D11" i="1"/>
  <c r="D10" i="1"/>
  <c r="E10" i="1" s="1"/>
  <c r="E9" i="1"/>
  <c r="D9" i="1"/>
  <c r="E8" i="1"/>
  <c r="D8" i="1"/>
  <c r="D7" i="1"/>
  <c r="E7" i="1" s="1"/>
  <c r="C7" i="1"/>
  <c r="B7" i="1" s="1"/>
  <c r="D6" i="1"/>
  <c r="E6" i="1" s="1"/>
  <c r="E5" i="1"/>
  <c r="D5" i="1"/>
  <c r="C5" i="1"/>
  <c r="C6" i="1" s="1"/>
  <c r="B6" i="1" s="1"/>
  <c r="B5" i="1"/>
  <c r="E4" i="1"/>
  <c r="D4" i="1"/>
  <c r="B4" i="1"/>
  <c r="D3" i="1"/>
  <c r="E3" i="1" s="1"/>
  <c r="B3" i="1"/>
  <c r="G97" i="2"/>
  <c r="G79" i="2"/>
  <c r="G61" i="2"/>
  <c r="G43" i="2"/>
  <c r="G25" i="2"/>
  <c r="G94" i="2"/>
  <c r="G84" i="2"/>
  <c r="G76" i="2"/>
  <c r="G66" i="2"/>
  <c r="G58" i="2"/>
  <c r="G48" i="2"/>
  <c r="G40" i="2"/>
  <c r="G30" i="2"/>
  <c r="G22" i="2"/>
  <c r="G12" i="2"/>
  <c r="G4" i="2"/>
  <c r="G101" i="2"/>
  <c r="G82" i="2"/>
  <c r="G64" i="2"/>
  <c r="G46" i="2"/>
  <c r="G28" i="2"/>
  <c r="G10" i="2"/>
  <c r="G100" i="2"/>
  <c r="G99" i="2"/>
  <c r="G71" i="2"/>
  <c r="G42" i="2"/>
  <c r="G38" i="2"/>
  <c r="G17" i="2"/>
  <c r="G74" i="2"/>
  <c r="G53" i="2"/>
  <c r="G70" i="2"/>
  <c r="G63" i="2"/>
  <c r="G55" i="2"/>
  <c r="G16" i="2"/>
  <c r="G11" i="2"/>
  <c r="G9" i="2"/>
  <c r="G5" i="2"/>
  <c r="G96" i="2"/>
  <c r="G92" i="2"/>
  <c r="G88" i="2"/>
  <c r="G83" i="2"/>
  <c r="G81" i="2"/>
  <c r="G80" i="2"/>
  <c r="G77" i="2"/>
  <c r="G73" i="2"/>
  <c r="G34" i="2"/>
  <c r="G29" i="2"/>
  <c r="G27" i="2"/>
  <c r="G26" i="2"/>
  <c r="G23" i="2"/>
  <c r="G19" i="2"/>
  <c r="G95" i="2"/>
  <c r="G78" i="2"/>
  <c r="G24" i="2"/>
  <c r="G98" i="2"/>
  <c r="G65" i="2"/>
  <c r="G62" i="2"/>
  <c r="G59" i="2"/>
  <c r="G8" i="2"/>
  <c r="G60" i="2"/>
  <c r="G56" i="2"/>
  <c r="G35" i="2"/>
  <c r="G20" i="2"/>
  <c r="G7" i="2"/>
  <c r="G89" i="2"/>
  <c r="G52" i="2"/>
  <c r="G47" i="2"/>
  <c r="G45" i="2"/>
  <c r="G44" i="2"/>
  <c r="G41" i="2"/>
  <c r="C8" i="1" l="1"/>
  <c r="H41" i="2"/>
  <c r="H7" i="2"/>
  <c r="H59" i="2"/>
  <c r="H95" i="2"/>
  <c r="H34" i="2"/>
  <c r="H88" i="2"/>
  <c r="H16" i="2"/>
  <c r="H17" i="2"/>
  <c r="H10" i="2"/>
  <c r="H4" i="2"/>
  <c r="H58" i="2"/>
  <c r="H43" i="2"/>
  <c r="G37" i="2"/>
  <c r="G14" i="2"/>
  <c r="G15" i="2"/>
  <c r="H44" i="2"/>
  <c r="H20" i="2"/>
  <c r="H62" i="2"/>
  <c r="H19" i="2"/>
  <c r="H73" i="2"/>
  <c r="H92" i="2"/>
  <c r="H55" i="2"/>
  <c r="H38" i="2"/>
  <c r="H28" i="2"/>
  <c r="H12" i="2"/>
  <c r="H66" i="2"/>
  <c r="H61" i="2"/>
  <c r="G39" i="2"/>
  <c r="G75" i="2"/>
  <c r="H47" i="2"/>
  <c r="H26" i="2"/>
  <c r="H5" i="2"/>
  <c r="H71" i="2"/>
  <c r="H30" i="2"/>
  <c r="H97" i="2"/>
  <c r="G87" i="2"/>
  <c r="G51" i="2"/>
  <c r="G13" i="2"/>
  <c r="H52" i="2"/>
  <c r="H27" i="2"/>
  <c r="H9" i="2"/>
  <c r="H99" i="2"/>
  <c r="H40" i="2"/>
  <c r="G6" i="2"/>
  <c r="G18" i="2"/>
  <c r="G54" i="2"/>
  <c r="G90" i="2"/>
  <c r="G57" i="2"/>
  <c r="H89" i="2"/>
  <c r="H78" i="2"/>
  <c r="H83" i="2"/>
  <c r="H74" i="2"/>
  <c r="H101" i="2"/>
  <c r="H25" i="2"/>
  <c r="G69" i="2"/>
  <c r="H45" i="2"/>
  <c r="H35" i="2"/>
  <c r="H65" i="2"/>
  <c r="H23" i="2"/>
  <c r="H77" i="2"/>
  <c r="H96" i="2"/>
  <c r="H63" i="2"/>
  <c r="H42" i="2"/>
  <c r="H46" i="2"/>
  <c r="H22" i="2"/>
  <c r="H76" i="2"/>
  <c r="H79" i="2"/>
  <c r="G50" i="2"/>
  <c r="G3" i="2"/>
  <c r="G86" i="2"/>
  <c r="H56" i="2"/>
  <c r="H98" i="2"/>
  <c r="H80" i="2"/>
  <c r="H70" i="2"/>
  <c r="H64" i="2"/>
  <c r="H84" i="2"/>
  <c r="G32" i="2"/>
  <c r="G49" i="2"/>
  <c r="G85" i="2"/>
  <c r="H60" i="2"/>
  <c r="H24" i="2"/>
  <c r="H81" i="2"/>
  <c r="H53" i="2"/>
  <c r="H82" i="2"/>
  <c r="H94" i="2"/>
  <c r="G33" i="2"/>
  <c r="G68" i="2"/>
  <c r="G36" i="2"/>
  <c r="G72" i="2"/>
  <c r="G21" i="2"/>
  <c r="G93" i="2"/>
  <c r="H8" i="2"/>
  <c r="H29" i="2"/>
  <c r="H11" i="2"/>
  <c r="H100" i="2"/>
  <c r="H48" i="2"/>
  <c r="G2" i="2"/>
  <c r="G67" i="2"/>
  <c r="G91" i="2"/>
  <c r="G31" i="2"/>
  <c r="K2" i="2"/>
  <c r="B8" i="1" l="1"/>
  <c r="C9" i="1"/>
  <c r="H31" i="2"/>
  <c r="E100" i="2"/>
  <c r="I8" i="2"/>
  <c r="H68" i="2"/>
  <c r="E53" i="2"/>
  <c r="I60" i="2"/>
  <c r="E84" i="2"/>
  <c r="E80" i="2"/>
  <c r="H3" i="2"/>
  <c r="E22" i="2"/>
  <c r="E63" i="2"/>
  <c r="E23" i="2"/>
  <c r="E45" i="2"/>
  <c r="I101" i="2"/>
  <c r="E78" i="2"/>
  <c r="H18" i="2"/>
  <c r="E9" i="2"/>
  <c r="H13" i="2"/>
  <c r="E30" i="2"/>
  <c r="E26" i="2"/>
  <c r="E61" i="2"/>
  <c r="I28" i="2"/>
  <c r="E92" i="2"/>
  <c r="E62" i="2"/>
  <c r="H14" i="2"/>
  <c r="E4" i="2"/>
  <c r="E16" i="2"/>
  <c r="E95" i="2"/>
  <c r="E41" i="2"/>
  <c r="H51" i="2"/>
  <c r="E47" i="2"/>
  <c r="E66" i="2"/>
  <c r="E73" i="2"/>
  <c r="I20" i="2"/>
  <c r="I4" i="2"/>
  <c r="I16" i="2"/>
  <c r="I95" i="2"/>
  <c r="I41" i="2"/>
  <c r="I79" i="2"/>
  <c r="I12" i="2"/>
  <c r="I10" i="2"/>
  <c r="I48" i="2"/>
  <c r="E82" i="2"/>
  <c r="I70" i="2"/>
  <c r="E76" i="2"/>
  <c r="E35" i="2"/>
  <c r="I83" i="2"/>
  <c r="E52" i="2"/>
  <c r="H39" i="2"/>
  <c r="I44" i="2"/>
  <c r="E34" i="2"/>
  <c r="I29" i="2"/>
  <c r="I84" i="2"/>
  <c r="E42" i="2"/>
  <c r="I78" i="2"/>
  <c r="I52" i="2"/>
  <c r="E28" i="2"/>
  <c r="H15" i="2"/>
  <c r="I34" i="2"/>
  <c r="H91" i="2"/>
  <c r="I100" i="2"/>
  <c r="E8" i="2"/>
  <c r="H33" i="2"/>
  <c r="I53" i="2"/>
  <c r="E60" i="2"/>
  <c r="E64" i="2"/>
  <c r="I98" i="2"/>
  <c r="H50" i="2"/>
  <c r="I22" i="2"/>
  <c r="I63" i="2"/>
  <c r="I23" i="2"/>
  <c r="I45" i="2"/>
  <c r="I74" i="2"/>
  <c r="E89" i="2"/>
  <c r="H6" i="2"/>
  <c r="I9" i="2"/>
  <c r="E71" i="2"/>
  <c r="I38" i="2"/>
  <c r="H37" i="2"/>
  <c r="E83" i="2"/>
  <c r="I97" i="2"/>
  <c r="E55" i="2"/>
  <c r="E43" i="2"/>
  <c r="I24" i="2"/>
  <c r="E12" i="2"/>
  <c r="I82" i="2"/>
  <c r="H86" i="2"/>
  <c r="E101" i="2"/>
  <c r="I30" i="2"/>
  <c r="I92" i="2"/>
  <c r="I17" i="2"/>
  <c r="H67" i="2"/>
  <c r="E11" i="2"/>
  <c r="H93" i="2"/>
  <c r="E94" i="2"/>
  <c r="E81" i="2"/>
  <c r="H85" i="2"/>
  <c r="I64" i="2"/>
  <c r="E98" i="2"/>
  <c r="E79" i="2"/>
  <c r="E46" i="2"/>
  <c r="I96" i="2"/>
  <c r="E65" i="2"/>
  <c r="H69" i="2"/>
  <c r="E74" i="2"/>
  <c r="I89" i="2"/>
  <c r="E40" i="2"/>
  <c r="E27" i="2"/>
  <c r="H87" i="2"/>
  <c r="I71" i="2"/>
  <c r="I47" i="2"/>
  <c r="I66" i="2"/>
  <c r="E38" i="2"/>
  <c r="I73" i="2"/>
  <c r="E20" i="2"/>
  <c r="I43" i="2"/>
  <c r="E10" i="2"/>
  <c r="E88" i="2"/>
  <c r="E59" i="2"/>
  <c r="H2" i="2"/>
  <c r="I94" i="2"/>
  <c r="H49" i="2"/>
  <c r="I56" i="2"/>
  <c r="I46" i="2"/>
  <c r="I65" i="2"/>
  <c r="H57" i="2"/>
  <c r="I27" i="2"/>
  <c r="H75" i="2"/>
  <c r="E44" i="2"/>
  <c r="I59" i="2"/>
  <c r="E29" i="2"/>
  <c r="H32" i="2"/>
  <c r="I42" i="2"/>
  <c r="E25" i="2"/>
  <c r="E99" i="2"/>
  <c r="E97" i="2"/>
  <c r="I55" i="2"/>
  <c r="E58" i="2"/>
  <c r="E7" i="2"/>
  <c r="H36" i="2"/>
  <c r="I80" i="2"/>
  <c r="I77" i="2"/>
  <c r="H54" i="2"/>
  <c r="I26" i="2"/>
  <c r="I62" i="2"/>
  <c r="I11" i="2"/>
  <c r="H21" i="2"/>
  <c r="I81" i="2"/>
  <c r="E70" i="2"/>
  <c r="E96" i="2"/>
  <c r="I25" i="2"/>
  <c r="I40" i="2"/>
  <c r="E5" i="2"/>
  <c r="E19" i="2"/>
  <c r="I88" i="2"/>
  <c r="H72" i="2"/>
  <c r="E56" i="2"/>
  <c r="E77" i="2"/>
  <c r="H90" i="2"/>
  <c r="I5" i="2"/>
  <c r="I19" i="2"/>
  <c r="E17" i="2"/>
  <c r="E48" i="2"/>
  <c r="E24" i="2"/>
  <c r="I76" i="2"/>
  <c r="I35" i="2"/>
  <c r="I99" i="2"/>
  <c r="I61" i="2"/>
  <c r="I58" i="2"/>
  <c r="I7" i="2"/>
  <c r="C10" i="1" l="1"/>
  <c r="B9" i="1"/>
  <c r="E90" i="2"/>
  <c r="I54" i="2"/>
  <c r="I75" i="2"/>
  <c r="I2" i="2"/>
  <c r="E85" i="2"/>
  <c r="E86" i="2"/>
  <c r="I50" i="2"/>
  <c r="I15" i="2"/>
  <c r="I14" i="2"/>
  <c r="E3" i="2"/>
  <c r="E93" i="2"/>
  <c r="E13" i="2"/>
  <c r="I32" i="2"/>
  <c r="I69" i="2"/>
  <c r="I91" i="2"/>
  <c r="I31" i="2"/>
  <c r="E32" i="2"/>
  <c r="E67" i="2"/>
  <c r="E51" i="2"/>
  <c r="I90" i="2"/>
  <c r="E2" i="2"/>
  <c r="E15" i="2"/>
  <c r="E72" i="2"/>
  <c r="I36" i="2"/>
  <c r="I57" i="2"/>
  <c r="I87" i="2"/>
  <c r="I93" i="2"/>
  <c r="I37" i="2"/>
  <c r="I33" i="2"/>
  <c r="I39" i="2"/>
  <c r="I13" i="2"/>
  <c r="I68" i="2"/>
  <c r="E36" i="2"/>
  <c r="E57" i="2"/>
  <c r="E87" i="2"/>
  <c r="E33" i="2"/>
  <c r="E39" i="2"/>
  <c r="E68" i="2"/>
  <c r="I21" i="2"/>
  <c r="I67" i="2"/>
  <c r="I51" i="2"/>
  <c r="E21" i="2"/>
  <c r="E69" i="2"/>
  <c r="E6" i="2"/>
  <c r="E18" i="2"/>
  <c r="E54" i="2"/>
  <c r="I86" i="2"/>
  <c r="E14" i="2"/>
  <c r="I72" i="2"/>
  <c r="E37" i="2"/>
  <c r="I49" i="2"/>
  <c r="I6" i="2"/>
  <c r="I18" i="2"/>
  <c r="E49" i="2"/>
  <c r="E91" i="2"/>
  <c r="E31" i="2"/>
  <c r="E75" i="2"/>
  <c r="I85" i="2"/>
  <c r="E50" i="2"/>
  <c r="I3" i="2"/>
  <c r="B10" i="1" l="1"/>
  <c r="C11" i="1"/>
  <c r="B11" i="1" l="1"/>
  <c r="C12" i="1"/>
  <c r="B12" i="1" l="1"/>
  <c r="C13" i="1"/>
  <c r="B13" i="1" l="1"/>
  <c r="C14" i="1"/>
  <c r="B14" i="1" l="1"/>
  <c r="C15" i="1"/>
  <c r="C16" i="1" l="1"/>
  <c r="B15" i="1"/>
  <c r="B16" i="1" l="1"/>
  <c r="C17" i="1"/>
  <c r="C18" i="1" l="1"/>
  <c r="B17" i="1"/>
  <c r="B18" i="1" l="1"/>
  <c r="C19" i="1"/>
  <c r="B19" i="1" l="1"/>
  <c r="C20" i="1"/>
  <c r="C21" i="1" l="1"/>
  <c r="B20" i="1"/>
  <c r="B21" i="1" l="1"/>
  <c r="C22" i="1"/>
  <c r="B22" i="1" l="1"/>
  <c r="C23" i="1"/>
  <c r="B23" i="1" l="1"/>
  <c r="C24" i="1"/>
  <c r="C25" i="1" l="1"/>
  <c r="B25" i="1" s="1"/>
  <c r="B24" i="1"/>
</calcChain>
</file>

<file path=xl/sharedStrings.xml><?xml version="1.0" encoding="utf-8"?>
<sst xmlns="http://schemas.openxmlformats.org/spreadsheetml/2006/main" count="40766" uniqueCount="69">
  <si>
    <t>Average Precipitation per Day (mm)</t>
  </si>
  <si>
    <t>Log (Year)</t>
  </si>
  <si>
    <t>Year</t>
  </si>
  <si>
    <t>Amount (mm)</t>
  </si>
  <si>
    <t>Log (Amount) (mm)</t>
  </si>
  <si>
    <t>LINER</t>
  </si>
  <si>
    <t xml:space="preserve">The boxplot indicates an outlier. IGNORING IT: </t>
  </si>
  <si>
    <t>L - Linear ? well... i guess</t>
  </si>
  <si>
    <t>I - independent? yes. weather from</t>
  </si>
  <si>
    <t xml:space="preserve">one year does not affect the next </t>
  </si>
  <si>
    <t>N - Normal? yes.</t>
  </si>
  <si>
    <t>E - equidistant? yes.</t>
  </si>
  <si>
    <t>R - random? no, not particularily</t>
  </si>
  <si>
    <t>Assuming conditions are met, we found r^2 to be REALLY SMALL.</t>
  </si>
  <si>
    <t>Boxplot</t>
  </si>
  <si>
    <t>Normal probability plot</t>
  </si>
  <si>
    <t>Residual plot</t>
  </si>
  <si>
    <t>Normal probability plot of residuals</t>
  </si>
  <si>
    <t>Histogram</t>
  </si>
  <si>
    <t>Average Precipitation per May (mm)</t>
  </si>
  <si>
    <t>"Year"</t>
  </si>
  <si>
    <r>
      <t xml:space="preserve">RE: May 2010: </t>
    </r>
    <r>
      <rPr>
        <u/>
        <sz val="10"/>
        <color rgb="FF1155CC"/>
        <rFont val="Arial"/>
      </rPr>
      <t>https://nationalpost.com/news/canada/2010-in-review-a-wild-weather-year-for-canada/</t>
    </r>
  </si>
  <si>
    <t>(see #1 on that article)</t>
  </si>
  <si>
    <t>Date</t>
  </si>
  <si>
    <t>Month</t>
  </si>
  <si>
    <t>Day</t>
  </si>
  <si>
    <t>Avg Precip</t>
  </si>
  <si>
    <t>MonthPos</t>
  </si>
  <si>
    <t>DayPos</t>
  </si>
  <si>
    <t>DayPValue</t>
  </si>
  <si>
    <t>temp code</t>
  </si>
  <si>
    <t>Longitude (x)</t>
  </si>
  <si>
    <t>Latitude (y)</t>
  </si>
  <si>
    <t>Station Name</t>
  </si>
  <si>
    <t>Climate ID</t>
  </si>
  <si>
    <t>Date/Time</t>
  </si>
  <si>
    <t>Data Quality</t>
  </si>
  <si>
    <t>Max Temp (°C)</t>
  </si>
  <si>
    <t>Max Temp Flag</t>
  </si>
  <si>
    <t>Min Temp (°C)</t>
  </si>
  <si>
    <t>Min Temp Flag</t>
  </si>
  <si>
    <t>Mean Temp (°C)</t>
  </si>
  <si>
    <t>Mean Temp Flag</t>
  </si>
  <si>
    <t>Heat Deg Days (°C)</t>
  </si>
  <si>
    <t>Heat Deg Days Flag</t>
  </si>
  <si>
    <t>Cool Deg Days (°C)</t>
  </si>
  <si>
    <t>Cool Deg Days Flag</t>
  </si>
  <si>
    <t>Total Rain (mm)</t>
  </si>
  <si>
    <t>Total Rain Flag</t>
  </si>
  <si>
    <t>Total Snow (cm)</t>
  </si>
  <si>
    <t>Total Snow Flag</t>
  </si>
  <si>
    <t>Total Precip (mm)</t>
  </si>
  <si>
    <t>Total Precip Flag</t>
  </si>
  <si>
    <t>Snow on Grnd (cm)</t>
  </si>
  <si>
    <t>Snow on Grnd Flag</t>
  </si>
  <si>
    <t>Dir of Max Gust (10s deg)</t>
  </si>
  <si>
    <t>Dir of Max Gust Flag</t>
  </si>
  <si>
    <t>Spd of Max Gust (km/h)</t>
  </si>
  <si>
    <t>Spd of Max Gust Flag</t>
  </si>
  <si>
    <t>VANCOUVER HARBOUR CS</t>
  </si>
  <si>
    <t>C</t>
  </si>
  <si>
    <t>M</t>
  </si>
  <si>
    <t>A</t>
  </si>
  <si>
    <t>E</t>
  </si>
  <si>
    <t>T</t>
  </si>
  <si>
    <t>F</t>
  </si>
  <si>
    <t>N</t>
  </si>
  <si>
    <t>########</t>
  </si>
  <si>
    <t>&lt;31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</si>
</sst>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/d"/>
    <numFmt numFmtId="165" formatCode="yyyy\-mm\-dd"/>
    <numFmt numFmtId="166" formatCode="m/d/yyyy"/>
  </numFmts>
  <fonts count="10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454545"/>
      <name val="Arial"/>
      <scheme val="minor"/>
    </font>
    <font>
      <sz val="11"/>
      <color rgb="FF000000"/>
      <name val="Inconsolata"/>
    </font>
    <font>
      <sz val="11"/>
      <color rgb="FF000000"/>
      <name val="Calibri"/>
    </font>
    <font>
      <u/>
      <sz val="10"/>
      <color rgb="FF1155CC"/>
      <name val="Arial"/>
    </font>
    <font>
      <sz val="8"/>
      <color rgb="FF1E1E1E"/>
      <name val="Segoe UI"/>
      <family val="2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14" fontId="1" fillId="0" borderId="0" xfId="0" applyNumberFormat="1" applyFont="1" applyAlignment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164" fontId="1" fillId="0" borderId="0" xfId="0" applyNumberFormat="1" applyFont="1" applyAlignment="1"/>
    <xf numFmtId="0" fontId="6" fillId="0" borderId="0" xfId="0" applyFont="1" applyAlignment="1"/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6" fillId="0" borderId="0" xfId="0" applyFont="1" applyAlignment="1"/>
    <xf numFmtId="165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0" fontId="0" fillId="0" borderId="0" xfId="0" applyFont="1" applyAlignment="1"/>
    <xf numFmtId="0" fontId="8" fillId="0" borderId="0" xfId="0" applyFont="1" applyAlignment="1"/>
    <xf numFmtId="0" fontId="9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CA" b="0">
                <a:solidFill>
                  <a:srgbClr val="757575"/>
                </a:solidFill>
                <a:latin typeface="+mn-lt"/>
              </a:rPr>
              <a:t>Average Precipitation per Day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A!$D$1:$D$2</c:f>
              <c:strCache>
                <c:ptCount val="2"/>
                <c:pt idx="0">
                  <c:v>Average Precipitation per Day (mm)</c:v>
                </c:pt>
                <c:pt idx="1">
                  <c:v>Amount (mm)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Amount (mm)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A!$C$3:$C$25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A!$D$3:$D$25</c:f>
              <c:numCache>
                <c:formatCode>General</c:formatCode>
                <c:ptCount val="23"/>
                <c:pt idx="0">
                  <c:v>3.526775956284153</c:v>
                </c:pt>
                <c:pt idx="1">
                  <c:v>4.429834254143648</c:v>
                </c:pt>
                <c:pt idx="2">
                  <c:v>3.6208219178082226</c:v>
                </c:pt>
                <c:pt idx="3">
                  <c:v>4.6945686900958501</c:v>
                </c:pt>
                <c:pt idx="4">
                  <c:v>4.455248618784533</c:v>
                </c:pt>
                <c:pt idx="5">
                  <c:v>4.0745664739884386</c:v>
                </c:pt>
                <c:pt idx="6">
                  <c:v>4.2969863013698637</c:v>
                </c:pt>
                <c:pt idx="7">
                  <c:v>4.7422839506172867</c:v>
                </c:pt>
                <c:pt idx="8">
                  <c:v>3.5205555555555552</c:v>
                </c:pt>
                <c:pt idx="9">
                  <c:v>4.0969273743016759</c:v>
                </c:pt>
                <c:pt idx="10">
                  <c:v>6.37306501547988</c:v>
                </c:pt>
                <c:pt idx="11">
                  <c:v>5.4122093023255831</c:v>
                </c:pt>
                <c:pt idx="12">
                  <c:v>4.7658333333333349</c:v>
                </c:pt>
                <c:pt idx="13">
                  <c:v>3.5599439775910398</c:v>
                </c:pt>
                <c:pt idx="14">
                  <c:v>4.2452991452991453</c:v>
                </c:pt>
                <c:pt idx="15">
                  <c:v>3.9925414364640877</c:v>
                </c:pt>
                <c:pt idx="16">
                  <c:v>4.4456043956043976</c:v>
                </c:pt>
                <c:pt idx="17">
                  <c:v>4.3192837465564757</c:v>
                </c:pt>
                <c:pt idx="18">
                  <c:v>4.7813888888888858</c:v>
                </c:pt>
                <c:pt idx="19">
                  <c:v>3.1479108635097495</c:v>
                </c:pt>
                <c:pt idx="20">
                  <c:v>3.983534136546186</c:v>
                </c:pt>
                <c:pt idx="21">
                  <c:v>4.4089855072463777</c:v>
                </c:pt>
                <c:pt idx="22">
                  <c:v>4.9109589041095862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8-431B-A2B5-262B5699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974698"/>
        <c:axId val="1681398627"/>
      </c:scatterChart>
      <c:valAx>
        <c:axId val="12739746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1398627"/>
        <c:crosses val="autoZero"/>
        <c:crossBetween val="midCat"/>
      </c:valAx>
      <c:valAx>
        <c:axId val="16813986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Amount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397469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CA" b="0">
                <a:solidFill>
                  <a:srgbClr val="757575"/>
                </a:solidFill>
                <a:latin typeface="+mn-lt"/>
              </a:rPr>
              <a:t>Log (Amount) (mm) vs. Year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A!$E$2</c:f>
              <c:strCache>
                <c:ptCount val="1"/>
                <c:pt idx="0">
                  <c:v>Log (Amount) (mm)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Log (Amount) (mm)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A!$C$3:$C$25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A!$E$3:$E$25</c:f>
              <c:numCache>
                <c:formatCode>General</c:formatCode>
                <c:ptCount val="23"/>
                <c:pt idx="0">
                  <c:v>0.54737787133745675</c:v>
                </c:pt>
                <c:pt idx="1">
                  <c:v>0.64638747704531851</c:v>
                </c:pt>
                <c:pt idx="2">
                  <c:v>0.55880716551983267</c:v>
                </c:pt>
                <c:pt idx="3">
                  <c:v>0.67159569796190954</c:v>
                </c:pt>
                <c:pt idx="4">
                  <c:v>0.6488719442322658</c:v>
                </c:pt>
                <c:pt idx="5">
                  <c:v>0.61008140743907935</c:v>
                </c:pt>
                <c:pt idx="6">
                  <c:v>0.63316396917169449</c:v>
                </c:pt>
                <c:pt idx="7">
                  <c:v>0.67598755438578517</c:v>
                </c:pt>
                <c:pt idx="8">
                  <c:v>0.54661120202193347</c:v>
                </c:pt>
                <c:pt idx="9">
                  <c:v>0.61245826533962366</c:v>
                </c:pt>
                <c:pt idx="10">
                  <c:v>0.80434834900240226</c:v>
                </c:pt>
                <c:pt idx="11">
                  <c:v>0.73337458339627937</c:v>
                </c:pt>
                <c:pt idx="12">
                  <c:v>0.67813885049904765</c:v>
                </c:pt>
                <c:pt idx="13">
                  <c:v>0.5514431635867757</c:v>
                </c:pt>
                <c:pt idx="14">
                  <c:v>0.62790829824906169</c:v>
                </c:pt>
                <c:pt idx="15">
                  <c:v>0.60124943214535309</c:v>
                </c:pt>
                <c:pt idx="16">
                  <c:v>0.64793081318747903</c:v>
                </c:pt>
                <c:pt idx="17">
                  <c:v>0.63541173507690119</c:v>
                </c:pt>
                <c:pt idx="18">
                  <c:v>0.67955406798568641</c:v>
                </c:pt>
                <c:pt idx="19">
                  <c:v>0.49802242634461097</c:v>
                </c:pt>
                <c:pt idx="20">
                  <c:v>0.60026854316598099</c:v>
                </c:pt>
                <c:pt idx="21">
                  <c:v>0.64433867126150735</c:v>
                </c:pt>
                <c:pt idx="22">
                  <c:v>0.69116629988336276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6A-429D-A1F6-668D8D3A6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534702"/>
        <c:axId val="839987791"/>
      </c:scatterChart>
      <c:valAx>
        <c:axId val="14275347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9987791"/>
        <c:crosses val="autoZero"/>
        <c:crossBetween val="midCat"/>
      </c:valAx>
      <c:valAx>
        <c:axId val="8399877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Log (Amount)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753470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CA" b="0">
                <a:solidFill>
                  <a:srgbClr val="757575"/>
                </a:solidFill>
                <a:latin typeface="+mn-lt"/>
              </a:rPr>
              <a:t>Log (Amount) (mm) vs. Log (Year)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A!$E$2</c:f>
              <c:strCache>
                <c:ptCount val="1"/>
                <c:pt idx="0">
                  <c:v>Log (Amount) (mm)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Log (Amount) (mm)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A!$B$3:$B$25</c:f>
              <c:numCache>
                <c:formatCode>General</c:formatCode>
                <c:ptCount val="23"/>
                <c:pt idx="0">
                  <c:v>3.3010299956639813</c:v>
                </c:pt>
                <c:pt idx="1">
                  <c:v>3.3012470886362113</c:v>
                </c:pt>
                <c:pt idx="2">
                  <c:v>3.3014640731433</c:v>
                </c:pt>
                <c:pt idx="3">
                  <c:v>3.3016809492935764</c:v>
                </c:pt>
                <c:pt idx="4">
                  <c:v>3.301897717195208</c:v>
                </c:pt>
                <c:pt idx="5">
                  <c:v>3.3021143769562009</c:v>
                </c:pt>
                <c:pt idx="6">
                  <c:v>3.3023309286843991</c:v>
                </c:pt>
                <c:pt idx="7">
                  <c:v>3.3025473724874854</c:v>
                </c:pt>
                <c:pt idx="8">
                  <c:v>3.3027637084729817</c:v>
                </c:pt>
                <c:pt idx="9">
                  <c:v>3.3029799367482493</c:v>
                </c:pt>
                <c:pt idx="10">
                  <c:v>3.3031960574204891</c:v>
                </c:pt>
                <c:pt idx="11">
                  <c:v>3.303412070596742</c:v>
                </c:pt>
                <c:pt idx="12">
                  <c:v>3.3036279763838898</c:v>
                </c:pt>
                <c:pt idx="13">
                  <c:v>3.3038437748886547</c:v>
                </c:pt>
                <c:pt idx="14">
                  <c:v>3.3040594662175993</c:v>
                </c:pt>
                <c:pt idx="15">
                  <c:v>3.3042750504771283</c:v>
                </c:pt>
                <c:pt idx="16">
                  <c:v>3.3044905277734875</c:v>
                </c:pt>
                <c:pt idx="17">
                  <c:v>3.3047058982127653</c:v>
                </c:pt>
                <c:pt idx="18">
                  <c:v>3.3049211619008916</c:v>
                </c:pt>
                <c:pt idx="19">
                  <c:v>3.3051363189436391</c:v>
                </c:pt>
                <c:pt idx="20">
                  <c:v>3.3053513694466239</c:v>
                </c:pt>
                <c:pt idx="21">
                  <c:v>3.3055663135153042</c:v>
                </c:pt>
                <c:pt idx="22">
                  <c:v>3.3057811512549824</c:v>
                </c:pt>
              </c:numCache>
            </c:numRef>
          </c:xVal>
          <c:yVal>
            <c:numRef>
              <c:f>A!$E$3:$E$25</c:f>
              <c:numCache>
                <c:formatCode>General</c:formatCode>
                <c:ptCount val="23"/>
                <c:pt idx="0">
                  <c:v>0.54737787133745675</c:v>
                </c:pt>
                <c:pt idx="1">
                  <c:v>0.64638747704531851</c:v>
                </c:pt>
                <c:pt idx="2">
                  <c:v>0.55880716551983267</c:v>
                </c:pt>
                <c:pt idx="3">
                  <c:v>0.67159569796190954</c:v>
                </c:pt>
                <c:pt idx="4">
                  <c:v>0.6488719442322658</c:v>
                </c:pt>
                <c:pt idx="5">
                  <c:v>0.61008140743907935</c:v>
                </c:pt>
                <c:pt idx="6">
                  <c:v>0.63316396917169449</c:v>
                </c:pt>
                <c:pt idx="7">
                  <c:v>0.67598755438578517</c:v>
                </c:pt>
                <c:pt idx="8">
                  <c:v>0.54661120202193347</c:v>
                </c:pt>
                <c:pt idx="9">
                  <c:v>0.61245826533962366</c:v>
                </c:pt>
                <c:pt idx="10">
                  <c:v>0.80434834900240226</c:v>
                </c:pt>
                <c:pt idx="11">
                  <c:v>0.73337458339627937</c:v>
                </c:pt>
                <c:pt idx="12">
                  <c:v>0.67813885049904765</c:v>
                </c:pt>
                <c:pt idx="13">
                  <c:v>0.5514431635867757</c:v>
                </c:pt>
                <c:pt idx="14">
                  <c:v>0.62790829824906169</c:v>
                </c:pt>
                <c:pt idx="15">
                  <c:v>0.60124943214535309</c:v>
                </c:pt>
                <c:pt idx="16">
                  <c:v>0.64793081318747903</c:v>
                </c:pt>
                <c:pt idx="17">
                  <c:v>0.63541173507690119</c:v>
                </c:pt>
                <c:pt idx="18">
                  <c:v>0.67955406798568641</c:v>
                </c:pt>
                <c:pt idx="19">
                  <c:v>0.49802242634461097</c:v>
                </c:pt>
                <c:pt idx="20">
                  <c:v>0.60026854316598099</c:v>
                </c:pt>
                <c:pt idx="21">
                  <c:v>0.64433867126150735</c:v>
                </c:pt>
                <c:pt idx="22">
                  <c:v>0.69116629988336276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96-47B2-A7C5-59A3A1625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285575"/>
        <c:axId val="1038711980"/>
      </c:scatterChart>
      <c:valAx>
        <c:axId val="11682855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Log (Year)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8711980"/>
        <c:crosses val="autoZero"/>
        <c:crossBetween val="midCat"/>
      </c:valAx>
      <c:valAx>
        <c:axId val="1038711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Log (Amount)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828557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CA" b="0">
                <a:solidFill>
                  <a:srgbClr val="757575"/>
                </a:solidFill>
                <a:latin typeface="+mn-lt"/>
              </a:rPr>
              <a:t>Average Precipitation per Day in May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A!$D$49:$D$50</c:f>
              <c:strCache>
                <c:ptCount val="2"/>
                <c:pt idx="0">
                  <c:v>Average Precipitation per May (mm)</c:v>
                </c:pt>
                <c:pt idx="1">
                  <c:v>Amount (mm)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A!$C$51:$C$73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A!$D$51:$D$73</c:f>
              <c:numCache>
                <c:formatCode>General</c:formatCode>
                <c:ptCount val="23"/>
                <c:pt idx="0">
                  <c:v>3.4129032258064513</c:v>
                </c:pt>
                <c:pt idx="1">
                  <c:v>2.806451612903226</c:v>
                </c:pt>
                <c:pt idx="2">
                  <c:v>3.0580645161290327</c:v>
                </c:pt>
                <c:pt idx="3">
                  <c:v>1.2333333333333332</c:v>
                </c:pt>
                <c:pt idx="4">
                  <c:v>4.4258064516129041</c:v>
                </c:pt>
                <c:pt idx="5">
                  <c:v>2.9483870967741939</c:v>
                </c:pt>
                <c:pt idx="6">
                  <c:v>1.5161290322580647</c:v>
                </c:pt>
                <c:pt idx="7">
                  <c:v>2.2967741935483872</c:v>
                </c:pt>
                <c:pt idx="8">
                  <c:v>1.2333333333333334</c:v>
                </c:pt>
                <c:pt idx="9">
                  <c:v>2.2733333333333334</c:v>
                </c:pt>
                <c:pt idx="10">
                  <c:v>8</c:v>
                </c:pt>
                <c:pt idx="12">
                  <c:v>2.9193548387096775</c:v>
                </c:pt>
                <c:pt idx="13">
                  <c:v>2.838709677419355</c:v>
                </c:pt>
                <c:pt idx="14">
                  <c:v>3.2258064516129026</c:v>
                </c:pt>
                <c:pt idx="15">
                  <c:v>6.4516129032258063E-2</c:v>
                </c:pt>
                <c:pt idx="16">
                  <c:v>2.5533333333333332</c:v>
                </c:pt>
                <c:pt idx="17">
                  <c:v>3.8066666666666666</c:v>
                </c:pt>
                <c:pt idx="18">
                  <c:v>2.9032258064516127E-2</c:v>
                </c:pt>
                <c:pt idx="19">
                  <c:v>1.4387096774193548</c:v>
                </c:pt>
                <c:pt idx="20">
                  <c:v>2.2666666666666666</c:v>
                </c:pt>
                <c:pt idx="21">
                  <c:v>0.91034482758620694</c:v>
                </c:pt>
                <c:pt idx="22">
                  <c:v>3.6407407407407408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C-4970-A519-EFFC545F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009452"/>
        <c:axId val="1629993650"/>
      </c:scatterChart>
      <c:valAx>
        <c:axId val="21450094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"Year"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9993650"/>
        <c:crosses val="autoZero"/>
        <c:crossBetween val="midCat"/>
      </c:valAx>
      <c:valAx>
        <c:axId val="16299936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Amount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500945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CA" b="0">
                <a:solidFill>
                  <a:srgbClr val="757575"/>
                </a:solidFill>
                <a:latin typeface="+mn-lt"/>
              </a:rPr>
              <a:t>Average Precipitation per Day in May ignoring the obvious outlier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A!$O$51:$O$73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A!$P$51:$P$73</c:f>
              <c:numCache>
                <c:formatCode>General</c:formatCode>
                <c:ptCount val="23"/>
                <c:pt idx="0">
                  <c:v>3.4129032258064513</c:v>
                </c:pt>
                <c:pt idx="1">
                  <c:v>2.806451612903226</c:v>
                </c:pt>
                <c:pt idx="2">
                  <c:v>3.0580645161290327</c:v>
                </c:pt>
                <c:pt idx="3">
                  <c:v>1.2333333333333332</c:v>
                </c:pt>
                <c:pt idx="4">
                  <c:v>4.4258064516129041</c:v>
                </c:pt>
                <c:pt idx="5">
                  <c:v>2.9483870967741939</c:v>
                </c:pt>
                <c:pt idx="6">
                  <c:v>1.5161290322580647</c:v>
                </c:pt>
                <c:pt idx="7">
                  <c:v>2.2967741935483872</c:v>
                </c:pt>
                <c:pt idx="8">
                  <c:v>1.2333333333333334</c:v>
                </c:pt>
                <c:pt idx="9">
                  <c:v>2.2733333333333334</c:v>
                </c:pt>
                <c:pt idx="12">
                  <c:v>2.9193548387096775</c:v>
                </c:pt>
                <c:pt idx="13">
                  <c:v>2.838709677419355</c:v>
                </c:pt>
                <c:pt idx="14">
                  <c:v>3.2258064516129026</c:v>
                </c:pt>
                <c:pt idx="15">
                  <c:v>6.4516129032258063E-2</c:v>
                </c:pt>
                <c:pt idx="16">
                  <c:v>2.5533333333333332</c:v>
                </c:pt>
                <c:pt idx="17">
                  <c:v>3.8066666666666666</c:v>
                </c:pt>
                <c:pt idx="18">
                  <c:v>2.9032258064516127E-2</c:v>
                </c:pt>
                <c:pt idx="19">
                  <c:v>1.4387096774193548</c:v>
                </c:pt>
                <c:pt idx="20">
                  <c:v>2.2666666666666666</c:v>
                </c:pt>
                <c:pt idx="21">
                  <c:v>0.91034482758620694</c:v>
                </c:pt>
                <c:pt idx="22">
                  <c:v>3.6407407407407408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68-4ED2-87F2-5CB22956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414721"/>
        <c:axId val="716108141"/>
      </c:scatterChart>
      <c:valAx>
        <c:axId val="15554147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6108141"/>
        <c:crosses val="autoZero"/>
        <c:crossBetween val="midCat"/>
      </c:valAx>
      <c:valAx>
        <c:axId val="7161081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5414721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CA" b="0">
                <a:solidFill>
                  <a:srgbClr val="757575"/>
                </a:solidFill>
                <a:latin typeface="+mn-lt"/>
              </a:rPr>
              <a:t>Avg Precip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Master!$A$2:$A$101</c:f>
              <c:numCache>
                <c:formatCode>m/d/yyyy</c:formatCode>
                <c:ptCount val="100"/>
                <c:pt idx="0">
                  <c:v>32876</c:v>
                </c:pt>
                <c:pt idx="1">
                  <c:v>33114</c:v>
                </c:pt>
                <c:pt idx="2">
                  <c:v>33301</c:v>
                </c:pt>
                <c:pt idx="3" formatCode="yyyy/m/d">
                  <c:v>33332</c:v>
                </c:pt>
                <c:pt idx="4">
                  <c:v>33615</c:v>
                </c:pt>
                <c:pt idx="5" formatCode="yyyy/m/d">
                  <c:v>33644</c:v>
                </c:pt>
                <c:pt idx="6">
                  <c:v>33686</c:v>
                </c:pt>
                <c:pt idx="7">
                  <c:v>33763</c:v>
                </c:pt>
                <c:pt idx="8">
                  <c:v>34298</c:v>
                </c:pt>
                <c:pt idx="9">
                  <c:v>34299</c:v>
                </c:pt>
                <c:pt idx="10" formatCode="yyyy/m/d">
                  <c:v>34399</c:v>
                </c:pt>
                <c:pt idx="11">
                  <c:v>34489</c:v>
                </c:pt>
                <c:pt idx="12">
                  <c:v>34541</c:v>
                </c:pt>
                <c:pt idx="13">
                  <c:v>34600</c:v>
                </c:pt>
                <c:pt idx="14">
                  <c:v>34760</c:v>
                </c:pt>
                <c:pt idx="15">
                  <c:v>34961</c:v>
                </c:pt>
                <c:pt idx="16">
                  <c:v>35002</c:v>
                </c:pt>
                <c:pt idx="17">
                  <c:v>35072</c:v>
                </c:pt>
                <c:pt idx="18">
                  <c:v>35127</c:v>
                </c:pt>
                <c:pt idx="19">
                  <c:v>35154</c:v>
                </c:pt>
                <c:pt idx="20">
                  <c:v>35281</c:v>
                </c:pt>
                <c:pt idx="21">
                  <c:v>35415</c:v>
                </c:pt>
                <c:pt idx="22">
                  <c:v>35441</c:v>
                </c:pt>
                <c:pt idx="23">
                  <c:v>35530</c:v>
                </c:pt>
                <c:pt idx="24">
                  <c:v>35945</c:v>
                </c:pt>
                <c:pt idx="25">
                  <c:v>35966</c:v>
                </c:pt>
                <c:pt idx="26">
                  <c:v>36034</c:v>
                </c:pt>
                <c:pt idx="27" formatCode="yyyy/m/d">
                  <c:v>36043</c:v>
                </c:pt>
                <c:pt idx="28">
                  <c:v>36052</c:v>
                </c:pt>
                <c:pt idx="29">
                  <c:v>36084</c:v>
                </c:pt>
                <c:pt idx="30">
                  <c:v>36111</c:v>
                </c:pt>
                <c:pt idx="31">
                  <c:v>36115</c:v>
                </c:pt>
                <c:pt idx="32">
                  <c:v>36273</c:v>
                </c:pt>
                <c:pt idx="33">
                  <c:v>36288</c:v>
                </c:pt>
                <c:pt idx="34">
                  <c:v>36441</c:v>
                </c:pt>
                <c:pt idx="35">
                  <c:v>36532</c:v>
                </c:pt>
                <c:pt idx="36" formatCode="yyyy/m/d">
                  <c:v>36604</c:v>
                </c:pt>
                <c:pt idx="37" formatCode="yyyy/m/d">
                  <c:v>36953</c:v>
                </c:pt>
                <c:pt idx="38" formatCode="yyyy/m/d">
                  <c:v>37015</c:v>
                </c:pt>
                <c:pt idx="39">
                  <c:v>37195</c:v>
                </c:pt>
                <c:pt idx="40">
                  <c:v>37371</c:v>
                </c:pt>
                <c:pt idx="41">
                  <c:v>37497</c:v>
                </c:pt>
                <c:pt idx="42">
                  <c:v>37522</c:v>
                </c:pt>
                <c:pt idx="43">
                  <c:v>37631</c:v>
                </c:pt>
                <c:pt idx="44">
                  <c:v>37685</c:v>
                </c:pt>
                <c:pt idx="45">
                  <c:v>37739</c:v>
                </c:pt>
                <c:pt idx="46">
                  <c:v>37862</c:v>
                </c:pt>
                <c:pt idx="47">
                  <c:v>38173</c:v>
                </c:pt>
                <c:pt idx="48">
                  <c:v>38322</c:v>
                </c:pt>
                <c:pt idx="49">
                  <c:v>38345</c:v>
                </c:pt>
                <c:pt idx="50" formatCode="yyyy/m/d">
                  <c:v>38358</c:v>
                </c:pt>
                <c:pt idx="51">
                  <c:v>38525</c:v>
                </c:pt>
                <c:pt idx="52">
                  <c:v>38758</c:v>
                </c:pt>
                <c:pt idx="53">
                  <c:v>38893</c:v>
                </c:pt>
                <c:pt idx="54">
                  <c:v>39141</c:v>
                </c:pt>
                <c:pt idx="55">
                  <c:v>39172</c:v>
                </c:pt>
                <c:pt idx="56">
                  <c:v>39175</c:v>
                </c:pt>
                <c:pt idx="57" formatCode="yyyy/m/d">
                  <c:v>39257</c:v>
                </c:pt>
                <c:pt idx="58">
                  <c:v>39367</c:v>
                </c:pt>
                <c:pt idx="59">
                  <c:v>39412</c:v>
                </c:pt>
                <c:pt idx="60">
                  <c:v>39614</c:v>
                </c:pt>
                <c:pt idx="61">
                  <c:v>39642</c:v>
                </c:pt>
                <c:pt idx="62" formatCode="yyyy/m/d">
                  <c:v>39665</c:v>
                </c:pt>
                <c:pt idx="63">
                  <c:v>39930</c:v>
                </c:pt>
                <c:pt idx="64">
                  <c:v>40032</c:v>
                </c:pt>
                <c:pt idx="65">
                  <c:v>40292</c:v>
                </c:pt>
                <c:pt idx="66">
                  <c:v>40474</c:v>
                </c:pt>
                <c:pt idx="67">
                  <c:v>40582</c:v>
                </c:pt>
                <c:pt idx="68">
                  <c:v>40811</c:v>
                </c:pt>
                <c:pt idx="69" formatCode="yyyy/m/d">
                  <c:v>40856</c:v>
                </c:pt>
                <c:pt idx="70" formatCode="yyyy/m/d">
                  <c:v>41022</c:v>
                </c:pt>
                <c:pt idx="71" formatCode="yyyy/m/d">
                  <c:v>41158</c:v>
                </c:pt>
                <c:pt idx="72">
                  <c:v>41172</c:v>
                </c:pt>
                <c:pt idx="73">
                  <c:v>41334</c:v>
                </c:pt>
                <c:pt idx="74">
                  <c:v>41423</c:v>
                </c:pt>
                <c:pt idx="75">
                  <c:v>41462</c:v>
                </c:pt>
                <c:pt idx="76">
                  <c:v>41614</c:v>
                </c:pt>
                <c:pt idx="77">
                  <c:v>41637</c:v>
                </c:pt>
                <c:pt idx="78">
                  <c:v>41754</c:v>
                </c:pt>
                <c:pt idx="79">
                  <c:v>41795</c:v>
                </c:pt>
                <c:pt idx="80" formatCode="yyyy/m/d">
                  <c:v>42125</c:v>
                </c:pt>
                <c:pt idx="81">
                  <c:v>42159</c:v>
                </c:pt>
                <c:pt idx="82">
                  <c:v>42215</c:v>
                </c:pt>
                <c:pt idx="83" formatCode="yyyy/m/d">
                  <c:v>42250</c:v>
                </c:pt>
                <c:pt idx="84">
                  <c:v>42315</c:v>
                </c:pt>
                <c:pt idx="85">
                  <c:v>42352</c:v>
                </c:pt>
                <c:pt idx="86" formatCode="yyyy/m/d">
                  <c:v>42389</c:v>
                </c:pt>
                <c:pt idx="87">
                  <c:v>42396</c:v>
                </c:pt>
                <c:pt idx="88">
                  <c:v>42654</c:v>
                </c:pt>
                <c:pt idx="89">
                  <c:v>42672</c:v>
                </c:pt>
                <c:pt idx="90">
                  <c:v>42891</c:v>
                </c:pt>
                <c:pt idx="91">
                  <c:v>42927</c:v>
                </c:pt>
                <c:pt idx="92">
                  <c:v>42958</c:v>
                </c:pt>
                <c:pt idx="93">
                  <c:v>43284</c:v>
                </c:pt>
                <c:pt idx="94">
                  <c:v>43303</c:v>
                </c:pt>
                <c:pt idx="95">
                  <c:v>43569</c:v>
                </c:pt>
                <c:pt idx="96">
                  <c:v>43608</c:v>
                </c:pt>
                <c:pt idx="97">
                  <c:v>43979</c:v>
                </c:pt>
                <c:pt idx="98" formatCode="yyyy/m/d">
                  <c:v>44101</c:v>
                </c:pt>
                <c:pt idx="99">
                  <c:v>44192</c:v>
                </c:pt>
              </c:numCache>
            </c:numRef>
          </c:xVal>
          <c:yVal>
            <c:numRef>
              <c:f>Master!$E$2:$E$101</c:f>
              <c:numCache>
                <c:formatCode>General</c:formatCode>
                <c:ptCount val="100"/>
                <c:pt idx="0">
                  <c:v>20.6</c:v>
                </c:pt>
                <c:pt idx="1">
                  <c:v>11.4</c:v>
                </c:pt>
                <c:pt idx="2">
                  <c:v>0</c:v>
                </c:pt>
                <c:pt idx="3">
                  <c:v>8</c:v>
                </c:pt>
                <c:pt idx="4">
                  <c:v>2.4</c:v>
                </c:pt>
                <c:pt idx="5">
                  <c:v>0.4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</c:v>
                </c:pt>
                <c:pt idx="17">
                  <c:v>11.2</c:v>
                </c:pt>
                <c:pt idx="18">
                  <c:v>9.4</c:v>
                </c:pt>
                <c:pt idx="19">
                  <c:v>0.8</c:v>
                </c:pt>
                <c:pt idx="20">
                  <c:v>7.2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41.4</c:v>
                </c:pt>
                <c:pt idx="31">
                  <c:v>9.8000000000000007</c:v>
                </c:pt>
                <c:pt idx="32">
                  <c:v>0</c:v>
                </c:pt>
                <c:pt idx="33">
                  <c:v>3</c:v>
                </c:pt>
                <c:pt idx="34">
                  <c:v>7</c:v>
                </c:pt>
                <c:pt idx="35">
                  <c:v>9.1999999999999993</c:v>
                </c:pt>
                <c:pt idx="36">
                  <c:v>5.2</c:v>
                </c:pt>
                <c:pt idx="37">
                  <c:v>0.4</c:v>
                </c:pt>
                <c:pt idx="38">
                  <c:v>13</c:v>
                </c:pt>
                <c:pt idx="39">
                  <c:v>10.8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1.8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</c:v>
                </c:pt>
                <c:pt idx="49">
                  <c:v>1</c:v>
                </c:pt>
                <c:pt idx="50">
                  <c:v>5.2</c:v>
                </c:pt>
                <c:pt idx="51">
                  <c:v>3.4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18.8</c:v>
                </c:pt>
                <c:pt idx="58">
                  <c:v>0</c:v>
                </c:pt>
                <c:pt idx="59">
                  <c:v>22.4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3.2</c:v>
                </c:pt>
                <c:pt idx="66">
                  <c:v>2.8</c:v>
                </c:pt>
                <c:pt idx="67">
                  <c:v>1.4</c:v>
                </c:pt>
                <c:pt idx="68">
                  <c:v>10.6</c:v>
                </c:pt>
                <c:pt idx="69">
                  <c:v>1.6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28.4</c:v>
                </c:pt>
                <c:pt idx="74">
                  <c:v>6.2</c:v>
                </c:pt>
                <c:pt idx="75">
                  <c:v>0</c:v>
                </c:pt>
                <c:pt idx="76">
                  <c:v>0</c:v>
                </c:pt>
                <c:pt idx="77">
                  <c:v>1.7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1.6</c:v>
                </c:pt>
                <c:pt idx="84">
                  <c:v>62.4</c:v>
                </c:pt>
                <c:pt idx="85">
                  <c:v>1.2</c:v>
                </c:pt>
                <c:pt idx="86">
                  <c:v>0.6</c:v>
                </c:pt>
                <c:pt idx="87">
                  <c:v>28.4</c:v>
                </c:pt>
                <c:pt idx="88">
                  <c:v>0</c:v>
                </c:pt>
                <c:pt idx="89">
                  <c:v>10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C0-425B-AC5A-BE8FB83F1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313408"/>
        <c:axId val="1990811607"/>
      </c:scatterChart>
      <c:valAx>
        <c:axId val="5303134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0811607"/>
        <c:crosses val="autoZero"/>
        <c:crossBetween val="midCat"/>
      </c:valAx>
      <c:valAx>
        <c:axId val="19908116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Avg Precip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031340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jpg"/><Relationship Id="rId3" Type="http://schemas.openxmlformats.org/officeDocument/2006/relationships/chart" Target="../charts/chart3.xml"/><Relationship Id="rId7" Type="http://schemas.openxmlformats.org/officeDocument/2006/relationships/image" Target="../media/image2.jp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jpg"/><Relationship Id="rId11" Type="http://schemas.openxmlformats.org/officeDocument/2006/relationships/image" Target="../media/image6.jpg"/><Relationship Id="rId5" Type="http://schemas.openxmlformats.org/officeDocument/2006/relationships/chart" Target="../charts/chart5.xml"/><Relationship Id="rId10" Type="http://schemas.openxmlformats.org/officeDocument/2006/relationships/image" Target="../media/image5.jpg"/><Relationship Id="rId4" Type="http://schemas.openxmlformats.org/officeDocument/2006/relationships/chart" Target="../charts/chart4.xml"/><Relationship Id="rId9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200025</xdr:colOff>
      <xdr:row>0</xdr:row>
      <xdr:rowOff>76200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352425</xdr:colOff>
      <xdr:row>0</xdr:row>
      <xdr:rowOff>76200</xdr:rowOff>
    </xdr:from>
    <xdr:ext cx="5715000" cy="35337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21</xdr:col>
      <xdr:colOff>400050</xdr:colOff>
      <xdr:row>0</xdr:row>
      <xdr:rowOff>76200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476250</xdr:colOff>
      <xdr:row>48</xdr:row>
      <xdr:rowOff>76200</xdr:rowOff>
    </xdr:from>
    <xdr:ext cx="5715000" cy="353377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16</xdr:col>
      <xdr:colOff>419100</xdr:colOff>
      <xdr:row>47</xdr:row>
      <xdr:rowOff>180975</xdr:rowOff>
    </xdr:from>
    <xdr:ext cx="5715000" cy="3533775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9</xdr:col>
      <xdr:colOff>104775</xdr:colOff>
      <xdr:row>31</xdr:row>
      <xdr:rowOff>180975</xdr:rowOff>
    </xdr:from>
    <xdr:ext cx="2733675" cy="1952625"/>
    <xdr:pic>
      <xdr:nvPicPr>
        <xdr:cNvPr id="7" name="image5.jp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31</xdr:row>
      <xdr:rowOff>180975</xdr:rowOff>
    </xdr:from>
    <xdr:ext cx="2733675" cy="1952625"/>
    <xdr:pic>
      <xdr:nvPicPr>
        <xdr:cNvPr id="8" name="image1.jp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952500</xdr:colOff>
      <xdr:row>31</xdr:row>
      <xdr:rowOff>180975</xdr:rowOff>
    </xdr:from>
    <xdr:ext cx="2628900" cy="1952625"/>
    <xdr:pic>
      <xdr:nvPicPr>
        <xdr:cNvPr id="9" name="image3.jp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933450</xdr:colOff>
      <xdr:row>31</xdr:row>
      <xdr:rowOff>180975</xdr:rowOff>
    </xdr:from>
    <xdr:ext cx="2924175" cy="1952625"/>
    <xdr:pic>
      <xdr:nvPicPr>
        <xdr:cNvPr id="10" name="image2.jp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895350</xdr:colOff>
      <xdr:row>31</xdr:row>
      <xdr:rowOff>180975</xdr:rowOff>
    </xdr:from>
    <xdr:ext cx="2876550" cy="1952625"/>
    <xdr:pic>
      <xdr:nvPicPr>
        <xdr:cNvPr id="11" name="image4.jp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895350</xdr:colOff>
      <xdr:row>20</xdr:row>
      <xdr:rowOff>19050</xdr:rowOff>
    </xdr:from>
    <xdr:ext cx="3019425" cy="1952625"/>
    <xdr:pic>
      <xdr:nvPicPr>
        <xdr:cNvPr id="12" name="image6.jp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1</xdr:row>
      <xdr:rowOff>66675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nationalpost.com/news/canada/2010-in-review-a-wild-weather-year-for-canada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S73"/>
  <sheetViews>
    <sheetView workbookViewId="0"/>
  </sheetViews>
  <sheetFormatPr defaultColWidth="12.6640625" defaultRowHeight="15.75" customHeight="1" x14ac:dyDescent="0.25"/>
  <sheetData>
    <row r="1" spans="2:5" x14ac:dyDescent="0.25">
      <c r="C1" s="1" t="s">
        <v>0</v>
      </c>
    </row>
    <row r="2" spans="2:5" x14ac:dyDescent="0.25">
      <c r="B2" s="1" t="s">
        <v>1</v>
      </c>
      <c r="C2" s="1" t="s">
        <v>2</v>
      </c>
      <c r="D2" s="1" t="s">
        <v>3</v>
      </c>
      <c r="E2" s="1" t="s">
        <v>4</v>
      </c>
    </row>
    <row r="3" spans="2:5" x14ac:dyDescent="0.25">
      <c r="B3" s="2">
        <f t="shared" ref="B3:B25" si="0">LOG(C3)</f>
        <v>3.3010299956639813</v>
      </c>
      <c r="C3" s="1">
        <v>2000</v>
      </c>
      <c r="D3" s="2">
        <f>AVERAGE('2000'!X1:X367)</f>
        <v>3.526775956284153</v>
      </c>
      <c r="E3" s="2">
        <f t="shared" ref="E3:E25" si="1">LOG(D3)</f>
        <v>0.54737787133745675</v>
      </c>
    </row>
    <row r="4" spans="2:5" x14ac:dyDescent="0.25">
      <c r="B4" s="2">
        <f t="shared" si="0"/>
        <v>3.3012470886362113</v>
      </c>
      <c r="C4" s="1">
        <v>2001</v>
      </c>
      <c r="D4" s="2">
        <f>AVERAGE('2001'!X1:X367)</f>
        <v>4.429834254143648</v>
      </c>
      <c r="E4" s="2">
        <f t="shared" si="1"/>
        <v>0.64638747704531851</v>
      </c>
    </row>
    <row r="5" spans="2:5" x14ac:dyDescent="0.25">
      <c r="B5" s="2">
        <f t="shared" si="0"/>
        <v>3.3014640731433</v>
      </c>
      <c r="C5" s="2">
        <f t="shared" ref="C5:C25" si="2">SUM(C4+1)</f>
        <v>2002</v>
      </c>
      <c r="D5" s="2">
        <f>AVERAGE('2002'!X1:X367)</f>
        <v>3.6208219178082226</v>
      </c>
      <c r="E5" s="2">
        <f t="shared" si="1"/>
        <v>0.55880716551983267</v>
      </c>
    </row>
    <row r="6" spans="2:5" x14ac:dyDescent="0.25">
      <c r="B6" s="2">
        <f t="shared" si="0"/>
        <v>3.3016809492935764</v>
      </c>
      <c r="C6" s="2">
        <f t="shared" si="2"/>
        <v>2003</v>
      </c>
      <c r="D6" s="2">
        <f>AVERAGE('2003'!X1:X367)</f>
        <v>4.6945686900958501</v>
      </c>
      <c r="E6" s="2">
        <f t="shared" si="1"/>
        <v>0.67159569796190954</v>
      </c>
    </row>
    <row r="7" spans="2:5" x14ac:dyDescent="0.25">
      <c r="B7" s="2">
        <f t="shared" si="0"/>
        <v>3.301897717195208</v>
      </c>
      <c r="C7" s="2">
        <f t="shared" si="2"/>
        <v>2004</v>
      </c>
      <c r="D7" s="2">
        <f>AVERAGE('2004'!X1:X367)</f>
        <v>4.455248618784533</v>
      </c>
      <c r="E7" s="2">
        <f t="shared" si="1"/>
        <v>0.6488719442322658</v>
      </c>
    </row>
    <row r="8" spans="2:5" x14ac:dyDescent="0.25">
      <c r="B8" s="2">
        <f t="shared" si="0"/>
        <v>3.3021143769562009</v>
      </c>
      <c r="C8" s="2">
        <f t="shared" si="2"/>
        <v>2005</v>
      </c>
      <c r="D8" s="3">
        <f>AVERAGE('2005'!X1:X367)</f>
        <v>4.0745664739884386</v>
      </c>
      <c r="E8" s="2">
        <f t="shared" si="1"/>
        <v>0.61008140743907935</v>
      </c>
    </row>
    <row r="9" spans="2:5" x14ac:dyDescent="0.25">
      <c r="B9" s="2">
        <f t="shared" si="0"/>
        <v>3.3023309286843991</v>
      </c>
      <c r="C9" s="2">
        <f t="shared" si="2"/>
        <v>2006</v>
      </c>
      <c r="D9" s="2">
        <f>AVERAGE('2006'!X1:X367)</f>
        <v>4.2969863013698637</v>
      </c>
      <c r="E9" s="2">
        <f t="shared" si="1"/>
        <v>0.63316396917169449</v>
      </c>
    </row>
    <row r="10" spans="2:5" x14ac:dyDescent="0.25">
      <c r="B10" s="2">
        <f t="shared" si="0"/>
        <v>3.3025473724874854</v>
      </c>
      <c r="C10" s="2">
        <f t="shared" si="2"/>
        <v>2007</v>
      </c>
      <c r="D10" s="3">
        <f>AVERAGE('2007'!X1:X367)</f>
        <v>4.7422839506172867</v>
      </c>
      <c r="E10" s="2">
        <f t="shared" si="1"/>
        <v>0.67598755438578517</v>
      </c>
    </row>
    <row r="11" spans="2:5" x14ac:dyDescent="0.25">
      <c r="B11" s="2">
        <f t="shared" si="0"/>
        <v>3.3027637084729817</v>
      </c>
      <c r="C11" s="2">
        <f t="shared" si="2"/>
        <v>2008</v>
      </c>
      <c r="D11" s="3">
        <f>AVERAGE('2008'!X1:X367)</f>
        <v>3.5205555555555552</v>
      </c>
      <c r="E11" s="2">
        <f t="shared" si="1"/>
        <v>0.54661120202193347</v>
      </c>
    </row>
    <row r="12" spans="2:5" x14ac:dyDescent="0.25">
      <c r="B12" s="2">
        <f t="shared" si="0"/>
        <v>3.3029799367482493</v>
      </c>
      <c r="C12" s="2">
        <f t="shared" si="2"/>
        <v>2009</v>
      </c>
      <c r="D12" s="2">
        <f>AVERAGE('2009'!X1:X367)</f>
        <v>4.0969273743016759</v>
      </c>
      <c r="E12" s="2">
        <f t="shared" si="1"/>
        <v>0.61245826533962366</v>
      </c>
    </row>
    <row r="13" spans="2:5" x14ac:dyDescent="0.25">
      <c r="B13" s="2">
        <f t="shared" si="0"/>
        <v>3.3031960574204891</v>
      </c>
      <c r="C13" s="2">
        <f t="shared" si="2"/>
        <v>2010</v>
      </c>
      <c r="D13" s="2">
        <f>AVERAGE('2010'!X1:X367)</f>
        <v>6.37306501547988</v>
      </c>
      <c r="E13" s="2">
        <f t="shared" si="1"/>
        <v>0.80434834900240226</v>
      </c>
    </row>
    <row r="14" spans="2:5" x14ac:dyDescent="0.25">
      <c r="B14" s="2">
        <f t="shared" si="0"/>
        <v>3.303412070596742</v>
      </c>
      <c r="C14" s="2">
        <f t="shared" si="2"/>
        <v>2011</v>
      </c>
      <c r="D14" s="2">
        <f>AVERAGE('2011'!X1:X367)</f>
        <v>5.4122093023255831</v>
      </c>
      <c r="E14" s="2">
        <f t="shared" si="1"/>
        <v>0.73337458339627937</v>
      </c>
    </row>
    <row r="15" spans="2:5" x14ac:dyDescent="0.25">
      <c r="B15" s="2">
        <f t="shared" si="0"/>
        <v>3.3036279763838898</v>
      </c>
      <c r="C15" s="2">
        <f t="shared" si="2"/>
        <v>2012</v>
      </c>
      <c r="D15" s="2">
        <f>AVERAGE('2012'!X1:X367)</f>
        <v>4.7658333333333349</v>
      </c>
      <c r="E15" s="2">
        <f t="shared" si="1"/>
        <v>0.67813885049904765</v>
      </c>
    </row>
    <row r="16" spans="2:5" x14ac:dyDescent="0.25">
      <c r="B16" s="2">
        <f t="shared" si="0"/>
        <v>3.3038437748886547</v>
      </c>
      <c r="C16" s="2">
        <f t="shared" si="2"/>
        <v>2013</v>
      </c>
      <c r="D16" s="2">
        <f>AVERAGE('2013'!X1:X367)</f>
        <v>3.5599439775910398</v>
      </c>
      <c r="E16" s="2">
        <f t="shared" si="1"/>
        <v>0.5514431635867757</v>
      </c>
    </row>
    <row r="17" spans="2:19" x14ac:dyDescent="0.25">
      <c r="B17" s="2">
        <f t="shared" si="0"/>
        <v>3.3040594662175993</v>
      </c>
      <c r="C17" s="2">
        <f t="shared" si="2"/>
        <v>2014</v>
      </c>
      <c r="D17" s="2">
        <f>AVERAGE('2014'!X1:X367)</f>
        <v>4.2452991452991453</v>
      </c>
      <c r="E17" s="2">
        <f t="shared" si="1"/>
        <v>0.62790829824906169</v>
      </c>
    </row>
    <row r="18" spans="2:19" x14ac:dyDescent="0.25">
      <c r="B18" s="2">
        <f t="shared" si="0"/>
        <v>3.3042750504771283</v>
      </c>
      <c r="C18" s="2">
        <f t="shared" si="2"/>
        <v>2015</v>
      </c>
      <c r="D18" s="2">
        <f>AVERAGE('2015'!X1:X367)</f>
        <v>3.9925414364640877</v>
      </c>
      <c r="E18" s="2">
        <f t="shared" si="1"/>
        <v>0.60124943214535309</v>
      </c>
    </row>
    <row r="19" spans="2:19" x14ac:dyDescent="0.25">
      <c r="B19" s="2">
        <f t="shared" si="0"/>
        <v>3.3044905277734875</v>
      </c>
      <c r="C19" s="2">
        <f t="shared" si="2"/>
        <v>2016</v>
      </c>
      <c r="D19" s="2">
        <f>AVERAGE('2016'!X1:X367)</f>
        <v>4.4456043956043976</v>
      </c>
      <c r="E19" s="2">
        <f t="shared" si="1"/>
        <v>0.64793081318747903</v>
      </c>
    </row>
    <row r="20" spans="2:19" x14ac:dyDescent="0.25">
      <c r="B20" s="2">
        <f t="shared" si="0"/>
        <v>3.3047058982127653</v>
      </c>
      <c r="C20" s="2">
        <f t="shared" si="2"/>
        <v>2017</v>
      </c>
      <c r="D20" s="2">
        <f>AVERAGE('2017'!X1:X367)</f>
        <v>4.3192837465564757</v>
      </c>
      <c r="E20" s="2">
        <f t="shared" si="1"/>
        <v>0.63541173507690119</v>
      </c>
      <c r="H20" s="1" t="s">
        <v>5</v>
      </c>
      <c r="K20" s="1" t="s">
        <v>6</v>
      </c>
    </row>
    <row r="21" spans="2:19" x14ac:dyDescent="0.25">
      <c r="B21" s="2">
        <f t="shared" si="0"/>
        <v>3.3049211619008916</v>
      </c>
      <c r="C21" s="2">
        <f t="shared" si="2"/>
        <v>2018</v>
      </c>
      <c r="D21" s="2">
        <f>AVERAGE('2018'!X1:X367)</f>
        <v>4.7813888888888858</v>
      </c>
      <c r="E21" s="2">
        <f t="shared" si="1"/>
        <v>0.67955406798568641</v>
      </c>
      <c r="H21" s="1" t="s">
        <v>7</v>
      </c>
    </row>
    <row r="22" spans="2:19" x14ac:dyDescent="0.25">
      <c r="B22" s="2">
        <f t="shared" si="0"/>
        <v>3.3051363189436391</v>
      </c>
      <c r="C22" s="2">
        <f t="shared" si="2"/>
        <v>2019</v>
      </c>
      <c r="D22" s="2">
        <f>AVERAGE('2019'!X1:X367)</f>
        <v>3.1479108635097495</v>
      </c>
      <c r="E22" s="2">
        <f t="shared" si="1"/>
        <v>0.49802242634461097</v>
      </c>
      <c r="H22" s="1" t="s">
        <v>8</v>
      </c>
    </row>
    <row r="23" spans="2:19" x14ac:dyDescent="0.25">
      <c r="B23" s="2">
        <f t="shared" si="0"/>
        <v>3.3053513694466239</v>
      </c>
      <c r="C23" s="2">
        <f t="shared" si="2"/>
        <v>2020</v>
      </c>
      <c r="D23" s="2">
        <f>AVERAGE('2020'!X1:X367)</f>
        <v>3.983534136546186</v>
      </c>
      <c r="E23" s="2">
        <f t="shared" si="1"/>
        <v>0.60026854316598099</v>
      </c>
      <c r="H23" s="1" t="s">
        <v>9</v>
      </c>
    </row>
    <row r="24" spans="2:19" x14ac:dyDescent="0.25">
      <c r="B24" s="2">
        <f t="shared" si="0"/>
        <v>3.3055663135153042</v>
      </c>
      <c r="C24" s="2">
        <f t="shared" si="2"/>
        <v>2021</v>
      </c>
      <c r="D24" s="2">
        <f>AVERAGE('2021'!X1:X367)</f>
        <v>4.4089855072463777</v>
      </c>
      <c r="E24" s="2">
        <f t="shared" si="1"/>
        <v>0.64433867126150735</v>
      </c>
      <c r="H24" s="1" t="s">
        <v>10</v>
      </c>
    </row>
    <row r="25" spans="2:19" x14ac:dyDescent="0.25">
      <c r="B25" s="2">
        <f t="shared" si="0"/>
        <v>3.3057811512549824</v>
      </c>
      <c r="C25" s="2">
        <f t="shared" si="2"/>
        <v>2022</v>
      </c>
      <c r="D25" s="2">
        <f>AVERAGE('2022'!X1:X367)</f>
        <v>4.9109589041095862</v>
      </c>
      <c r="E25" s="2">
        <f t="shared" si="1"/>
        <v>0.69116629988336276</v>
      </c>
      <c r="H25" s="1" t="s">
        <v>11</v>
      </c>
    </row>
    <row r="26" spans="2:19" x14ac:dyDescent="0.25">
      <c r="H26" s="1" t="s">
        <v>12</v>
      </c>
    </row>
    <row r="28" spans="2:19" x14ac:dyDescent="0.25">
      <c r="F28" s="1" t="s">
        <v>13</v>
      </c>
    </row>
    <row r="32" spans="2:19" x14ac:dyDescent="0.25">
      <c r="G32" s="1" t="s">
        <v>14</v>
      </c>
      <c r="J32" s="1" t="s">
        <v>15</v>
      </c>
      <c r="M32" s="1" t="s">
        <v>16</v>
      </c>
      <c r="P32" s="1" t="s">
        <v>17</v>
      </c>
      <c r="S32" s="1" t="s">
        <v>18</v>
      </c>
    </row>
    <row r="49" spans="3:16" x14ac:dyDescent="0.25">
      <c r="C49" s="1" t="s">
        <v>19</v>
      </c>
      <c r="O49" s="1" t="s">
        <v>19</v>
      </c>
    </row>
    <row r="50" spans="3:16" x14ac:dyDescent="0.25">
      <c r="C50" s="1" t="s">
        <v>20</v>
      </c>
      <c r="D50" s="1" t="s">
        <v>3</v>
      </c>
      <c r="O50" s="1" t="s">
        <v>20</v>
      </c>
      <c r="P50" s="1" t="s">
        <v>3</v>
      </c>
    </row>
    <row r="51" spans="3:16" x14ac:dyDescent="0.25">
      <c r="C51" s="1">
        <v>2000</v>
      </c>
      <c r="D51" s="2">
        <f>AVERAGE('2000'!X123:X153)</f>
        <v>3.4129032258064513</v>
      </c>
      <c r="O51" s="1">
        <v>2000</v>
      </c>
      <c r="P51" s="2">
        <v>3.4129032258064513</v>
      </c>
    </row>
    <row r="52" spans="3:16" x14ac:dyDescent="0.25">
      <c r="C52" s="2">
        <f t="shared" ref="C52:C73" si="3">SUM(C51+1)</f>
        <v>2001</v>
      </c>
      <c r="D52" s="2">
        <f>AVERAGE('2001'!X122:X152)</f>
        <v>2.806451612903226</v>
      </c>
      <c r="O52" s="2">
        <f t="shared" ref="O52:O60" si="4">SUM(O51+1)</f>
        <v>2001</v>
      </c>
      <c r="P52" s="2">
        <v>2.806451612903226</v>
      </c>
    </row>
    <row r="53" spans="3:16" x14ac:dyDescent="0.25">
      <c r="C53" s="2">
        <f t="shared" si="3"/>
        <v>2002</v>
      </c>
      <c r="D53" s="2">
        <f>AVERAGE('2002'!X122:X152)</f>
        <v>3.0580645161290327</v>
      </c>
      <c r="O53" s="2">
        <f t="shared" si="4"/>
        <v>2002</v>
      </c>
      <c r="P53" s="2">
        <v>3.0580645161290327</v>
      </c>
    </row>
    <row r="54" spans="3:16" x14ac:dyDescent="0.25">
      <c r="C54" s="2">
        <f t="shared" si="3"/>
        <v>2003</v>
      </c>
      <c r="D54" s="2">
        <f>AVERAGE('2003'!X122:X152)</f>
        <v>1.2333333333333332</v>
      </c>
      <c r="O54" s="2">
        <f t="shared" si="4"/>
        <v>2003</v>
      </c>
      <c r="P54" s="2">
        <v>1.2333333333333332</v>
      </c>
    </row>
    <row r="55" spans="3:16" x14ac:dyDescent="0.25">
      <c r="C55" s="2">
        <f t="shared" si="3"/>
        <v>2004</v>
      </c>
      <c r="D55" s="2">
        <f>AVERAGE('2004'!X123:X153)</f>
        <v>4.4258064516129041</v>
      </c>
      <c r="O55" s="2">
        <f t="shared" si="4"/>
        <v>2004</v>
      </c>
      <c r="P55" s="2">
        <v>4.4258064516129041</v>
      </c>
    </row>
    <row r="56" spans="3:16" x14ac:dyDescent="0.25">
      <c r="C56" s="2">
        <f t="shared" si="3"/>
        <v>2005</v>
      </c>
      <c r="D56" s="2">
        <f>AVERAGE('2005'!X122:X152)</f>
        <v>2.9483870967741939</v>
      </c>
      <c r="O56" s="2">
        <f t="shared" si="4"/>
        <v>2005</v>
      </c>
      <c r="P56" s="2">
        <v>2.9483870967741939</v>
      </c>
    </row>
    <row r="57" spans="3:16" x14ac:dyDescent="0.25">
      <c r="C57" s="2">
        <f t="shared" si="3"/>
        <v>2006</v>
      </c>
      <c r="D57" s="2">
        <f>AVERAGE('2006'!X122:X152)</f>
        <v>1.5161290322580647</v>
      </c>
      <c r="O57" s="2">
        <f t="shared" si="4"/>
        <v>2006</v>
      </c>
      <c r="P57" s="2">
        <v>1.5161290322580647</v>
      </c>
    </row>
    <row r="58" spans="3:16" x14ac:dyDescent="0.25">
      <c r="C58" s="2">
        <f t="shared" si="3"/>
        <v>2007</v>
      </c>
      <c r="D58" s="2">
        <f>AVERAGE('2007'!X122:X152)</f>
        <v>2.2967741935483872</v>
      </c>
      <c r="O58" s="2">
        <f t="shared" si="4"/>
        <v>2007</v>
      </c>
      <c r="P58" s="2">
        <v>2.2967741935483872</v>
      </c>
    </row>
    <row r="59" spans="3:16" x14ac:dyDescent="0.25">
      <c r="C59" s="2">
        <f t="shared" si="3"/>
        <v>2008</v>
      </c>
      <c r="D59" s="2">
        <f>AVERAGE('2008'!X123:X153)</f>
        <v>1.2333333333333334</v>
      </c>
      <c r="O59" s="2">
        <f t="shared" si="4"/>
        <v>2008</v>
      </c>
      <c r="P59" s="2">
        <v>1.2333333333333334</v>
      </c>
    </row>
    <row r="60" spans="3:16" x14ac:dyDescent="0.25">
      <c r="C60" s="2">
        <f t="shared" si="3"/>
        <v>2009</v>
      </c>
      <c r="D60" s="2">
        <f>AVERAGE('2009'!X122:X152)</f>
        <v>2.2733333333333334</v>
      </c>
      <c r="O60" s="2">
        <f t="shared" si="4"/>
        <v>2009</v>
      </c>
      <c r="P60" s="2">
        <v>2.2733333333333334</v>
      </c>
    </row>
    <row r="61" spans="3:16" x14ac:dyDescent="0.25">
      <c r="C61" s="2">
        <f t="shared" si="3"/>
        <v>2010</v>
      </c>
      <c r="D61" s="2">
        <f>AVERAGE('2010'!X122:X152)</f>
        <v>8</v>
      </c>
    </row>
    <row r="62" spans="3:16" x14ac:dyDescent="0.25">
      <c r="C62" s="2">
        <f t="shared" si="3"/>
        <v>2011</v>
      </c>
      <c r="O62" s="1">
        <v>2011</v>
      </c>
    </row>
    <row r="63" spans="3:16" x14ac:dyDescent="0.25">
      <c r="C63" s="2">
        <f t="shared" si="3"/>
        <v>2012</v>
      </c>
      <c r="D63" s="2">
        <f>AVERAGE('2012'!X123:X153)</f>
        <v>2.9193548387096775</v>
      </c>
      <c r="O63" s="2">
        <f t="shared" ref="O63:O73" si="5">SUM(O62+1)</f>
        <v>2012</v>
      </c>
      <c r="P63" s="2">
        <v>2.9193548387096775</v>
      </c>
    </row>
    <row r="64" spans="3:16" x14ac:dyDescent="0.25">
      <c r="C64" s="2">
        <f t="shared" si="3"/>
        <v>2013</v>
      </c>
      <c r="D64" s="2">
        <f>AVERAGE('2013'!X122:X152)</f>
        <v>2.838709677419355</v>
      </c>
      <c r="O64" s="2">
        <f t="shared" si="5"/>
        <v>2013</v>
      </c>
      <c r="P64" s="2">
        <v>2.838709677419355</v>
      </c>
    </row>
    <row r="65" spans="3:16" x14ac:dyDescent="0.25">
      <c r="C65" s="2">
        <f t="shared" si="3"/>
        <v>2014</v>
      </c>
      <c r="D65" s="2">
        <f>AVERAGE('2014'!X122:X152)</f>
        <v>3.2258064516129026</v>
      </c>
      <c r="O65" s="2">
        <f t="shared" si="5"/>
        <v>2014</v>
      </c>
      <c r="P65" s="2">
        <v>3.2258064516129026</v>
      </c>
    </row>
    <row r="66" spans="3:16" x14ac:dyDescent="0.25">
      <c r="C66" s="2">
        <f t="shared" si="3"/>
        <v>2015</v>
      </c>
      <c r="D66" s="2">
        <f>AVERAGE('2015'!X122:X152)</f>
        <v>6.4516129032258063E-2</v>
      </c>
      <c r="O66" s="2">
        <f t="shared" si="5"/>
        <v>2015</v>
      </c>
      <c r="P66" s="2">
        <v>6.4516129032258063E-2</v>
      </c>
    </row>
    <row r="67" spans="3:16" x14ac:dyDescent="0.25">
      <c r="C67" s="2">
        <f t="shared" si="3"/>
        <v>2016</v>
      </c>
      <c r="D67" s="2">
        <f>AVERAGE('2016'!X123:X153)</f>
        <v>2.5533333333333332</v>
      </c>
      <c r="O67" s="2">
        <f t="shared" si="5"/>
        <v>2016</v>
      </c>
      <c r="P67" s="2">
        <v>2.5533333333333332</v>
      </c>
    </row>
    <row r="68" spans="3:16" x14ac:dyDescent="0.25">
      <c r="C68" s="2">
        <f t="shared" si="3"/>
        <v>2017</v>
      </c>
      <c r="D68" s="2">
        <f>AVERAGE('2017'!X122:X152)</f>
        <v>3.8066666666666666</v>
      </c>
      <c r="O68" s="2">
        <f t="shared" si="5"/>
        <v>2017</v>
      </c>
      <c r="P68" s="2">
        <v>3.8066666666666666</v>
      </c>
    </row>
    <row r="69" spans="3:16" x14ac:dyDescent="0.25">
      <c r="C69" s="2">
        <f t="shared" si="3"/>
        <v>2018</v>
      </c>
      <c r="D69" s="2">
        <f>AVERAGE('2018'!X122:X152)</f>
        <v>2.9032258064516127E-2</v>
      </c>
      <c r="O69" s="2">
        <f t="shared" si="5"/>
        <v>2018</v>
      </c>
      <c r="P69" s="2">
        <v>2.9032258064516127E-2</v>
      </c>
    </row>
    <row r="70" spans="3:16" x14ac:dyDescent="0.25">
      <c r="C70" s="2">
        <f t="shared" si="3"/>
        <v>2019</v>
      </c>
      <c r="D70" s="2">
        <f>AVERAGE('2019'!X122:X152)</f>
        <v>1.4387096774193548</v>
      </c>
      <c r="H70" s="4" t="s">
        <v>21</v>
      </c>
      <c r="O70" s="2">
        <f t="shared" si="5"/>
        <v>2019</v>
      </c>
      <c r="P70" s="2">
        <v>1.4387096774193548</v>
      </c>
    </row>
    <row r="71" spans="3:16" x14ac:dyDescent="0.25">
      <c r="C71" s="2">
        <f t="shared" si="3"/>
        <v>2020</v>
      </c>
      <c r="D71" s="2">
        <f>AVERAGE('2020'!X123:X153)</f>
        <v>2.2666666666666666</v>
      </c>
      <c r="H71" s="1" t="s">
        <v>22</v>
      </c>
      <c r="O71" s="2">
        <f t="shared" si="5"/>
        <v>2020</v>
      </c>
      <c r="P71" s="2">
        <v>2.2666666666666666</v>
      </c>
    </row>
    <row r="72" spans="3:16" x14ac:dyDescent="0.25">
      <c r="C72" s="2">
        <f t="shared" si="3"/>
        <v>2021</v>
      </c>
      <c r="D72" s="2">
        <f>AVERAGE('2021'!X122:X152)</f>
        <v>0.91034482758620694</v>
      </c>
      <c r="O72" s="2">
        <f t="shared" si="5"/>
        <v>2021</v>
      </c>
      <c r="P72" s="2">
        <v>0.91034482758620694</v>
      </c>
    </row>
    <row r="73" spans="3:16" x14ac:dyDescent="0.25">
      <c r="C73" s="2">
        <f t="shared" si="3"/>
        <v>2022</v>
      </c>
      <c r="D73" s="2">
        <f>AVERAGE('2022'!X122:X152)</f>
        <v>3.6407407407407408</v>
      </c>
      <c r="O73" s="2">
        <f t="shared" si="5"/>
        <v>2022</v>
      </c>
      <c r="P73" s="2">
        <v>3.6407407407407408</v>
      </c>
    </row>
  </sheetData>
  <hyperlinks>
    <hyperlink ref="H70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3"/>
  <sheetViews>
    <sheetView workbookViewId="0">
      <selection activeCell="D2" sqref="D2:D101"/>
    </sheetView>
  </sheetViews>
  <sheetFormatPr defaultColWidth="12.6640625" defaultRowHeight="15.75" customHeight="1" x14ac:dyDescent="0.25"/>
  <sheetData>
    <row r="1" spans="1:12" ht="13.2" x14ac:dyDescent="0.25">
      <c r="A1" s="1" t="s">
        <v>23</v>
      </c>
      <c r="B1" s="1" t="s">
        <v>2</v>
      </c>
      <c r="C1" s="1" t="s">
        <v>24</v>
      </c>
      <c r="D1" s="1" t="s">
        <v>25</v>
      </c>
      <c r="E1" s="1" t="s">
        <v>26</v>
      </c>
      <c r="G1" s="1" t="s">
        <v>27</v>
      </c>
      <c r="H1" s="1" t="s">
        <v>28</v>
      </c>
      <c r="I1" s="1" t="s">
        <v>29</v>
      </c>
      <c r="K1" s="1" t="s">
        <v>30</v>
      </c>
      <c r="L1" s="19" t="s">
        <v>23</v>
      </c>
    </row>
    <row r="2" spans="1:12" ht="15.75" customHeight="1" x14ac:dyDescent="0.45">
      <c r="A2" s="5">
        <v>32876</v>
      </c>
      <c r="B2" s="18">
        <f>LEFT(L2,SEARCH("-",L2,1) -1) + 0</f>
        <v>1990</v>
      </c>
      <c r="C2" s="6">
        <f>MID(L2, SEARCH("-",L2) + 1, SEARCH("-",L2,SEARCH("-",L2)+1) - SEARCH("-",L2) - 1) + 0</f>
        <v>1</v>
      </c>
      <c r="D2" s="1">
        <f>RIGHT(L2,LEN(L2) - SEARCH("-", L2, SEARCH("-", L2) + 1)) + 0</f>
        <v>3</v>
      </c>
      <c r="E2" s="2">
        <f t="shared" ref="E2:E101" ca="1" si="0">INDIRECT(B2&amp;"!X"&amp;H2)</f>
        <v>20.6</v>
      </c>
      <c r="G2" s="2">
        <f t="shared" ref="G2:G101" ca="1" si="1">MATCH(C2,INDIRECT(B2&amp;"!G1:G367"),0)</f>
        <v>2</v>
      </c>
      <c r="H2" s="2">
        <f t="shared" ref="H2:H101" ca="1" si="2">G2+MATCH(D2,INDIRECT(B2&amp;"!H"&amp;G2&amp;":H367"),0)-1</f>
        <v>4</v>
      </c>
      <c r="I2" s="2">
        <f t="shared" ref="I2:I101" ca="1" si="3">INDIRECT(B2&amp;"!X"&amp;H2)</f>
        <v>20.6</v>
      </c>
      <c r="K2" s="7">
        <f ca="1">MATCH(C2,INDIRECT(B2&amp;"!G1:G367"),0)</f>
        <v>2</v>
      </c>
      <c r="L2" t="str">
        <f>TEXT(A2, "yyyy-mm-dd")</f>
        <v>1990-01-03</v>
      </c>
    </row>
    <row r="3" spans="1:12" ht="13.2" x14ac:dyDescent="0.25">
      <c r="A3" s="5">
        <v>33114</v>
      </c>
      <c r="B3" s="18">
        <f t="shared" ref="B3:B66" si="4">LEFT(L3,SEARCH("-",L3,1) -1) + 0</f>
        <v>1990</v>
      </c>
      <c r="C3" s="6">
        <f t="shared" ref="C3:C66" si="5">MID(L3, SEARCH("-",L3) + 1, SEARCH("-",L3,SEARCH("-",L3)+1) - SEARCH("-",L3) - 1) + 0</f>
        <v>8</v>
      </c>
      <c r="D3" s="1">
        <f t="shared" ref="D3:D66" si="6">RIGHT(L3,LEN(L3) - SEARCH("-", L3, SEARCH("-", L3) + 1)) + 0</f>
        <v>29</v>
      </c>
      <c r="E3" s="2">
        <f t="shared" ca="1" si="0"/>
        <v>11.4</v>
      </c>
      <c r="G3" s="2">
        <f t="shared" ca="1" si="1"/>
        <v>214</v>
      </c>
      <c r="H3" s="2">
        <f t="shared" ca="1" si="2"/>
        <v>242</v>
      </c>
      <c r="I3" s="2">
        <f t="shared" ca="1" si="3"/>
        <v>11.4</v>
      </c>
      <c r="L3" t="str">
        <f t="shared" ref="L3:L66" si="7">TEXT(A3, "yyyy-mm-dd")</f>
        <v>1990-08-29</v>
      </c>
    </row>
    <row r="4" spans="1:12" ht="13.2" x14ac:dyDescent="0.25">
      <c r="A4" s="5">
        <v>33301</v>
      </c>
      <c r="B4" s="18">
        <f t="shared" si="4"/>
        <v>1991</v>
      </c>
      <c r="C4" s="6">
        <f t="shared" si="5"/>
        <v>3</v>
      </c>
      <c r="D4" s="1">
        <f t="shared" si="6"/>
        <v>4</v>
      </c>
      <c r="E4" s="2">
        <f t="shared" ca="1" si="0"/>
        <v>0</v>
      </c>
      <c r="F4" s="1"/>
      <c r="G4" s="2">
        <f t="shared" ca="1" si="1"/>
        <v>61</v>
      </c>
      <c r="H4" s="2">
        <f t="shared" ca="1" si="2"/>
        <v>64</v>
      </c>
      <c r="I4" s="2">
        <f t="shared" ca="1" si="3"/>
        <v>0</v>
      </c>
      <c r="L4" t="str">
        <f t="shared" si="7"/>
        <v>1991-03-04</v>
      </c>
    </row>
    <row r="5" spans="1:12" ht="13.2" x14ac:dyDescent="0.25">
      <c r="A5" s="8">
        <v>33332</v>
      </c>
      <c r="B5" s="18">
        <f t="shared" si="4"/>
        <v>1991</v>
      </c>
      <c r="C5" s="6">
        <f t="shared" si="5"/>
        <v>4</v>
      </c>
      <c r="D5" s="1">
        <f t="shared" si="6"/>
        <v>4</v>
      </c>
      <c r="E5" s="2">
        <f t="shared" ca="1" si="0"/>
        <v>8</v>
      </c>
      <c r="G5" s="2">
        <f t="shared" ca="1" si="1"/>
        <v>92</v>
      </c>
      <c r="H5" s="2">
        <f t="shared" ca="1" si="2"/>
        <v>95</v>
      </c>
      <c r="I5" s="2">
        <f t="shared" ca="1" si="3"/>
        <v>8</v>
      </c>
      <c r="L5" t="str">
        <f t="shared" si="7"/>
        <v>1991-04-04</v>
      </c>
    </row>
    <row r="6" spans="1:12" ht="13.2" x14ac:dyDescent="0.25">
      <c r="A6" s="5">
        <v>33615</v>
      </c>
      <c r="B6" s="18">
        <f t="shared" si="4"/>
        <v>1992</v>
      </c>
      <c r="C6" s="6">
        <f t="shared" si="5"/>
        <v>1</v>
      </c>
      <c r="D6" s="1">
        <f t="shared" si="6"/>
        <v>12</v>
      </c>
      <c r="E6" s="2">
        <f t="shared" ca="1" si="0"/>
        <v>2.4</v>
      </c>
      <c r="F6" s="1"/>
      <c r="G6" s="2">
        <f t="shared" ca="1" si="1"/>
        <v>2</v>
      </c>
      <c r="H6" s="2">
        <f t="shared" ca="1" si="2"/>
        <v>13</v>
      </c>
      <c r="I6" s="2">
        <f t="shared" ca="1" si="3"/>
        <v>2.4</v>
      </c>
      <c r="L6" t="str">
        <f t="shared" si="7"/>
        <v>1992-01-12</v>
      </c>
    </row>
    <row r="7" spans="1:12" ht="13.2" x14ac:dyDescent="0.25">
      <c r="A7" s="8">
        <v>33644</v>
      </c>
      <c r="B7" s="18">
        <f t="shared" si="4"/>
        <v>1992</v>
      </c>
      <c r="C7" s="6">
        <f t="shared" si="5"/>
        <v>2</v>
      </c>
      <c r="D7" s="1">
        <f t="shared" si="6"/>
        <v>10</v>
      </c>
      <c r="E7" s="2">
        <f t="shared" ca="1" si="0"/>
        <v>0.4</v>
      </c>
      <c r="G7" s="2">
        <f t="shared" ca="1" si="1"/>
        <v>33</v>
      </c>
      <c r="H7" s="2">
        <f t="shared" ca="1" si="2"/>
        <v>42</v>
      </c>
      <c r="I7" s="2">
        <f t="shared" ca="1" si="3"/>
        <v>0.4</v>
      </c>
      <c r="L7" t="str">
        <f t="shared" si="7"/>
        <v>1992-02-10</v>
      </c>
    </row>
    <row r="8" spans="1:12" ht="13.2" x14ac:dyDescent="0.25">
      <c r="A8" s="5">
        <v>33686</v>
      </c>
      <c r="B8" s="18">
        <f t="shared" si="4"/>
        <v>1992</v>
      </c>
      <c r="C8" s="6">
        <f t="shared" si="5"/>
        <v>3</v>
      </c>
      <c r="D8" s="1">
        <f t="shared" si="6"/>
        <v>23</v>
      </c>
      <c r="E8" s="2">
        <f t="shared" ca="1" si="0"/>
        <v>0</v>
      </c>
      <c r="G8" s="2">
        <f t="shared" ca="1" si="1"/>
        <v>62</v>
      </c>
      <c r="H8" s="2">
        <f t="shared" ca="1" si="2"/>
        <v>84</v>
      </c>
      <c r="I8" s="2">
        <f t="shared" ca="1" si="3"/>
        <v>0</v>
      </c>
      <c r="L8" t="str">
        <f t="shared" si="7"/>
        <v>1992-03-23</v>
      </c>
    </row>
    <row r="9" spans="1:12" ht="13.2" x14ac:dyDescent="0.25">
      <c r="A9" s="5">
        <v>33763</v>
      </c>
      <c r="B9" s="18">
        <f t="shared" si="4"/>
        <v>1992</v>
      </c>
      <c r="C9" s="6">
        <f t="shared" si="5"/>
        <v>6</v>
      </c>
      <c r="D9" s="1">
        <f t="shared" si="6"/>
        <v>8</v>
      </c>
      <c r="E9" s="2">
        <f t="shared" ca="1" si="0"/>
        <v>0</v>
      </c>
      <c r="G9" s="2">
        <f t="shared" ca="1" si="1"/>
        <v>154</v>
      </c>
      <c r="H9" s="2">
        <f t="shared" ca="1" si="2"/>
        <v>161</v>
      </c>
      <c r="I9" s="2">
        <f t="shared" ca="1" si="3"/>
        <v>0</v>
      </c>
      <c r="L9" t="str">
        <f t="shared" si="7"/>
        <v>1992-06-08</v>
      </c>
    </row>
    <row r="10" spans="1:12" ht="13.2" x14ac:dyDescent="0.25">
      <c r="A10" s="5">
        <v>34298</v>
      </c>
      <c r="B10" s="18">
        <f t="shared" si="4"/>
        <v>1993</v>
      </c>
      <c r="C10" s="6">
        <f t="shared" si="5"/>
        <v>11</v>
      </c>
      <c r="D10" s="1">
        <f t="shared" si="6"/>
        <v>25</v>
      </c>
      <c r="E10" s="2">
        <f t="shared" ca="1" si="0"/>
        <v>0</v>
      </c>
      <c r="G10" s="2">
        <f t="shared" ca="1" si="1"/>
        <v>306</v>
      </c>
      <c r="H10" s="2">
        <f t="shared" ca="1" si="2"/>
        <v>330</v>
      </c>
      <c r="I10" s="2">
        <f t="shared" ca="1" si="3"/>
        <v>0</v>
      </c>
      <c r="L10" t="str">
        <f t="shared" si="7"/>
        <v>1993-11-25</v>
      </c>
    </row>
    <row r="11" spans="1:12" ht="13.2" x14ac:dyDescent="0.25">
      <c r="A11" s="5">
        <v>34299</v>
      </c>
      <c r="B11" s="18">
        <f t="shared" si="4"/>
        <v>1993</v>
      </c>
      <c r="C11" s="6">
        <f t="shared" si="5"/>
        <v>11</v>
      </c>
      <c r="D11" s="1">
        <f t="shared" si="6"/>
        <v>26</v>
      </c>
      <c r="E11" s="2">
        <f t="shared" ca="1" si="0"/>
        <v>0.2</v>
      </c>
      <c r="G11" s="2">
        <f t="shared" ca="1" si="1"/>
        <v>306</v>
      </c>
      <c r="H11" s="2">
        <f t="shared" ca="1" si="2"/>
        <v>331</v>
      </c>
      <c r="I11" s="2">
        <f t="shared" ca="1" si="3"/>
        <v>0.2</v>
      </c>
      <c r="L11" t="str">
        <f t="shared" si="7"/>
        <v>1993-11-26</v>
      </c>
    </row>
    <row r="12" spans="1:12" ht="13.2" x14ac:dyDescent="0.25">
      <c r="A12" s="8">
        <v>34399</v>
      </c>
      <c r="B12" s="18">
        <f t="shared" si="4"/>
        <v>1994</v>
      </c>
      <c r="C12" s="6">
        <f t="shared" si="5"/>
        <v>3</v>
      </c>
      <c r="D12" s="1">
        <f t="shared" si="6"/>
        <v>6</v>
      </c>
      <c r="E12" s="2">
        <f t="shared" ca="1" si="0"/>
        <v>0</v>
      </c>
      <c r="G12" s="2">
        <f t="shared" ca="1" si="1"/>
        <v>61</v>
      </c>
      <c r="H12" s="2">
        <f t="shared" ca="1" si="2"/>
        <v>66</v>
      </c>
      <c r="I12" s="2">
        <f t="shared" ca="1" si="3"/>
        <v>0</v>
      </c>
      <c r="L12" t="str">
        <f t="shared" si="7"/>
        <v>1994-03-06</v>
      </c>
    </row>
    <row r="13" spans="1:12" ht="13.2" x14ac:dyDescent="0.25">
      <c r="A13" s="5">
        <v>34489</v>
      </c>
      <c r="B13" s="18">
        <f t="shared" si="4"/>
        <v>1994</v>
      </c>
      <c r="C13" s="6">
        <f t="shared" si="5"/>
        <v>6</v>
      </c>
      <c r="D13" s="1">
        <f t="shared" si="6"/>
        <v>4</v>
      </c>
      <c r="E13" s="2">
        <f t="shared" ca="1" si="0"/>
        <v>1</v>
      </c>
      <c r="G13" s="2">
        <f t="shared" ca="1" si="1"/>
        <v>153</v>
      </c>
      <c r="H13" s="2">
        <f t="shared" ca="1" si="2"/>
        <v>156</v>
      </c>
      <c r="I13" s="2">
        <f t="shared" ca="1" si="3"/>
        <v>1</v>
      </c>
      <c r="L13" t="str">
        <f t="shared" si="7"/>
        <v>1994-06-04</v>
      </c>
    </row>
    <row r="14" spans="1:12" ht="13.2" x14ac:dyDescent="0.25">
      <c r="A14" s="5">
        <v>34541</v>
      </c>
      <c r="B14" s="18">
        <f t="shared" si="4"/>
        <v>1994</v>
      </c>
      <c r="C14" s="6">
        <f t="shared" si="5"/>
        <v>7</v>
      </c>
      <c r="D14" s="1">
        <f t="shared" si="6"/>
        <v>26</v>
      </c>
      <c r="E14" s="2">
        <f t="shared" ca="1" si="0"/>
        <v>0</v>
      </c>
      <c r="G14" s="2">
        <f t="shared" ca="1" si="1"/>
        <v>183</v>
      </c>
      <c r="H14" s="2">
        <f t="shared" ca="1" si="2"/>
        <v>208</v>
      </c>
      <c r="I14" s="2">
        <f t="shared" ca="1" si="3"/>
        <v>0</v>
      </c>
      <c r="L14" t="str">
        <f t="shared" si="7"/>
        <v>1994-07-26</v>
      </c>
    </row>
    <row r="15" spans="1:12" ht="13.2" x14ac:dyDescent="0.25">
      <c r="A15" s="5">
        <v>34600</v>
      </c>
      <c r="B15" s="18">
        <f t="shared" si="4"/>
        <v>1994</v>
      </c>
      <c r="C15" s="6">
        <f t="shared" si="5"/>
        <v>9</v>
      </c>
      <c r="D15" s="1">
        <f t="shared" si="6"/>
        <v>23</v>
      </c>
      <c r="E15" s="2">
        <f t="shared" ca="1" si="0"/>
        <v>0</v>
      </c>
      <c r="G15" s="2">
        <f t="shared" ca="1" si="1"/>
        <v>245</v>
      </c>
      <c r="H15" s="2">
        <f t="shared" ca="1" si="2"/>
        <v>267</v>
      </c>
      <c r="I15" s="2">
        <f t="shared" ca="1" si="3"/>
        <v>0</v>
      </c>
      <c r="L15" t="str">
        <f t="shared" si="7"/>
        <v>1994-09-23</v>
      </c>
    </row>
    <row r="16" spans="1:12" ht="13.2" x14ac:dyDescent="0.25">
      <c r="A16" s="5">
        <v>34760</v>
      </c>
      <c r="B16" s="18">
        <f t="shared" si="4"/>
        <v>1995</v>
      </c>
      <c r="C16" s="6">
        <f t="shared" si="5"/>
        <v>3</v>
      </c>
      <c r="D16" s="1">
        <f t="shared" si="6"/>
        <v>2</v>
      </c>
      <c r="E16" s="2">
        <f t="shared" ca="1" si="0"/>
        <v>0</v>
      </c>
      <c r="G16" s="2">
        <f t="shared" ca="1" si="1"/>
        <v>61</v>
      </c>
      <c r="H16" s="2">
        <f t="shared" ca="1" si="2"/>
        <v>62</v>
      </c>
      <c r="I16" s="2">
        <f t="shared" ca="1" si="3"/>
        <v>0</v>
      </c>
      <c r="L16" t="str">
        <f t="shared" si="7"/>
        <v>1995-03-02</v>
      </c>
    </row>
    <row r="17" spans="1:12" ht="13.2" x14ac:dyDescent="0.25">
      <c r="A17" s="5">
        <v>34961</v>
      </c>
      <c r="B17" s="18">
        <f t="shared" si="4"/>
        <v>1995</v>
      </c>
      <c r="C17" s="6">
        <f t="shared" si="5"/>
        <v>9</v>
      </c>
      <c r="D17" s="1">
        <f t="shared" si="6"/>
        <v>19</v>
      </c>
      <c r="E17" s="2">
        <f t="shared" ca="1" si="0"/>
        <v>0.2</v>
      </c>
      <c r="G17" s="2">
        <f t="shared" ca="1" si="1"/>
        <v>245</v>
      </c>
      <c r="H17" s="2">
        <f t="shared" ca="1" si="2"/>
        <v>263</v>
      </c>
      <c r="I17" s="2">
        <f t="shared" ca="1" si="3"/>
        <v>0.2</v>
      </c>
      <c r="L17" t="str">
        <f t="shared" si="7"/>
        <v>1995-09-19</v>
      </c>
    </row>
    <row r="18" spans="1:12" ht="13.2" x14ac:dyDescent="0.25">
      <c r="A18" s="5">
        <v>35002</v>
      </c>
      <c r="B18" s="18">
        <f t="shared" si="4"/>
        <v>1995</v>
      </c>
      <c r="C18" s="6">
        <f t="shared" si="5"/>
        <v>10</v>
      </c>
      <c r="D18" s="1">
        <f t="shared" si="6"/>
        <v>30</v>
      </c>
      <c r="E18" s="2">
        <f t="shared" ca="1" si="0"/>
        <v>0</v>
      </c>
      <c r="G18" s="2">
        <f t="shared" ca="1" si="1"/>
        <v>275</v>
      </c>
      <c r="H18" s="2">
        <f t="shared" ca="1" si="2"/>
        <v>304</v>
      </c>
      <c r="I18" s="2">
        <f t="shared" ca="1" si="3"/>
        <v>0</v>
      </c>
      <c r="L18" t="str">
        <f t="shared" si="7"/>
        <v>1995-10-30</v>
      </c>
    </row>
    <row r="19" spans="1:12" ht="13.2" x14ac:dyDescent="0.25">
      <c r="A19" s="5">
        <v>35072</v>
      </c>
      <c r="B19" s="18">
        <f t="shared" si="4"/>
        <v>1996</v>
      </c>
      <c r="C19" s="6">
        <f t="shared" si="5"/>
        <v>1</v>
      </c>
      <c r="D19" s="1">
        <f t="shared" si="6"/>
        <v>8</v>
      </c>
      <c r="E19" s="2">
        <f t="shared" ca="1" si="0"/>
        <v>11.2</v>
      </c>
      <c r="G19" s="2">
        <f t="shared" ca="1" si="1"/>
        <v>2</v>
      </c>
      <c r="H19" s="2">
        <f t="shared" ca="1" si="2"/>
        <v>9</v>
      </c>
      <c r="I19" s="2">
        <f t="shared" ca="1" si="3"/>
        <v>11.2</v>
      </c>
      <c r="L19" t="str">
        <f t="shared" si="7"/>
        <v>1996-01-08</v>
      </c>
    </row>
    <row r="20" spans="1:12" ht="13.2" x14ac:dyDescent="0.25">
      <c r="A20" s="5">
        <v>35127</v>
      </c>
      <c r="B20" s="18">
        <f t="shared" si="4"/>
        <v>1996</v>
      </c>
      <c r="C20" s="6">
        <f t="shared" si="5"/>
        <v>3</v>
      </c>
      <c r="D20" s="1">
        <f t="shared" si="6"/>
        <v>3</v>
      </c>
      <c r="E20" s="2">
        <f t="shared" ca="1" si="0"/>
        <v>9.4</v>
      </c>
      <c r="G20" s="2">
        <f t="shared" ca="1" si="1"/>
        <v>62</v>
      </c>
      <c r="H20" s="2">
        <f t="shared" ca="1" si="2"/>
        <v>64</v>
      </c>
      <c r="I20" s="2">
        <f t="shared" ca="1" si="3"/>
        <v>9.4</v>
      </c>
      <c r="L20" t="str">
        <f t="shared" si="7"/>
        <v>1996-03-03</v>
      </c>
    </row>
    <row r="21" spans="1:12" ht="13.2" x14ac:dyDescent="0.25">
      <c r="A21" s="5">
        <v>35154</v>
      </c>
      <c r="B21" s="18">
        <f t="shared" si="4"/>
        <v>1996</v>
      </c>
      <c r="C21" s="6">
        <f t="shared" si="5"/>
        <v>3</v>
      </c>
      <c r="D21" s="1">
        <f t="shared" si="6"/>
        <v>30</v>
      </c>
      <c r="E21" s="2">
        <f t="shared" ca="1" si="0"/>
        <v>0.8</v>
      </c>
      <c r="G21" s="2">
        <f t="shared" ca="1" si="1"/>
        <v>62</v>
      </c>
      <c r="H21" s="2">
        <f t="shared" ca="1" si="2"/>
        <v>91</v>
      </c>
      <c r="I21" s="2">
        <f t="shared" ca="1" si="3"/>
        <v>0.8</v>
      </c>
      <c r="L21" t="str">
        <f t="shared" si="7"/>
        <v>1996-03-30</v>
      </c>
    </row>
    <row r="22" spans="1:12" ht="13.2" x14ac:dyDescent="0.25">
      <c r="A22" s="5">
        <v>35281</v>
      </c>
      <c r="B22" s="18">
        <f t="shared" si="4"/>
        <v>1996</v>
      </c>
      <c r="C22" s="6">
        <f t="shared" si="5"/>
        <v>8</v>
      </c>
      <c r="D22" s="1">
        <f t="shared" si="6"/>
        <v>4</v>
      </c>
      <c r="E22" s="2">
        <f t="shared" ca="1" si="0"/>
        <v>7.2</v>
      </c>
      <c r="G22" s="2">
        <f t="shared" ca="1" si="1"/>
        <v>215</v>
      </c>
      <c r="H22" s="2">
        <f t="shared" ca="1" si="2"/>
        <v>218</v>
      </c>
      <c r="I22" s="2">
        <f t="shared" ca="1" si="3"/>
        <v>7.2</v>
      </c>
      <c r="L22" t="str">
        <f t="shared" si="7"/>
        <v>1996-08-04</v>
      </c>
    </row>
    <row r="23" spans="1:12" ht="13.2" x14ac:dyDescent="0.25">
      <c r="A23" s="5">
        <v>35415</v>
      </c>
      <c r="B23" s="18">
        <f t="shared" si="4"/>
        <v>1996</v>
      </c>
      <c r="C23" s="6">
        <f t="shared" si="5"/>
        <v>12</v>
      </c>
      <c r="D23" s="1">
        <f t="shared" si="6"/>
        <v>16</v>
      </c>
      <c r="E23" s="2">
        <f t="shared" ca="1" si="0"/>
        <v>0</v>
      </c>
      <c r="G23" s="2">
        <f t="shared" ca="1" si="1"/>
        <v>337</v>
      </c>
      <c r="H23" s="2">
        <f t="shared" ca="1" si="2"/>
        <v>352</v>
      </c>
      <c r="I23" s="2">
        <f t="shared" ca="1" si="3"/>
        <v>0</v>
      </c>
      <c r="L23" t="str">
        <f t="shared" si="7"/>
        <v>1996-12-16</v>
      </c>
    </row>
    <row r="24" spans="1:12" ht="13.2" x14ac:dyDescent="0.25">
      <c r="A24" s="5">
        <v>35441</v>
      </c>
      <c r="B24" s="18">
        <f t="shared" si="4"/>
        <v>1997</v>
      </c>
      <c r="C24" s="6">
        <f t="shared" si="5"/>
        <v>1</v>
      </c>
      <c r="D24" s="1">
        <f t="shared" si="6"/>
        <v>11</v>
      </c>
      <c r="E24" s="2">
        <f t="shared" ca="1" si="0"/>
        <v>0</v>
      </c>
      <c r="G24" s="2">
        <f t="shared" ca="1" si="1"/>
        <v>2</v>
      </c>
      <c r="H24" s="2">
        <f t="shared" ca="1" si="2"/>
        <v>12</v>
      </c>
      <c r="I24" s="2">
        <f t="shared" ca="1" si="3"/>
        <v>0</v>
      </c>
      <c r="L24" t="str">
        <f t="shared" si="7"/>
        <v>1997-01-11</v>
      </c>
    </row>
    <row r="25" spans="1:12" ht="13.2" x14ac:dyDescent="0.25">
      <c r="A25" s="5">
        <v>35530</v>
      </c>
      <c r="B25" s="18">
        <f t="shared" si="4"/>
        <v>1997</v>
      </c>
      <c r="C25" s="6">
        <f t="shared" si="5"/>
        <v>4</v>
      </c>
      <c r="D25" s="1">
        <f t="shared" si="6"/>
        <v>10</v>
      </c>
      <c r="E25" s="2">
        <f t="shared" ca="1" si="0"/>
        <v>0</v>
      </c>
      <c r="G25" s="2">
        <f t="shared" ca="1" si="1"/>
        <v>92</v>
      </c>
      <c r="H25" s="2">
        <f t="shared" ca="1" si="2"/>
        <v>101</v>
      </c>
      <c r="I25" s="2">
        <f t="shared" ca="1" si="3"/>
        <v>0</v>
      </c>
      <c r="L25" t="str">
        <f t="shared" si="7"/>
        <v>1997-04-10</v>
      </c>
    </row>
    <row r="26" spans="1:12" ht="13.2" x14ac:dyDescent="0.25">
      <c r="A26" s="5">
        <v>35945</v>
      </c>
      <c r="B26" s="18">
        <f t="shared" si="4"/>
        <v>1998</v>
      </c>
      <c r="C26" s="6">
        <f t="shared" si="5"/>
        <v>5</v>
      </c>
      <c r="D26" s="1">
        <f t="shared" si="6"/>
        <v>30</v>
      </c>
      <c r="E26" s="2">
        <f t="shared" ca="1" si="0"/>
        <v>0</v>
      </c>
      <c r="G26" s="2">
        <f t="shared" ca="1" si="1"/>
        <v>122</v>
      </c>
      <c r="H26" s="2">
        <f t="shared" ca="1" si="2"/>
        <v>151</v>
      </c>
      <c r="I26" s="2">
        <f t="shared" ca="1" si="3"/>
        <v>0</v>
      </c>
      <c r="L26" t="str">
        <f t="shared" si="7"/>
        <v>1998-05-30</v>
      </c>
    </row>
    <row r="27" spans="1:12" ht="13.2" x14ac:dyDescent="0.25">
      <c r="A27" s="5">
        <v>35966</v>
      </c>
      <c r="B27" s="18">
        <f t="shared" si="4"/>
        <v>1998</v>
      </c>
      <c r="C27" s="6">
        <f t="shared" si="5"/>
        <v>6</v>
      </c>
      <c r="D27" s="1">
        <f t="shared" si="6"/>
        <v>20</v>
      </c>
      <c r="E27" s="2">
        <f t="shared" ca="1" si="0"/>
        <v>0.2</v>
      </c>
      <c r="G27" s="2">
        <f t="shared" ca="1" si="1"/>
        <v>153</v>
      </c>
      <c r="H27" s="2">
        <f t="shared" ca="1" si="2"/>
        <v>172</v>
      </c>
      <c r="I27" s="2">
        <f t="shared" ca="1" si="3"/>
        <v>0.2</v>
      </c>
      <c r="L27" t="str">
        <f t="shared" si="7"/>
        <v>1998-06-20</v>
      </c>
    </row>
    <row r="28" spans="1:12" ht="13.2" x14ac:dyDescent="0.25">
      <c r="A28" s="5">
        <v>36034</v>
      </c>
      <c r="B28" s="18">
        <f t="shared" si="4"/>
        <v>1998</v>
      </c>
      <c r="C28" s="6">
        <f t="shared" si="5"/>
        <v>8</v>
      </c>
      <c r="D28" s="1">
        <f t="shared" si="6"/>
        <v>27</v>
      </c>
      <c r="E28" s="2">
        <f t="shared" ca="1" si="0"/>
        <v>0</v>
      </c>
      <c r="G28" s="2">
        <f t="shared" ca="1" si="1"/>
        <v>214</v>
      </c>
      <c r="H28" s="2">
        <f t="shared" ca="1" si="2"/>
        <v>240</v>
      </c>
      <c r="I28" s="2">
        <f t="shared" ca="1" si="3"/>
        <v>0</v>
      </c>
      <c r="L28" t="str">
        <f t="shared" si="7"/>
        <v>1998-08-27</v>
      </c>
    </row>
    <row r="29" spans="1:12" ht="13.2" x14ac:dyDescent="0.25">
      <c r="A29" s="8">
        <v>36043</v>
      </c>
      <c r="B29" s="18">
        <f t="shared" si="4"/>
        <v>1998</v>
      </c>
      <c r="C29" s="6">
        <f t="shared" si="5"/>
        <v>9</v>
      </c>
      <c r="D29" s="1">
        <f t="shared" si="6"/>
        <v>5</v>
      </c>
      <c r="E29" s="2">
        <f t="shared" ca="1" si="0"/>
        <v>0</v>
      </c>
      <c r="G29" s="2">
        <f t="shared" ca="1" si="1"/>
        <v>245</v>
      </c>
      <c r="H29" s="2">
        <f t="shared" ca="1" si="2"/>
        <v>249</v>
      </c>
      <c r="I29" s="2">
        <f t="shared" ca="1" si="3"/>
        <v>0</v>
      </c>
      <c r="L29" t="str">
        <f t="shared" si="7"/>
        <v>1998-09-05</v>
      </c>
    </row>
    <row r="30" spans="1:12" ht="13.2" x14ac:dyDescent="0.25">
      <c r="A30" s="5">
        <v>36052</v>
      </c>
      <c r="B30" s="18">
        <f t="shared" si="4"/>
        <v>1998</v>
      </c>
      <c r="C30" s="6">
        <f t="shared" si="5"/>
        <v>9</v>
      </c>
      <c r="D30" s="1">
        <f t="shared" si="6"/>
        <v>14</v>
      </c>
      <c r="E30" s="2">
        <f t="shared" ca="1" si="0"/>
        <v>0</v>
      </c>
      <c r="G30" s="2">
        <f t="shared" ca="1" si="1"/>
        <v>245</v>
      </c>
      <c r="H30" s="2">
        <f t="shared" ca="1" si="2"/>
        <v>258</v>
      </c>
      <c r="I30" s="2">
        <f t="shared" ca="1" si="3"/>
        <v>0</v>
      </c>
      <c r="L30" t="str">
        <f t="shared" si="7"/>
        <v>1998-09-14</v>
      </c>
    </row>
    <row r="31" spans="1:12" ht="13.2" x14ac:dyDescent="0.25">
      <c r="A31" s="5">
        <v>36084</v>
      </c>
      <c r="B31" s="18">
        <f t="shared" si="4"/>
        <v>1998</v>
      </c>
      <c r="C31" s="6">
        <f t="shared" si="5"/>
        <v>10</v>
      </c>
      <c r="D31" s="1">
        <f t="shared" si="6"/>
        <v>16</v>
      </c>
      <c r="E31" s="2">
        <f t="shared" ca="1" si="0"/>
        <v>3</v>
      </c>
      <c r="G31" s="2">
        <f t="shared" ca="1" si="1"/>
        <v>275</v>
      </c>
      <c r="H31" s="2">
        <f t="shared" ca="1" si="2"/>
        <v>290</v>
      </c>
      <c r="I31" s="2">
        <f t="shared" ca="1" si="3"/>
        <v>3</v>
      </c>
      <c r="L31" t="str">
        <f t="shared" si="7"/>
        <v>1998-10-16</v>
      </c>
    </row>
    <row r="32" spans="1:12" ht="13.2" x14ac:dyDescent="0.25">
      <c r="A32" s="5">
        <v>36111</v>
      </c>
      <c r="B32" s="18">
        <f t="shared" si="4"/>
        <v>1998</v>
      </c>
      <c r="C32" s="6">
        <f t="shared" si="5"/>
        <v>11</v>
      </c>
      <c r="D32" s="1">
        <f t="shared" si="6"/>
        <v>12</v>
      </c>
      <c r="E32" s="2">
        <f t="shared" ca="1" si="0"/>
        <v>41.4</v>
      </c>
      <c r="G32" s="2">
        <f t="shared" ca="1" si="1"/>
        <v>306</v>
      </c>
      <c r="H32" s="2">
        <f t="shared" ca="1" si="2"/>
        <v>317</v>
      </c>
      <c r="I32" s="2">
        <f t="shared" ca="1" si="3"/>
        <v>41.4</v>
      </c>
      <c r="L32" t="str">
        <f t="shared" si="7"/>
        <v>1998-11-12</v>
      </c>
    </row>
    <row r="33" spans="1:12" ht="13.2" x14ac:dyDescent="0.25">
      <c r="A33" s="5">
        <v>36115</v>
      </c>
      <c r="B33" s="18">
        <f t="shared" si="4"/>
        <v>1998</v>
      </c>
      <c r="C33" s="6">
        <f t="shared" si="5"/>
        <v>11</v>
      </c>
      <c r="D33" s="1">
        <f t="shared" si="6"/>
        <v>16</v>
      </c>
      <c r="E33" s="2">
        <f t="shared" ca="1" si="0"/>
        <v>9.8000000000000007</v>
      </c>
      <c r="G33" s="2">
        <f t="shared" ca="1" si="1"/>
        <v>306</v>
      </c>
      <c r="H33" s="2">
        <f t="shared" ca="1" si="2"/>
        <v>321</v>
      </c>
      <c r="I33" s="2">
        <f t="shared" ca="1" si="3"/>
        <v>9.8000000000000007</v>
      </c>
      <c r="L33" t="str">
        <f t="shared" si="7"/>
        <v>1998-11-16</v>
      </c>
    </row>
    <row r="34" spans="1:12" ht="13.2" x14ac:dyDescent="0.25">
      <c r="A34" s="5">
        <v>36273</v>
      </c>
      <c r="B34" s="18">
        <f t="shared" si="4"/>
        <v>1999</v>
      </c>
      <c r="C34" s="6">
        <f t="shared" si="5"/>
        <v>4</v>
      </c>
      <c r="D34" s="1">
        <f t="shared" si="6"/>
        <v>23</v>
      </c>
      <c r="E34" s="2">
        <f t="shared" ca="1" si="0"/>
        <v>0</v>
      </c>
      <c r="G34" s="2">
        <f t="shared" ca="1" si="1"/>
        <v>92</v>
      </c>
      <c r="H34" s="2">
        <f t="shared" ca="1" si="2"/>
        <v>114</v>
      </c>
      <c r="I34" s="2">
        <f t="shared" ca="1" si="3"/>
        <v>0</v>
      </c>
      <c r="L34" t="str">
        <f t="shared" si="7"/>
        <v>1999-04-23</v>
      </c>
    </row>
    <row r="35" spans="1:12" ht="13.2" x14ac:dyDescent="0.25">
      <c r="A35" s="5">
        <v>36288</v>
      </c>
      <c r="B35" s="18">
        <f t="shared" si="4"/>
        <v>1999</v>
      </c>
      <c r="C35" s="6">
        <f t="shared" si="5"/>
        <v>5</v>
      </c>
      <c r="D35" s="1">
        <f t="shared" si="6"/>
        <v>8</v>
      </c>
      <c r="E35" s="2">
        <f t="shared" ca="1" si="0"/>
        <v>3</v>
      </c>
      <c r="G35" s="2">
        <f t="shared" ca="1" si="1"/>
        <v>122</v>
      </c>
      <c r="H35" s="2">
        <f t="shared" ca="1" si="2"/>
        <v>129</v>
      </c>
      <c r="I35" s="2">
        <f t="shared" ca="1" si="3"/>
        <v>3</v>
      </c>
      <c r="L35" t="str">
        <f t="shared" si="7"/>
        <v>1999-05-08</v>
      </c>
    </row>
    <row r="36" spans="1:12" ht="13.2" x14ac:dyDescent="0.25">
      <c r="A36" s="5">
        <v>36441</v>
      </c>
      <c r="B36" s="18">
        <f t="shared" si="4"/>
        <v>1999</v>
      </c>
      <c r="C36" s="6">
        <f t="shared" si="5"/>
        <v>10</v>
      </c>
      <c r="D36" s="1">
        <f t="shared" si="6"/>
        <v>8</v>
      </c>
      <c r="E36" s="2">
        <f t="shared" ca="1" si="0"/>
        <v>7</v>
      </c>
      <c r="G36" s="2">
        <f t="shared" ca="1" si="1"/>
        <v>275</v>
      </c>
      <c r="H36" s="2">
        <f t="shared" ca="1" si="2"/>
        <v>282</v>
      </c>
      <c r="I36" s="2">
        <f t="shared" ca="1" si="3"/>
        <v>7</v>
      </c>
      <c r="L36" t="str">
        <f t="shared" si="7"/>
        <v>1999-10-08</v>
      </c>
    </row>
    <row r="37" spans="1:12" ht="13.2" x14ac:dyDescent="0.25">
      <c r="A37" s="5">
        <v>36532</v>
      </c>
      <c r="B37" s="18">
        <f t="shared" si="4"/>
        <v>2000</v>
      </c>
      <c r="C37" s="6">
        <f t="shared" si="5"/>
        <v>1</v>
      </c>
      <c r="D37" s="1">
        <f t="shared" si="6"/>
        <v>7</v>
      </c>
      <c r="E37" s="2">
        <f t="shared" ca="1" si="0"/>
        <v>9.1999999999999993</v>
      </c>
      <c r="G37" s="2">
        <f t="shared" ca="1" si="1"/>
        <v>2</v>
      </c>
      <c r="H37" s="2">
        <f t="shared" ca="1" si="2"/>
        <v>8</v>
      </c>
      <c r="I37" s="2">
        <f t="shared" ca="1" si="3"/>
        <v>9.1999999999999993</v>
      </c>
      <c r="L37" t="str">
        <f t="shared" si="7"/>
        <v>2000-01-07</v>
      </c>
    </row>
    <row r="38" spans="1:12" ht="13.2" x14ac:dyDescent="0.25">
      <c r="A38" s="8">
        <v>36604</v>
      </c>
      <c r="B38" s="18">
        <f t="shared" si="4"/>
        <v>2000</v>
      </c>
      <c r="C38" s="6">
        <f t="shared" si="5"/>
        <v>3</v>
      </c>
      <c r="D38" s="1">
        <f t="shared" si="6"/>
        <v>19</v>
      </c>
      <c r="E38" s="2">
        <f t="shared" ca="1" si="0"/>
        <v>5.2</v>
      </c>
      <c r="G38" s="2">
        <f t="shared" ca="1" si="1"/>
        <v>62</v>
      </c>
      <c r="H38" s="2">
        <f t="shared" ca="1" si="2"/>
        <v>80</v>
      </c>
      <c r="I38" s="2">
        <f t="shared" ca="1" si="3"/>
        <v>5.2</v>
      </c>
      <c r="L38" t="str">
        <f t="shared" si="7"/>
        <v>2000-03-19</v>
      </c>
    </row>
    <row r="39" spans="1:12" ht="13.2" x14ac:dyDescent="0.25">
      <c r="A39" s="8">
        <v>36953</v>
      </c>
      <c r="B39" s="18">
        <f t="shared" si="4"/>
        <v>2001</v>
      </c>
      <c r="C39" s="6">
        <f t="shared" si="5"/>
        <v>3</v>
      </c>
      <c r="D39" s="1">
        <f t="shared" si="6"/>
        <v>3</v>
      </c>
      <c r="E39" s="2">
        <f t="shared" ca="1" si="0"/>
        <v>0.4</v>
      </c>
      <c r="G39" s="2">
        <f t="shared" ca="1" si="1"/>
        <v>61</v>
      </c>
      <c r="H39" s="2">
        <f t="shared" ca="1" si="2"/>
        <v>63</v>
      </c>
      <c r="I39" s="2">
        <f t="shared" ca="1" si="3"/>
        <v>0.4</v>
      </c>
      <c r="L39" t="str">
        <f t="shared" si="7"/>
        <v>2001-03-03</v>
      </c>
    </row>
    <row r="40" spans="1:12" ht="13.2" x14ac:dyDescent="0.25">
      <c r="A40" s="8">
        <v>37015</v>
      </c>
      <c r="B40" s="18">
        <f t="shared" si="4"/>
        <v>2001</v>
      </c>
      <c r="C40" s="6">
        <f t="shared" si="5"/>
        <v>5</v>
      </c>
      <c r="D40" s="1">
        <f t="shared" si="6"/>
        <v>4</v>
      </c>
      <c r="E40" s="2">
        <f t="shared" ca="1" si="0"/>
        <v>13</v>
      </c>
      <c r="G40" s="2">
        <f t="shared" ca="1" si="1"/>
        <v>122</v>
      </c>
      <c r="H40" s="2">
        <f t="shared" ca="1" si="2"/>
        <v>125</v>
      </c>
      <c r="I40" s="2">
        <f t="shared" ca="1" si="3"/>
        <v>13</v>
      </c>
      <c r="L40" t="str">
        <f t="shared" si="7"/>
        <v>2001-05-04</v>
      </c>
    </row>
    <row r="41" spans="1:12" ht="13.2" x14ac:dyDescent="0.25">
      <c r="A41" s="5">
        <v>37195</v>
      </c>
      <c r="B41" s="18">
        <f t="shared" si="4"/>
        <v>2001</v>
      </c>
      <c r="C41" s="6">
        <f t="shared" si="5"/>
        <v>10</v>
      </c>
      <c r="D41" s="1">
        <f t="shared" si="6"/>
        <v>31</v>
      </c>
      <c r="E41" s="2">
        <f t="shared" ca="1" si="0"/>
        <v>10.8</v>
      </c>
      <c r="G41" s="2">
        <f t="shared" ca="1" si="1"/>
        <v>275</v>
      </c>
      <c r="H41" s="2">
        <f t="shared" ca="1" si="2"/>
        <v>305</v>
      </c>
      <c r="I41" s="2">
        <f t="shared" ca="1" si="3"/>
        <v>10.8</v>
      </c>
      <c r="L41" t="str">
        <f t="shared" si="7"/>
        <v>2001-10-31</v>
      </c>
    </row>
    <row r="42" spans="1:12" ht="13.2" x14ac:dyDescent="0.25">
      <c r="A42" s="5">
        <v>37371</v>
      </c>
      <c r="B42" s="18">
        <f t="shared" si="4"/>
        <v>2002</v>
      </c>
      <c r="C42" s="6">
        <f t="shared" si="5"/>
        <v>4</v>
      </c>
      <c r="D42" s="1">
        <f t="shared" si="6"/>
        <v>25</v>
      </c>
      <c r="E42" s="2">
        <f t="shared" ca="1" si="0"/>
        <v>0</v>
      </c>
      <c r="G42" s="2">
        <f t="shared" ca="1" si="1"/>
        <v>92</v>
      </c>
      <c r="H42" s="2">
        <f t="shared" ca="1" si="2"/>
        <v>116</v>
      </c>
      <c r="I42" s="2">
        <f t="shared" ca="1" si="3"/>
        <v>0</v>
      </c>
      <c r="L42" t="str">
        <f t="shared" si="7"/>
        <v>2002-04-25</v>
      </c>
    </row>
    <row r="43" spans="1:12" ht="13.2" x14ac:dyDescent="0.25">
      <c r="A43" s="5">
        <v>37497</v>
      </c>
      <c r="B43" s="18">
        <f t="shared" si="4"/>
        <v>2002</v>
      </c>
      <c r="C43" s="6">
        <f t="shared" si="5"/>
        <v>8</v>
      </c>
      <c r="D43" s="1">
        <f t="shared" si="6"/>
        <v>29</v>
      </c>
      <c r="E43" s="2">
        <f t="shared" ca="1" si="0"/>
        <v>0</v>
      </c>
      <c r="G43" s="2">
        <f t="shared" ca="1" si="1"/>
        <v>214</v>
      </c>
      <c r="H43" s="2">
        <f t="shared" ca="1" si="2"/>
        <v>242</v>
      </c>
      <c r="I43" s="2">
        <f t="shared" ca="1" si="3"/>
        <v>0</v>
      </c>
      <c r="L43" t="str">
        <f t="shared" si="7"/>
        <v>2002-08-29</v>
      </c>
    </row>
    <row r="44" spans="1:12" ht="13.2" x14ac:dyDescent="0.25">
      <c r="A44" s="5">
        <v>37522</v>
      </c>
      <c r="B44" s="18">
        <f t="shared" si="4"/>
        <v>2002</v>
      </c>
      <c r="C44" s="6">
        <f t="shared" si="5"/>
        <v>9</v>
      </c>
      <c r="D44" s="1">
        <f t="shared" si="6"/>
        <v>23</v>
      </c>
      <c r="E44" s="2">
        <f t="shared" ca="1" si="0"/>
        <v>0</v>
      </c>
      <c r="G44" s="2">
        <f t="shared" ca="1" si="1"/>
        <v>245</v>
      </c>
      <c r="H44" s="2">
        <f t="shared" ca="1" si="2"/>
        <v>267</v>
      </c>
      <c r="I44" s="2">
        <f t="shared" ca="1" si="3"/>
        <v>0</v>
      </c>
      <c r="L44" t="str">
        <f t="shared" si="7"/>
        <v>2002-09-23</v>
      </c>
    </row>
    <row r="45" spans="1:12" ht="13.2" x14ac:dyDescent="0.25">
      <c r="A45" s="5">
        <v>37631</v>
      </c>
      <c r="B45" s="18">
        <f t="shared" si="4"/>
        <v>2003</v>
      </c>
      <c r="C45" s="6">
        <f t="shared" si="5"/>
        <v>1</v>
      </c>
      <c r="D45" s="1">
        <f t="shared" si="6"/>
        <v>10</v>
      </c>
      <c r="E45" s="2">
        <f t="shared" ca="1" si="0"/>
        <v>0.2</v>
      </c>
      <c r="G45" s="2">
        <f t="shared" ca="1" si="1"/>
        <v>2</v>
      </c>
      <c r="H45" s="2">
        <f t="shared" ca="1" si="2"/>
        <v>11</v>
      </c>
      <c r="I45" s="2">
        <f t="shared" ca="1" si="3"/>
        <v>0.2</v>
      </c>
      <c r="L45" t="str">
        <f t="shared" si="7"/>
        <v>2003-01-10</v>
      </c>
    </row>
    <row r="46" spans="1:12" ht="13.2" x14ac:dyDescent="0.25">
      <c r="A46" s="5">
        <v>37685</v>
      </c>
      <c r="B46" s="18">
        <f t="shared" si="4"/>
        <v>2003</v>
      </c>
      <c r="C46" s="6">
        <f t="shared" si="5"/>
        <v>3</v>
      </c>
      <c r="D46" s="1">
        <f t="shared" si="6"/>
        <v>5</v>
      </c>
      <c r="E46" s="2">
        <f t="shared" ca="1" si="0"/>
        <v>1.8</v>
      </c>
      <c r="G46" s="2">
        <f t="shared" ca="1" si="1"/>
        <v>61</v>
      </c>
      <c r="H46" s="2">
        <f t="shared" ca="1" si="2"/>
        <v>65</v>
      </c>
      <c r="I46" s="2">
        <f t="shared" ca="1" si="3"/>
        <v>1.8</v>
      </c>
      <c r="L46" t="str">
        <f t="shared" si="7"/>
        <v>2003-03-05</v>
      </c>
    </row>
    <row r="47" spans="1:12" ht="13.2" x14ac:dyDescent="0.25">
      <c r="A47" s="5">
        <v>37739</v>
      </c>
      <c r="B47" s="18">
        <f t="shared" si="4"/>
        <v>2003</v>
      </c>
      <c r="C47" s="6">
        <f t="shared" si="5"/>
        <v>4</v>
      </c>
      <c r="D47" s="1">
        <f t="shared" si="6"/>
        <v>28</v>
      </c>
      <c r="E47" s="2">
        <f t="shared" ca="1" si="0"/>
        <v>0</v>
      </c>
      <c r="G47" s="2">
        <f t="shared" ca="1" si="1"/>
        <v>92</v>
      </c>
      <c r="H47" s="2">
        <f t="shared" ca="1" si="2"/>
        <v>119</v>
      </c>
      <c r="I47" s="2">
        <f t="shared" ca="1" si="3"/>
        <v>0</v>
      </c>
      <c r="L47" t="str">
        <f t="shared" si="7"/>
        <v>2003-04-28</v>
      </c>
    </row>
    <row r="48" spans="1:12" ht="13.2" x14ac:dyDescent="0.25">
      <c r="A48" s="5">
        <v>37862</v>
      </c>
      <c r="B48" s="18">
        <f t="shared" si="4"/>
        <v>2003</v>
      </c>
      <c r="C48" s="6">
        <f t="shared" si="5"/>
        <v>8</v>
      </c>
      <c r="D48" s="1">
        <f t="shared" si="6"/>
        <v>29</v>
      </c>
      <c r="E48" s="2">
        <f t="shared" ca="1" si="0"/>
        <v>0</v>
      </c>
      <c r="G48" s="2">
        <f t="shared" ca="1" si="1"/>
        <v>214</v>
      </c>
      <c r="H48" s="2">
        <f t="shared" ca="1" si="2"/>
        <v>242</v>
      </c>
      <c r="I48" s="2">
        <f t="shared" ca="1" si="3"/>
        <v>0</v>
      </c>
      <c r="L48" t="str">
        <f t="shared" si="7"/>
        <v>2003-08-29</v>
      </c>
    </row>
    <row r="49" spans="1:12" ht="13.2" x14ac:dyDescent="0.25">
      <c r="A49" s="5">
        <v>38173</v>
      </c>
      <c r="B49" s="18">
        <f t="shared" si="4"/>
        <v>2004</v>
      </c>
      <c r="C49" s="6">
        <f t="shared" si="5"/>
        <v>7</v>
      </c>
      <c r="D49" s="1">
        <f t="shared" si="6"/>
        <v>5</v>
      </c>
      <c r="E49" s="2">
        <f t="shared" ca="1" si="0"/>
        <v>0</v>
      </c>
      <c r="G49" s="2">
        <f t="shared" ca="1" si="1"/>
        <v>184</v>
      </c>
      <c r="H49" s="2">
        <f t="shared" ca="1" si="2"/>
        <v>188</v>
      </c>
      <c r="I49" s="2">
        <f t="shared" ca="1" si="3"/>
        <v>0</v>
      </c>
      <c r="L49" t="str">
        <f t="shared" si="7"/>
        <v>2004-07-05</v>
      </c>
    </row>
    <row r="50" spans="1:12" ht="13.2" x14ac:dyDescent="0.25">
      <c r="A50" s="5">
        <v>38322</v>
      </c>
      <c r="B50" s="18">
        <f t="shared" si="4"/>
        <v>2004</v>
      </c>
      <c r="C50" s="6">
        <f t="shared" si="5"/>
        <v>12</v>
      </c>
      <c r="D50" s="1">
        <f t="shared" si="6"/>
        <v>1</v>
      </c>
      <c r="E50" s="2">
        <f t="shared" ca="1" si="0"/>
        <v>0.2</v>
      </c>
      <c r="G50" s="2">
        <f t="shared" ca="1" si="1"/>
        <v>337</v>
      </c>
      <c r="H50" s="2">
        <f t="shared" ca="1" si="2"/>
        <v>337</v>
      </c>
      <c r="I50" s="2">
        <f t="shared" ca="1" si="3"/>
        <v>0.2</v>
      </c>
      <c r="L50" t="str">
        <f t="shared" si="7"/>
        <v>2004-12-01</v>
      </c>
    </row>
    <row r="51" spans="1:12" ht="13.2" x14ac:dyDescent="0.25">
      <c r="A51" s="5">
        <v>38345</v>
      </c>
      <c r="B51" s="18">
        <f t="shared" si="4"/>
        <v>2004</v>
      </c>
      <c r="C51" s="6">
        <f t="shared" si="5"/>
        <v>12</v>
      </c>
      <c r="D51" s="1">
        <f t="shared" si="6"/>
        <v>24</v>
      </c>
      <c r="E51" s="2">
        <f t="shared" ca="1" si="0"/>
        <v>1</v>
      </c>
      <c r="G51" s="2">
        <f t="shared" ca="1" si="1"/>
        <v>337</v>
      </c>
      <c r="H51" s="2">
        <f t="shared" ca="1" si="2"/>
        <v>360</v>
      </c>
      <c r="I51" s="2">
        <f t="shared" ca="1" si="3"/>
        <v>1</v>
      </c>
      <c r="L51" t="str">
        <f t="shared" si="7"/>
        <v>2004-12-24</v>
      </c>
    </row>
    <row r="52" spans="1:12" ht="13.2" x14ac:dyDescent="0.25">
      <c r="A52" s="8">
        <v>38358</v>
      </c>
      <c r="B52" s="18">
        <f t="shared" si="4"/>
        <v>2005</v>
      </c>
      <c r="C52" s="6">
        <f t="shared" si="5"/>
        <v>1</v>
      </c>
      <c r="D52" s="1">
        <f t="shared" si="6"/>
        <v>6</v>
      </c>
      <c r="E52" s="2">
        <f t="shared" ca="1" si="0"/>
        <v>5.2</v>
      </c>
      <c r="G52" s="2">
        <f t="shared" ca="1" si="1"/>
        <v>2</v>
      </c>
      <c r="H52" s="2">
        <f t="shared" ca="1" si="2"/>
        <v>7</v>
      </c>
      <c r="I52" s="2">
        <f t="shared" ca="1" si="3"/>
        <v>5.2</v>
      </c>
      <c r="L52" t="str">
        <f t="shared" si="7"/>
        <v>2005-01-06</v>
      </c>
    </row>
    <row r="53" spans="1:12" ht="13.2" x14ac:dyDescent="0.25">
      <c r="A53" s="5">
        <v>38525</v>
      </c>
      <c r="B53" s="18">
        <f t="shared" si="4"/>
        <v>2005</v>
      </c>
      <c r="C53" s="6">
        <f t="shared" si="5"/>
        <v>6</v>
      </c>
      <c r="D53" s="1">
        <f t="shared" si="6"/>
        <v>22</v>
      </c>
      <c r="E53" s="2">
        <f t="shared" ca="1" si="0"/>
        <v>3.4</v>
      </c>
      <c r="G53" s="2">
        <f t="shared" ca="1" si="1"/>
        <v>153</v>
      </c>
      <c r="H53" s="2">
        <f t="shared" ca="1" si="2"/>
        <v>174</v>
      </c>
      <c r="I53" s="2">
        <f t="shared" ca="1" si="3"/>
        <v>3.4</v>
      </c>
      <c r="L53" t="str">
        <f t="shared" si="7"/>
        <v>2005-06-22</v>
      </c>
    </row>
    <row r="54" spans="1:12" ht="13.2" x14ac:dyDescent="0.25">
      <c r="A54" s="5">
        <v>38758</v>
      </c>
      <c r="B54" s="18">
        <f t="shared" si="4"/>
        <v>2006</v>
      </c>
      <c r="C54" s="6">
        <f t="shared" si="5"/>
        <v>2</v>
      </c>
      <c r="D54" s="1">
        <f t="shared" si="6"/>
        <v>10</v>
      </c>
      <c r="E54" s="2">
        <f t="shared" ca="1" si="0"/>
        <v>0</v>
      </c>
      <c r="G54" s="2">
        <f t="shared" ca="1" si="1"/>
        <v>33</v>
      </c>
      <c r="H54" s="2">
        <f t="shared" ca="1" si="2"/>
        <v>42</v>
      </c>
      <c r="I54" s="2">
        <f t="shared" ca="1" si="3"/>
        <v>0</v>
      </c>
      <c r="L54" t="str">
        <f t="shared" si="7"/>
        <v>2006-02-10</v>
      </c>
    </row>
    <row r="55" spans="1:12" ht="13.2" x14ac:dyDescent="0.25">
      <c r="A55" s="5">
        <v>38893</v>
      </c>
      <c r="B55" s="18">
        <f t="shared" si="4"/>
        <v>2006</v>
      </c>
      <c r="C55" s="6">
        <f t="shared" si="5"/>
        <v>6</v>
      </c>
      <c r="D55" s="1">
        <f t="shared" si="6"/>
        <v>25</v>
      </c>
      <c r="E55" s="2">
        <f t="shared" ca="1" si="0"/>
        <v>0</v>
      </c>
      <c r="G55" s="2">
        <f t="shared" ca="1" si="1"/>
        <v>153</v>
      </c>
      <c r="H55" s="2">
        <f t="shared" ca="1" si="2"/>
        <v>177</v>
      </c>
      <c r="I55" s="2">
        <f t="shared" ca="1" si="3"/>
        <v>0</v>
      </c>
      <c r="L55" t="str">
        <f t="shared" si="7"/>
        <v>2006-06-25</v>
      </c>
    </row>
    <row r="56" spans="1:12" ht="13.2" x14ac:dyDescent="0.25">
      <c r="A56" s="5">
        <v>39141</v>
      </c>
      <c r="B56" s="18">
        <f t="shared" si="4"/>
        <v>2007</v>
      </c>
      <c r="C56" s="6">
        <f t="shared" si="5"/>
        <v>2</v>
      </c>
      <c r="D56" s="1">
        <f t="shared" si="6"/>
        <v>28</v>
      </c>
      <c r="E56" s="2">
        <f t="shared" ca="1" si="0"/>
        <v>2</v>
      </c>
      <c r="G56" s="2">
        <f t="shared" ca="1" si="1"/>
        <v>33</v>
      </c>
      <c r="H56" s="2">
        <f t="shared" ca="1" si="2"/>
        <v>60</v>
      </c>
      <c r="I56" s="2">
        <f t="shared" ca="1" si="3"/>
        <v>2</v>
      </c>
      <c r="L56" t="str">
        <f t="shared" si="7"/>
        <v>2007-02-28</v>
      </c>
    </row>
    <row r="57" spans="1:12" ht="13.2" x14ac:dyDescent="0.25">
      <c r="A57" s="5">
        <v>39172</v>
      </c>
      <c r="B57" s="18">
        <f t="shared" si="4"/>
        <v>2007</v>
      </c>
      <c r="C57" s="6">
        <f t="shared" si="5"/>
        <v>3</v>
      </c>
      <c r="D57" s="1">
        <f t="shared" si="6"/>
        <v>31</v>
      </c>
      <c r="E57" s="2">
        <f t="shared" ca="1" si="0"/>
        <v>0</v>
      </c>
      <c r="G57" s="2">
        <f t="shared" ca="1" si="1"/>
        <v>61</v>
      </c>
      <c r="H57" s="2">
        <f t="shared" ca="1" si="2"/>
        <v>91</v>
      </c>
      <c r="I57" s="2">
        <f t="shared" ca="1" si="3"/>
        <v>0</v>
      </c>
      <c r="L57" t="str">
        <f t="shared" si="7"/>
        <v>2007-03-31</v>
      </c>
    </row>
    <row r="58" spans="1:12" ht="13.2" x14ac:dyDescent="0.25">
      <c r="A58" s="5">
        <v>39175</v>
      </c>
      <c r="B58" s="18">
        <f t="shared" si="4"/>
        <v>2007</v>
      </c>
      <c r="C58" s="6">
        <f t="shared" si="5"/>
        <v>4</v>
      </c>
      <c r="D58" s="1">
        <f t="shared" si="6"/>
        <v>3</v>
      </c>
      <c r="E58" s="2">
        <f t="shared" ca="1" si="0"/>
        <v>0</v>
      </c>
      <c r="G58" s="2">
        <f t="shared" ca="1" si="1"/>
        <v>92</v>
      </c>
      <c r="H58" s="2">
        <f t="shared" ca="1" si="2"/>
        <v>94</v>
      </c>
      <c r="I58" s="2">
        <f t="shared" ca="1" si="3"/>
        <v>0</v>
      </c>
      <c r="L58" t="str">
        <f t="shared" si="7"/>
        <v>2007-04-03</v>
      </c>
    </row>
    <row r="59" spans="1:12" ht="13.2" x14ac:dyDescent="0.25">
      <c r="A59" s="8">
        <v>39257</v>
      </c>
      <c r="B59" s="18">
        <f t="shared" si="4"/>
        <v>2007</v>
      </c>
      <c r="C59" s="6">
        <f t="shared" si="5"/>
        <v>6</v>
      </c>
      <c r="D59" s="1">
        <f t="shared" si="6"/>
        <v>24</v>
      </c>
      <c r="E59" s="2">
        <f t="shared" ca="1" si="0"/>
        <v>18.8</v>
      </c>
      <c r="G59" s="2">
        <f t="shared" ca="1" si="1"/>
        <v>153</v>
      </c>
      <c r="H59" s="2">
        <f t="shared" ca="1" si="2"/>
        <v>176</v>
      </c>
      <c r="I59" s="2">
        <f t="shared" ca="1" si="3"/>
        <v>18.8</v>
      </c>
      <c r="L59" t="str">
        <f t="shared" si="7"/>
        <v>2007-06-24</v>
      </c>
    </row>
    <row r="60" spans="1:12" ht="13.2" x14ac:dyDescent="0.25">
      <c r="A60" s="5">
        <v>39367</v>
      </c>
      <c r="B60" s="18">
        <f t="shared" si="4"/>
        <v>2007</v>
      </c>
      <c r="C60" s="6">
        <f t="shared" si="5"/>
        <v>10</v>
      </c>
      <c r="D60" s="1">
        <f t="shared" si="6"/>
        <v>12</v>
      </c>
      <c r="E60" s="2">
        <f t="shared" ca="1" si="0"/>
        <v>0</v>
      </c>
      <c r="G60" s="2">
        <f t="shared" ca="1" si="1"/>
        <v>275</v>
      </c>
      <c r="H60" s="2">
        <f t="shared" ca="1" si="2"/>
        <v>286</v>
      </c>
      <c r="I60" s="2">
        <f t="shared" ca="1" si="3"/>
        <v>0</v>
      </c>
      <c r="L60" t="str">
        <f t="shared" si="7"/>
        <v>2007-10-12</v>
      </c>
    </row>
    <row r="61" spans="1:12" ht="13.2" x14ac:dyDescent="0.25">
      <c r="A61" s="5">
        <v>39412</v>
      </c>
      <c r="B61" s="18">
        <f t="shared" si="4"/>
        <v>2007</v>
      </c>
      <c r="C61" s="6">
        <f t="shared" si="5"/>
        <v>11</v>
      </c>
      <c r="D61" s="1">
        <f t="shared" si="6"/>
        <v>26</v>
      </c>
      <c r="E61" s="2">
        <f t="shared" ca="1" si="0"/>
        <v>22.4</v>
      </c>
      <c r="G61" s="2">
        <f t="shared" ca="1" si="1"/>
        <v>306</v>
      </c>
      <c r="H61" s="2">
        <f t="shared" ca="1" si="2"/>
        <v>331</v>
      </c>
      <c r="I61" s="2">
        <f t="shared" ca="1" si="3"/>
        <v>22.4</v>
      </c>
      <c r="L61" t="str">
        <f t="shared" si="7"/>
        <v>2007-11-26</v>
      </c>
    </row>
    <row r="62" spans="1:12" ht="13.2" x14ac:dyDescent="0.25">
      <c r="A62" s="5">
        <v>39614</v>
      </c>
      <c r="B62" s="18">
        <f t="shared" si="4"/>
        <v>2008</v>
      </c>
      <c r="C62" s="6">
        <f t="shared" si="5"/>
        <v>6</v>
      </c>
      <c r="D62" s="1">
        <f t="shared" si="6"/>
        <v>15</v>
      </c>
      <c r="E62" s="2">
        <f t="shared" ca="1" si="0"/>
        <v>0</v>
      </c>
      <c r="G62" s="2">
        <f t="shared" ca="1" si="1"/>
        <v>154</v>
      </c>
      <c r="H62" s="2">
        <f t="shared" ca="1" si="2"/>
        <v>168</v>
      </c>
      <c r="I62" s="2">
        <f t="shared" ca="1" si="3"/>
        <v>0</v>
      </c>
      <c r="L62" t="str">
        <f t="shared" si="7"/>
        <v>2008-06-15</v>
      </c>
    </row>
    <row r="63" spans="1:12" ht="13.2" x14ac:dyDescent="0.25">
      <c r="A63" s="5">
        <v>39642</v>
      </c>
      <c r="B63" s="18">
        <f t="shared" si="4"/>
        <v>2008</v>
      </c>
      <c r="C63" s="6">
        <f t="shared" si="5"/>
        <v>7</v>
      </c>
      <c r="D63" s="1">
        <f t="shared" si="6"/>
        <v>13</v>
      </c>
      <c r="E63" s="2">
        <f t="shared" ca="1" si="0"/>
        <v>0</v>
      </c>
      <c r="G63" s="2">
        <f t="shared" ca="1" si="1"/>
        <v>184</v>
      </c>
      <c r="H63" s="2">
        <f t="shared" ca="1" si="2"/>
        <v>196</v>
      </c>
      <c r="I63" s="2">
        <f t="shared" ca="1" si="3"/>
        <v>0</v>
      </c>
      <c r="L63" t="str">
        <f t="shared" si="7"/>
        <v>2008-07-13</v>
      </c>
    </row>
    <row r="64" spans="1:12" ht="13.2" x14ac:dyDescent="0.25">
      <c r="A64" s="8">
        <v>39665</v>
      </c>
      <c r="B64" s="18">
        <f t="shared" si="4"/>
        <v>2008</v>
      </c>
      <c r="C64" s="6">
        <f t="shared" si="5"/>
        <v>8</v>
      </c>
      <c r="D64" s="1">
        <f t="shared" si="6"/>
        <v>5</v>
      </c>
      <c r="E64" s="2">
        <f t="shared" ca="1" si="0"/>
        <v>0</v>
      </c>
      <c r="G64" s="2">
        <f t="shared" ca="1" si="1"/>
        <v>215</v>
      </c>
      <c r="H64" s="2">
        <f t="shared" ca="1" si="2"/>
        <v>219</v>
      </c>
      <c r="I64" s="2">
        <f t="shared" ca="1" si="3"/>
        <v>0</v>
      </c>
      <c r="L64" t="str">
        <f t="shared" si="7"/>
        <v>2008-08-05</v>
      </c>
    </row>
    <row r="65" spans="1:12" ht="13.2" x14ac:dyDescent="0.25">
      <c r="A65" s="5">
        <v>39930</v>
      </c>
      <c r="B65" s="18">
        <f t="shared" si="4"/>
        <v>2009</v>
      </c>
      <c r="C65" s="6">
        <f t="shared" si="5"/>
        <v>4</v>
      </c>
      <c r="D65" s="1">
        <f t="shared" si="6"/>
        <v>27</v>
      </c>
      <c r="E65" s="2">
        <f t="shared" ca="1" si="0"/>
        <v>0</v>
      </c>
      <c r="G65" s="2">
        <f t="shared" ca="1" si="1"/>
        <v>92</v>
      </c>
      <c r="H65" s="2">
        <f t="shared" ca="1" si="2"/>
        <v>118</v>
      </c>
      <c r="I65" s="2">
        <f t="shared" ca="1" si="3"/>
        <v>0</v>
      </c>
      <c r="L65" t="str">
        <f t="shared" si="7"/>
        <v>2009-04-27</v>
      </c>
    </row>
    <row r="66" spans="1:12" ht="13.2" x14ac:dyDescent="0.25">
      <c r="A66" s="5">
        <v>40032</v>
      </c>
      <c r="B66" s="18">
        <f t="shared" si="4"/>
        <v>2009</v>
      </c>
      <c r="C66" s="6">
        <f t="shared" si="5"/>
        <v>8</v>
      </c>
      <c r="D66" s="1">
        <f t="shared" si="6"/>
        <v>7</v>
      </c>
      <c r="E66" s="2">
        <f t="shared" ca="1" si="0"/>
        <v>0</v>
      </c>
      <c r="G66" s="2">
        <f t="shared" ca="1" si="1"/>
        <v>214</v>
      </c>
      <c r="H66" s="2">
        <f t="shared" ca="1" si="2"/>
        <v>220</v>
      </c>
      <c r="I66" s="2">
        <f t="shared" ca="1" si="3"/>
        <v>0</v>
      </c>
      <c r="L66" t="str">
        <f t="shared" si="7"/>
        <v>2009-08-07</v>
      </c>
    </row>
    <row r="67" spans="1:12" ht="13.2" x14ac:dyDescent="0.25">
      <c r="A67" s="5">
        <v>40292</v>
      </c>
      <c r="B67" s="18">
        <f t="shared" ref="B67:B101" si="8">LEFT(L67,SEARCH("-",L67,1) -1) + 0</f>
        <v>2010</v>
      </c>
      <c r="C67" s="6">
        <f t="shared" ref="C67:C103" si="9">MID(L67, SEARCH("-",L67) + 1, SEARCH("-",L67,SEARCH("-",L67)+1) - SEARCH("-",L67) - 1) + 0</f>
        <v>4</v>
      </c>
      <c r="D67" s="1">
        <f t="shared" ref="D67:D101" si="10">RIGHT(L67,LEN(L67) - SEARCH("-", L67, SEARCH("-", L67) + 1)) + 0</f>
        <v>24</v>
      </c>
      <c r="E67" s="2">
        <f t="shared" ca="1" si="0"/>
        <v>3.2</v>
      </c>
      <c r="G67" s="2">
        <f t="shared" ca="1" si="1"/>
        <v>92</v>
      </c>
      <c r="H67" s="2">
        <f t="shared" ca="1" si="2"/>
        <v>115</v>
      </c>
      <c r="I67" s="2">
        <f t="shared" ca="1" si="3"/>
        <v>3.2</v>
      </c>
      <c r="L67" t="str">
        <f t="shared" ref="L67:L101" si="11">TEXT(A67, "yyyy-mm-dd")</f>
        <v>2010-04-24</v>
      </c>
    </row>
    <row r="68" spans="1:12" ht="13.2" x14ac:dyDescent="0.25">
      <c r="A68" s="5">
        <v>40474</v>
      </c>
      <c r="B68" s="18">
        <f t="shared" si="8"/>
        <v>2010</v>
      </c>
      <c r="C68" s="6">
        <f t="shared" si="9"/>
        <v>10</v>
      </c>
      <c r="D68" s="1">
        <f t="shared" si="10"/>
        <v>23</v>
      </c>
      <c r="E68" s="2">
        <f t="shared" ca="1" si="0"/>
        <v>2.8</v>
      </c>
      <c r="G68" s="2">
        <f t="shared" ca="1" si="1"/>
        <v>275</v>
      </c>
      <c r="H68" s="2">
        <f t="shared" ca="1" si="2"/>
        <v>297</v>
      </c>
      <c r="I68" s="2">
        <f t="shared" ca="1" si="3"/>
        <v>2.8</v>
      </c>
      <c r="L68" t="str">
        <f t="shared" si="11"/>
        <v>2010-10-23</v>
      </c>
    </row>
    <row r="69" spans="1:12" ht="13.2" x14ac:dyDescent="0.25">
      <c r="A69" s="5">
        <v>40582</v>
      </c>
      <c r="B69" s="18">
        <f t="shared" si="8"/>
        <v>2011</v>
      </c>
      <c r="C69" s="6">
        <f t="shared" si="9"/>
        <v>2</v>
      </c>
      <c r="D69" s="1">
        <f t="shared" si="10"/>
        <v>8</v>
      </c>
      <c r="E69" s="2">
        <f t="shared" ca="1" si="0"/>
        <v>1.4</v>
      </c>
      <c r="G69" s="2">
        <f t="shared" ca="1" si="1"/>
        <v>33</v>
      </c>
      <c r="H69" s="2">
        <f t="shared" ca="1" si="2"/>
        <v>40</v>
      </c>
      <c r="I69" s="2">
        <f t="shared" ca="1" si="3"/>
        <v>1.4</v>
      </c>
      <c r="L69" t="str">
        <f t="shared" si="11"/>
        <v>2011-02-08</v>
      </c>
    </row>
    <row r="70" spans="1:12" ht="13.2" x14ac:dyDescent="0.25">
      <c r="A70" s="5">
        <v>40811</v>
      </c>
      <c r="B70" s="18">
        <f t="shared" si="8"/>
        <v>2011</v>
      </c>
      <c r="C70" s="6">
        <f t="shared" si="9"/>
        <v>9</v>
      </c>
      <c r="D70" s="1">
        <f t="shared" si="10"/>
        <v>25</v>
      </c>
      <c r="E70" s="2">
        <f t="shared" ca="1" si="0"/>
        <v>10.6</v>
      </c>
      <c r="G70" s="2">
        <f t="shared" ca="1" si="1"/>
        <v>245</v>
      </c>
      <c r="H70" s="2">
        <f t="shared" ca="1" si="2"/>
        <v>269</v>
      </c>
      <c r="I70" s="2">
        <f t="shared" ca="1" si="3"/>
        <v>10.6</v>
      </c>
      <c r="L70" t="str">
        <f t="shared" si="11"/>
        <v>2011-09-25</v>
      </c>
    </row>
    <row r="71" spans="1:12" ht="13.2" x14ac:dyDescent="0.25">
      <c r="A71" s="8">
        <v>40856</v>
      </c>
      <c r="B71" s="18">
        <f t="shared" si="8"/>
        <v>2011</v>
      </c>
      <c r="C71" s="6">
        <f t="shared" si="9"/>
        <v>11</v>
      </c>
      <c r="D71" s="1">
        <f t="shared" si="10"/>
        <v>9</v>
      </c>
      <c r="E71" s="2">
        <f t="shared" ca="1" si="0"/>
        <v>1.6</v>
      </c>
      <c r="G71" s="2">
        <f t="shared" ca="1" si="1"/>
        <v>306</v>
      </c>
      <c r="H71" s="2">
        <f t="shared" ca="1" si="2"/>
        <v>314</v>
      </c>
      <c r="I71" s="2">
        <f t="shared" ca="1" si="3"/>
        <v>1.6</v>
      </c>
      <c r="L71" t="str">
        <f t="shared" si="11"/>
        <v>2011-11-09</v>
      </c>
    </row>
    <row r="72" spans="1:12" ht="13.2" x14ac:dyDescent="0.25">
      <c r="A72" s="8">
        <v>41022</v>
      </c>
      <c r="B72" s="18">
        <f t="shared" si="8"/>
        <v>2012</v>
      </c>
      <c r="C72" s="6">
        <f t="shared" si="9"/>
        <v>4</v>
      </c>
      <c r="D72" s="1">
        <f t="shared" si="10"/>
        <v>23</v>
      </c>
      <c r="E72" s="2">
        <f t="shared" ca="1" si="0"/>
        <v>0</v>
      </c>
      <c r="G72" s="2">
        <f t="shared" ca="1" si="1"/>
        <v>93</v>
      </c>
      <c r="H72" s="2">
        <f t="shared" ca="1" si="2"/>
        <v>115</v>
      </c>
      <c r="I72" s="2">
        <f t="shared" ca="1" si="3"/>
        <v>0</v>
      </c>
      <c r="L72" t="str">
        <f t="shared" si="11"/>
        <v>2012-04-23</v>
      </c>
    </row>
    <row r="73" spans="1:12" ht="13.2" x14ac:dyDescent="0.25">
      <c r="A73" s="8">
        <v>41158</v>
      </c>
      <c r="B73" s="18">
        <f t="shared" si="8"/>
        <v>2012</v>
      </c>
      <c r="C73" s="6">
        <f t="shared" si="9"/>
        <v>9</v>
      </c>
      <c r="D73" s="1">
        <f t="shared" si="10"/>
        <v>6</v>
      </c>
      <c r="E73" s="2">
        <f t="shared" ca="1" si="0"/>
        <v>0</v>
      </c>
      <c r="G73" s="2">
        <f t="shared" ca="1" si="1"/>
        <v>246</v>
      </c>
      <c r="H73" s="2">
        <f t="shared" ca="1" si="2"/>
        <v>251</v>
      </c>
      <c r="I73" s="2">
        <f t="shared" ca="1" si="3"/>
        <v>0</v>
      </c>
      <c r="L73" t="str">
        <f t="shared" si="11"/>
        <v>2012-09-06</v>
      </c>
    </row>
    <row r="74" spans="1:12" ht="13.2" x14ac:dyDescent="0.25">
      <c r="A74" s="5">
        <v>41172</v>
      </c>
      <c r="B74" s="18">
        <f t="shared" si="8"/>
        <v>2012</v>
      </c>
      <c r="C74" s="6">
        <f t="shared" si="9"/>
        <v>9</v>
      </c>
      <c r="D74" s="1">
        <f t="shared" si="10"/>
        <v>20</v>
      </c>
      <c r="E74" s="2">
        <f t="shared" ca="1" si="0"/>
        <v>0</v>
      </c>
      <c r="G74" s="2">
        <f t="shared" ca="1" si="1"/>
        <v>246</v>
      </c>
      <c r="H74" s="2">
        <f t="shared" ca="1" si="2"/>
        <v>265</v>
      </c>
      <c r="I74" s="2">
        <f t="shared" ca="1" si="3"/>
        <v>0</v>
      </c>
      <c r="L74" t="str">
        <f t="shared" si="11"/>
        <v>2012-09-20</v>
      </c>
    </row>
    <row r="75" spans="1:12" ht="13.2" x14ac:dyDescent="0.25">
      <c r="A75" s="5">
        <v>41334</v>
      </c>
      <c r="B75" s="18">
        <f t="shared" si="8"/>
        <v>2013</v>
      </c>
      <c r="C75" s="6">
        <f t="shared" si="9"/>
        <v>3</v>
      </c>
      <c r="D75" s="1">
        <f t="shared" si="10"/>
        <v>1</v>
      </c>
      <c r="E75" s="2">
        <f t="shared" ca="1" si="0"/>
        <v>28.4</v>
      </c>
      <c r="G75" s="2">
        <f t="shared" ca="1" si="1"/>
        <v>61</v>
      </c>
      <c r="H75" s="2">
        <f t="shared" ca="1" si="2"/>
        <v>61</v>
      </c>
      <c r="I75" s="2">
        <f t="shared" ca="1" si="3"/>
        <v>28.4</v>
      </c>
      <c r="L75" t="str">
        <f t="shared" si="11"/>
        <v>2013-03-01</v>
      </c>
    </row>
    <row r="76" spans="1:12" ht="13.2" x14ac:dyDescent="0.25">
      <c r="A76" s="5">
        <v>41423</v>
      </c>
      <c r="B76" s="18">
        <f t="shared" si="8"/>
        <v>2013</v>
      </c>
      <c r="C76" s="6">
        <f t="shared" si="9"/>
        <v>5</v>
      </c>
      <c r="D76" s="1">
        <f t="shared" si="10"/>
        <v>29</v>
      </c>
      <c r="E76" s="2">
        <f t="shared" ca="1" si="0"/>
        <v>6.2</v>
      </c>
      <c r="G76" s="2">
        <f t="shared" ca="1" si="1"/>
        <v>122</v>
      </c>
      <c r="H76" s="2">
        <f t="shared" ca="1" si="2"/>
        <v>150</v>
      </c>
      <c r="I76" s="2">
        <f t="shared" ca="1" si="3"/>
        <v>6.2</v>
      </c>
      <c r="L76" t="str">
        <f t="shared" si="11"/>
        <v>2013-05-29</v>
      </c>
    </row>
    <row r="77" spans="1:12" ht="13.2" x14ac:dyDescent="0.25">
      <c r="A77" s="5">
        <v>41462</v>
      </c>
      <c r="B77" s="18">
        <f t="shared" si="8"/>
        <v>2013</v>
      </c>
      <c r="C77" s="6">
        <f t="shared" si="9"/>
        <v>7</v>
      </c>
      <c r="D77" s="1">
        <f t="shared" si="10"/>
        <v>7</v>
      </c>
      <c r="E77" s="2">
        <f t="shared" ca="1" si="0"/>
        <v>0</v>
      </c>
      <c r="G77" s="2">
        <f t="shared" ca="1" si="1"/>
        <v>183</v>
      </c>
      <c r="H77" s="2">
        <f t="shared" ca="1" si="2"/>
        <v>189</v>
      </c>
      <c r="I77" s="2">
        <f t="shared" ca="1" si="3"/>
        <v>0</v>
      </c>
      <c r="L77" t="str">
        <f t="shared" si="11"/>
        <v>2013-07-07</v>
      </c>
    </row>
    <row r="78" spans="1:12" ht="13.2" x14ac:dyDescent="0.25">
      <c r="A78" s="5">
        <v>41614</v>
      </c>
      <c r="B78" s="18">
        <f t="shared" si="8"/>
        <v>2013</v>
      </c>
      <c r="C78" s="6">
        <f t="shared" si="9"/>
        <v>12</v>
      </c>
      <c r="D78" s="1">
        <f t="shared" si="10"/>
        <v>6</v>
      </c>
      <c r="E78" s="2">
        <f t="shared" ca="1" si="0"/>
        <v>0</v>
      </c>
      <c r="G78" s="2">
        <f t="shared" ca="1" si="1"/>
        <v>336</v>
      </c>
      <c r="H78" s="2">
        <f t="shared" ca="1" si="2"/>
        <v>341</v>
      </c>
      <c r="I78" s="2">
        <f t="shared" ca="1" si="3"/>
        <v>0</v>
      </c>
      <c r="L78" t="str">
        <f t="shared" si="11"/>
        <v>2013-12-06</v>
      </c>
    </row>
    <row r="79" spans="1:12" ht="13.2" x14ac:dyDescent="0.25">
      <c r="A79" s="5">
        <v>41637</v>
      </c>
      <c r="B79" s="18">
        <f t="shared" si="8"/>
        <v>2013</v>
      </c>
      <c r="C79" s="6">
        <f t="shared" si="9"/>
        <v>12</v>
      </c>
      <c r="D79" s="1">
        <f t="shared" si="10"/>
        <v>29</v>
      </c>
      <c r="E79" s="2">
        <f t="shared" ca="1" si="0"/>
        <v>1.7</v>
      </c>
      <c r="G79" s="2">
        <f t="shared" ca="1" si="1"/>
        <v>336</v>
      </c>
      <c r="H79" s="2">
        <f t="shared" ca="1" si="2"/>
        <v>364</v>
      </c>
      <c r="I79" s="2">
        <f t="shared" ca="1" si="3"/>
        <v>1.7</v>
      </c>
      <c r="L79" t="str">
        <f t="shared" si="11"/>
        <v>2013-12-29</v>
      </c>
    </row>
    <row r="80" spans="1:12" ht="13.2" x14ac:dyDescent="0.25">
      <c r="A80" s="5">
        <v>41754</v>
      </c>
      <c r="B80" s="18">
        <f t="shared" si="8"/>
        <v>2014</v>
      </c>
      <c r="C80" s="6">
        <f t="shared" si="9"/>
        <v>4</v>
      </c>
      <c r="D80" s="1">
        <f t="shared" si="10"/>
        <v>25</v>
      </c>
      <c r="E80" s="2">
        <f t="shared" ca="1" si="0"/>
        <v>0</v>
      </c>
      <c r="G80" s="2">
        <f t="shared" ca="1" si="1"/>
        <v>92</v>
      </c>
      <c r="H80" s="2">
        <f t="shared" ca="1" si="2"/>
        <v>116</v>
      </c>
      <c r="I80" s="2">
        <f t="shared" ca="1" si="3"/>
        <v>0</v>
      </c>
      <c r="L80" t="str">
        <f t="shared" si="11"/>
        <v>2014-04-25</v>
      </c>
    </row>
    <row r="81" spans="1:12" ht="13.2" x14ac:dyDescent="0.25">
      <c r="A81" s="5">
        <v>41795</v>
      </c>
      <c r="B81" s="18">
        <f t="shared" si="8"/>
        <v>2014</v>
      </c>
      <c r="C81" s="6">
        <f t="shared" si="9"/>
        <v>6</v>
      </c>
      <c r="D81" s="1">
        <f t="shared" si="10"/>
        <v>5</v>
      </c>
      <c r="E81" s="2">
        <f t="shared" ca="1" si="0"/>
        <v>0</v>
      </c>
      <c r="G81" s="2">
        <f t="shared" ca="1" si="1"/>
        <v>153</v>
      </c>
      <c r="H81" s="2">
        <f t="shared" ca="1" si="2"/>
        <v>157</v>
      </c>
      <c r="I81" s="2">
        <f t="shared" ca="1" si="3"/>
        <v>0</v>
      </c>
      <c r="L81" t="str">
        <f t="shared" si="11"/>
        <v>2014-06-05</v>
      </c>
    </row>
    <row r="82" spans="1:12" ht="13.2" x14ac:dyDescent="0.25">
      <c r="A82" s="8">
        <v>42125</v>
      </c>
      <c r="B82" s="18">
        <f t="shared" si="8"/>
        <v>2015</v>
      </c>
      <c r="C82" s="6">
        <f t="shared" si="9"/>
        <v>5</v>
      </c>
      <c r="D82" s="1">
        <f t="shared" si="10"/>
        <v>1</v>
      </c>
      <c r="E82" s="2">
        <f t="shared" ca="1" si="0"/>
        <v>0</v>
      </c>
      <c r="G82" s="2">
        <f t="shared" ca="1" si="1"/>
        <v>122</v>
      </c>
      <c r="H82" s="2">
        <f t="shared" ca="1" si="2"/>
        <v>122</v>
      </c>
      <c r="I82" s="2">
        <f t="shared" ca="1" si="3"/>
        <v>0</v>
      </c>
      <c r="L82" t="str">
        <f t="shared" si="11"/>
        <v>2015-05-01</v>
      </c>
    </row>
    <row r="83" spans="1:12" ht="13.2" x14ac:dyDescent="0.25">
      <c r="A83" s="5">
        <v>42159</v>
      </c>
      <c r="B83" s="18">
        <f t="shared" si="8"/>
        <v>2015</v>
      </c>
      <c r="C83" s="6">
        <f t="shared" si="9"/>
        <v>6</v>
      </c>
      <c r="D83" s="1">
        <f t="shared" si="10"/>
        <v>4</v>
      </c>
      <c r="E83" s="2">
        <f t="shared" ca="1" si="0"/>
        <v>0</v>
      </c>
      <c r="G83" s="2">
        <f t="shared" ca="1" si="1"/>
        <v>153</v>
      </c>
      <c r="H83" s="2">
        <f t="shared" ca="1" si="2"/>
        <v>156</v>
      </c>
      <c r="I83" s="2">
        <f t="shared" ca="1" si="3"/>
        <v>0</v>
      </c>
      <c r="L83" t="str">
        <f t="shared" si="11"/>
        <v>2015-06-04</v>
      </c>
    </row>
    <row r="84" spans="1:12" ht="13.2" x14ac:dyDescent="0.25">
      <c r="A84" s="5">
        <v>42215</v>
      </c>
      <c r="B84" s="18">
        <f t="shared" si="8"/>
        <v>2015</v>
      </c>
      <c r="C84" s="6">
        <f t="shared" si="9"/>
        <v>7</v>
      </c>
      <c r="D84" s="1">
        <f t="shared" si="10"/>
        <v>30</v>
      </c>
      <c r="E84" s="2">
        <f t="shared" ca="1" si="0"/>
        <v>0</v>
      </c>
      <c r="G84" s="2">
        <f t="shared" ca="1" si="1"/>
        <v>183</v>
      </c>
      <c r="H84" s="2">
        <f t="shared" ca="1" si="2"/>
        <v>212</v>
      </c>
      <c r="I84" s="2">
        <f t="shared" ca="1" si="3"/>
        <v>0</v>
      </c>
      <c r="L84" t="str">
        <f t="shared" si="11"/>
        <v>2015-07-30</v>
      </c>
    </row>
    <row r="85" spans="1:12" ht="13.2" x14ac:dyDescent="0.25">
      <c r="A85" s="8">
        <v>42250</v>
      </c>
      <c r="B85" s="18">
        <f t="shared" si="8"/>
        <v>2015</v>
      </c>
      <c r="C85" s="6">
        <f t="shared" si="9"/>
        <v>9</v>
      </c>
      <c r="D85" s="1">
        <f t="shared" si="10"/>
        <v>3</v>
      </c>
      <c r="E85" s="2">
        <f t="shared" ca="1" si="0"/>
        <v>1.6</v>
      </c>
      <c r="G85" s="2">
        <f t="shared" ca="1" si="1"/>
        <v>245</v>
      </c>
      <c r="H85" s="2">
        <f t="shared" ca="1" si="2"/>
        <v>247</v>
      </c>
      <c r="I85" s="2">
        <f t="shared" ca="1" si="3"/>
        <v>1.6</v>
      </c>
      <c r="L85" t="str">
        <f t="shared" si="11"/>
        <v>2015-09-03</v>
      </c>
    </row>
    <row r="86" spans="1:12" ht="13.2" x14ac:dyDescent="0.25">
      <c r="A86" s="5">
        <v>42315</v>
      </c>
      <c r="B86" s="18">
        <f t="shared" si="8"/>
        <v>2015</v>
      </c>
      <c r="C86" s="6">
        <f t="shared" si="9"/>
        <v>11</v>
      </c>
      <c r="D86" s="1">
        <f t="shared" si="10"/>
        <v>7</v>
      </c>
      <c r="E86" s="2">
        <f t="shared" ca="1" si="0"/>
        <v>62.4</v>
      </c>
      <c r="G86" s="2">
        <f t="shared" ca="1" si="1"/>
        <v>306</v>
      </c>
      <c r="H86" s="2">
        <f t="shared" ca="1" si="2"/>
        <v>312</v>
      </c>
      <c r="I86" s="2">
        <f t="shared" ca="1" si="3"/>
        <v>62.4</v>
      </c>
      <c r="L86" t="str">
        <f t="shared" si="11"/>
        <v>2015-11-07</v>
      </c>
    </row>
    <row r="87" spans="1:12" ht="13.2" x14ac:dyDescent="0.25">
      <c r="A87" s="5">
        <v>42352</v>
      </c>
      <c r="B87" s="18">
        <f t="shared" si="8"/>
        <v>2015</v>
      </c>
      <c r="C87" s="6">
        <f t="shared" si="9"/>
        <v>12</v>
      </c>
      <c r="D87" s="1">
        <f t="shared" si="10"/>
        <v>14</v>
      </c>
      <c r="E87" s="2">
        <f t="shared" ca="1" si="0"/>
        <v>1.2</v>
      </c>
      <c r="G87" s="2">
        <f t="shared" ca="1" si="1"/>
        <v>336</v>
      </c>
      <c r="H87" s="2">
        <f t="shared" ca="1" si="2"/>
        <v>349</v>
      </c>
      <c r="I87" s="2">
        <f t="shared" ca="1" si="3"/>
        <v>1.2</v>
      </c>
      <c r="L87" t="str">
        <f t="shared" si="11"/>
        <v>2015-12-14</v>
      </c>
    </row>
    <row r="88" spans="1:12" ht="13.2" x14ac:dyDescent="0.25">
      <c r="A88" s="8">
        <v>42389</v>
      </c>
      <c r="B88" s="18">
        <f t="shared" si="8"/>
        <v>2016</v>
      </c>
      <c r="C88" s="6">
        <f t="shared" si="9"/>
        <v>1</v>
      </c>
      <c r="D88" s="1">
        <f t="shared" si="10"/>
        <v>20</v>
      </c>
      <c r="E88" s="2">
        <f t="shared" ca="1" si="0"/>
        <v>0.6</v>
      </c>
      <c r="G88" s="2">
        <f t="shared" ca="1" si="1"/>
        <v>2</v>
      </c>
      <c r="H88" s="2">
        <f t="shared" ca="1" si="2"/>
        <v>21</v>
      </c>
      <c r="I88" s="2">
        <f t="shared" ca="1" si="3"/>
        <v>0.6</v>
      </c>
      <c r="L88" t="str">
        <f t="shared" si="11"/>
        <v>2016-01-20</v>
      </c>
    </row>
    <row r="89" spans="1:12" ht="13.2" x14ac:dyDescent="0.25">
      <c r="A89" s="5">
        <v>42396</v>
      </c>
      <c r="B89" s="18">
        <f t="shared" si="8"/>
        <v>2016</v>
      </c>
      <c r="C89" s="6">
        <f t="shared" si="9"/>
        <v>1</v>
      </c>
      <c r="D89" s="1">
        <f t="shared" si="10"/>
        <v>27</v>
      </c>
      <c r="E89" s="2">
        <f t="shared" ca="1" si="0"/>
        <v>28.4</v>
      </c>
      <c r="G89" s="2">
        <f t="shared" ca="1" si="1"/>
        <v>2</v>
      </c>
      <c r="H89" s="2">
        <f t="shared" ca="1" si="2"/>
        <v>28</v>
      </c>
      <c r="I89" s="2">
        <f t="shared" ca="1" si="3"/>
        <v>28.4</v>
      </c>
      <c r="L89" t="str">
        <f t="shared" si="11"/>
        <v>2016-01-27</v>
      </c>
    </row>
    <row r="90" spans="1:12" ht="13.2" x14ac:dyDescent="0.25">
      <c r="A90" s="5">
        <v>42654</v>
      </c>
      <c r="B90" s="18">
        <f t="shared" si="8"/>
        <v>2016</v>
      </c>
      <c r="C90" s="6">
        <f t="shared" si="9"/>
        <v>10</v>
      </c>
      <c r="D90" s="1">
        <f t="shared" si="10"/>
        <v>11</v>
      </c>
      <c r="E90" s="2">
        <f t="shared" ca="1" si="0"/>
        <v>0</v>
      </c>
      <c r="G90" s="2">
        <f t="shared" ca="1" si="1"/>
        <v>276</v>
      </c>
      <c r="H90" s="2">
        <f t="shared" ca="1" si="2"/>
        <v>286</v>
      </c>
      <c r="I90" s="2">
        <f t="shared" ca="1" si="3"/>
        <v>0</v>
      </c>
      <c r="L90" t="str">
        <f t="shared" si="11"/>
        <v>2016-10-11</v>
      </c>
    </row>
    <row r="91" spans="1:12" ht="13.2" x14ac:dyDescent="0.25">
      <c r="A91" s="5">
        <v>42672</v>
      </c>
      <c r="B91" s="18">
        <f t="shared" si="8"/>
        <v>2016</v>
      </c>
      <c r="C91" s="6">
        <f t="shared" si="9"/>
        <v>10</v>
      </c>
      <c r="D91" s="1">
        <f t="shared" si="10"/>
        <v>29</v>
      </c>
      <c r="E91" s="2">
        <f t="shared" ca="1" si="0"/>
        <v>10</v>
      </c>
      <c r="G91" s="2">
        <f t="shared" ca="1" si="1"/>
        <v>276</v>
      </c>
      <c r="H91" s="2">
        <f t="shared" ca="1" si="2"/>
        <v>304</v>
      </c>
      <c r="I91" s="2">
        <f t="shared" ca="1" si="3"/>
        <v>10</v>
      </c>
      <c r="L91" t="str">
        <f t="shared" si="11"/>
        <v>2016-10-29</v>
      </c>
    </row>
    <row r="92" spans="1:12" ht="13.2" x14ac:dyDescent="0.25">
      <c r="A92" s="5">
        <v>42891</v>
      </c>
      <c r="B92" s="18">
        <f t="shared" si="8"/>
        <v>2017</v>
      </c>
      <c r="C92" s="6">
        <f t="shared" si="9"/>
        <v>6</v>
      </c>
      <c r="D92" s="1">
        <f t="shared" si="10"/>
        <v>5</v>
      </c>
      <c r="E92" s="2">
        <f t="shared" ca="1" si="0"/>
        <v>0</v>
      </c>
      <c r="G92" s="2">
        <f t="shared" ca="1" si="1"/>
        <v>153</v>
      </c>
      <c r="H92" s="2">
        <f t="shared" ca="1" si="2"/>
        <v>157</v>
      </c>
      <c r="I92" s="2">
        <f t="shared" ca="1" si="3"/>
        <v>0</v>
      </c>
      <c r="L92" t="str">
        <f t="shared" si="11"/>
        <v>2017-06-05</v>
      </c>
    </row>
    <row r="93" spans="1:12" ht="13.2" x14ac:dyDescent="0.25">
      <c r="A93" s="5">
        <v>42927</v>
      </c>
      <c r="B93" s="18">
        <f t="shared" si="8"/>
        <v>2017</v>
      </c>
      <c r="C93" s="6">
        <f t="shared" si="9"/>
        <v>7</v>
      </c>
      <c r="D93" s="1">
        <f t="shared" si="10"/>
        <v>11</v>
      </c>
      <c r="E93" s="2">
        <f t="shared" ca="1" si="0"/>
        <v>0</v>
      </c>
      <c r="G93" s="2">
        <f t="shared" ca="1" si="1"/>
        <v>183</v>
      </c>
      <c r="H93" s="2">
        <f t="shared" ca="1" si="2"/>
        <v>193</v>
      </c>
      <c r="I93" s="2">
        <f t="shared" ca="1" si="3"/>
        <v>0</v>
      </c>
      <c r="L93" t="str">
        <f t="shared" si="11"/>
        <v>2017-07-11</v>
      </c>
    </row>
    <row r="94" spans="1:12" ht="13.2" x14ac:dyDescent="0.25">
      <c r="A94" s="5">
        <v>42958</v>
      </c>
      <c r="B94" s="18">
        <f t="shared" si="8"/>
        <v>2017</v>
      </c>
      <c r="C94" s="6">
        <f t="shared" si="9"/>
        <v>8</v>
      </c>
      <c r="D94" s="1">
        <f t="shared" si="10"/>
        <v>11</v>
      </c>
      <c r="E94" s="2">
        <f t="shared" ca="1" si="0"/>
        <v>0</v>
      </c>
      <c r="G94" s="2">
        <f t="shared" ca="1" si="1"/>
        <v>214</v>
      </c>
      <c r="H94" s="2">
        <f t="shared" ca="1" si="2"/>
        <v>224</v>
      </c>
      <c r="I94" s="2">
        <f t="shared" ca="1" si="3"/>
        <v>0</v>
      </c>
      <c r="L94" t="str">
        <f t="shared" si="11"/>
        <v>2017-08-11</v>
      </c>
    </row>
    <row r="95" spans="1:12" ht="13.2" x14ac:dyDescent="0.25">
      <c r="A95" s="5">
        <v>43284</v>
      </c>
      <c r="B95" s="18">
        <f t="shared" si="8"/>
        <v>2018</v>
      </c>
      <c r="C95" s="6">
        <f t="shared" si="9"/>
        <v>7</v>
      </c>
      <c r="D95" s="1">
        <f t="shared" si="10"/>
        <v>3</v>
      </c>
      <c r="E95" s="2">
        <f t="shared" ca="1" si="0"/>
        <v>0</v>
      </c>
      <c r="G95" s="2">
        <f t="shared" ca="1" si="1"/>
        <v>183</v>
      </c>
      <c r="H95" s="2">
        <f t="shared" ca="1" si="2"/>
        <v>185</v>
      </c>
      <c r="I95" s="2">
        <f t="shared" ca="1" si="3"/>
        <v>0</v>
      </c>
      <c r="L95" t="str">
        <f t="shared" si="11"/>
        <v>2018-07-03</v>
      </c>
    </row>
    <row r="96" spans="1:12" ht="13.2" x14ac:dyDescent="0.25">
      <c r="A96" s="5">
        <v>43303</v>
      </c>
      <c r="B96" s="18">
        <f t="shared" si="8"/>
        <v>2018</v>
      </c>
      <c r="C96" s="6">
        <f t="shared" si="9"/>
        <v>7</v>
      </c>
      <c r="D96" s="1">
        <f t="shared" si="10"/>
        <v>22</v>
      </c>
      <c r="E96" s="2">
        <f t="shared" ca="1" si="0"/>
        <v>0</v>
      </c>
      <c r="G96" s="2">
        <f t="shared" ca="1" si="1"/>
        <v>183</v>
      </c>
      <c r="H96" s="2">
        <f t="shared" ca="1" si="2"/>
        <v>204</v>
      </c>
      <c r="I96" s="2">
        <f t="shared" ca="1" si="3"/>
        <v>0</v>
      </c>
      <c r="L96" t="str">
        <f t="shared" si="11"/>
        <v>2018-07-22</v>
      </c>
    </row>
    <row r="97" spans="1:12" ht="13.2" x14ac:dyDescent="0.25">
      <c r="A97" s="5">
        <v>43569</v>
      </c>
      <c r="B97" s="18">
        <f t="shared" si="8"/>
        <v>2019</v>
      </c>
      <c r="C97" s="6">
        <f t="shared" si="9"/>
        <v>4</v>
      </c>
      <c r="D97" s="1">
        <f t="shared" si="10"/>
        <v>14</v>
      </c>
      <c r="E97" s="2">
        <f t="shared" ca="1" si="0"/>
        <v>3.3</v>
      </c>
      <c r="G97" s="2">
        <f t="shared" ca="1" si="1"/>
        <v>92</v>
      </c>
      <c r="H97" s="2">
        <f t="shared" ca="1" si="2"/>
        <v>105</v>
      </c>
      <c r="I97" s="2">
        <f t="shared" ca="1" si="3"/>
        <v>3.3</v>
      </c>
      <c r="L97" t="str">
        <f t="shared" si="11"/>
        <v>2019-04-14</v>
      </c>
    </row>
    <row r="98" spans="1:12" ht="13.2" x14ac:dyDescent="0.25">
      <c r="A98" s="5">
        <v>43608</v>
      </c>
      <c r="B98" s="18">
        <f t="shared" si="8"/>
        <v>2019</v>
      </c>
      <c r="C98" s="6">
        <f t="shared" si="9"/>
        <v>5</v>
      </c>
      <c r="D98" s="1">
        <f t="shared" si="10"/>
        <v>23</v>
      </c>
      <c r="E98" s="2">
        <f t="shared" ca="1" si="0"/>
        <v>0</v>
      </c>
      <c r="G98" s="2">
        <f t="shared" ca="1" si="1"/>
        <v>122</v>
      </c>
      <c r="H98" s="2">
        <f t="shared" ca="1" si="2"/>
        <v>144</v>
      </c>
      <c r="I98" s="2">
        <f t="shared" ca="1" si="3"/>
        <v>0</v>
      </c>
      <c r="L98" t="str">
        <f t="shared" si="11"/>
        <v>2019-05-23</v>
      </c>
    </row>
    <row r="99" spans="1:12" ht="13.2" x14ac:dyDescent="0.25">
      <c r="A99" s="5">
        <v>43979</v>
      </c>
      <c r="B99" s="18">
        <f t="shared" si="8"/>
        <v>2020</v>
      </c>
      <c r="C99" s="6">
        <f t="shared" si="9"/>
        <v>5</v>
      </c>
      <c r="D99" s="1">
        <f t="shared" si="10"/>
        <v>28</v>
      </c>
      <c r="E99" s="2">
        <f t="shared" ca="1" si="0"/>
        <v>0</v>
      </c>
      <c r="G99" s="2">
        <f t="shared" ca="1" si="1"/>
        <v>123</v>
      </c>
      <c r="H99" s="2">
        <f t="shared" ca="1" si="2"/>
        <v>150</v>
      </c>
      <c r="I99" s="2">
        <f t="shared" ca="1" si="3"/>
        <v>0</v>
      </c>
      <c r="L99" t="str">
        <f t="shared" si="11"/>
        <v>2020-05-28</v>
      </c>
    </row>
    <row r="100" spans="1:12" ht="13.2" x14ac:dyDescent="0.25">
      <c r="A100" s="8">
        <v>44101</v>
      </c>
      <c r="B100" s="18">
        <f t="shared" si="8"/>
        <v>2020</v>
      </c>
      <c r="C100" s="6">
        <f t="shared" si="9"/>
        <v>9</v>
      </c>
      <c r="D100" s="1">
        <f t="shared" si="10"/>
        <v>27</v>
      </c>
      <c r="E100" s="2">
        <f t="shared" ca="1" si="0"/>
        <v>0</v>
      </c>
      <c r="G100" s="2">
        <f t="shared" ca="1" si="1"/>
        <v>246</v>
      </c>
      <c r="H100" s="2">
        <f t="shared" ca="1" si="2"/>
        <v>272</v>
      </c>
      <c r="I100" s="2">
        <f t="shared" ca="1" si="3"/>
        <v>0</v>
      </c>
      <c r="L100" t="str">
        <f t="shared" si="11"/>
        <v>2020-09-27</v>
      </c>
    </row>
    <row r="101" spans="1:12" ht="13.2" x14ac:dyDescent="0.25">
      <c r="A101" s="5">
        <v>44192</v>
      </c>
      <c r="B101" s="18">
        <f t="shared" si="8"/>
        <v>2020</v>
      </c>
      <c r="C101" s="6">
        <f t="shared" si="9"/>
        <v>12</v>
      </c>
      <c r="D101" s="1">
        <f t="shared" si="10"/>
        <v>27</v>
      </c>
      <c r="E101" s="2">
        <f t="shared" ca="1" si="0"/>
        <v>5.8</v>
      </c>
      <c r="G101" s="2">
        <f t="shared" ca="1" si="1"/>
        <v>337</v>
      </c>
      <c r="H101" s="2">
        <f t="shared" ca="1" si="2"/>
        <v>363</v>
      </c>
      <c r="I101" s="2">
        <f t="shared" ca="1" si="3"/>
        <v>5.8</v>
      </c>
      <c r="L101" t="str">
        <f t="shared" si="11"/>
        <v>2020-12-27</v>
      </c>
    </row>
    <row r="102" spans="1:12" ht="15.75" customHeight="1" x14ac:dyDescent="0.25">
      <c r="C102" s="6"/>
    </row>
    <row r="103" spans="1:12" ht="15.75" customHeight="1" x14ac:dyDescent="0.25">
      <c r="C103" s="6"/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E366"/>
  <sheetViews>
    <sheetView tabSelected="1"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32874</v>
      </c>
      <c r="F2" s="10">
        <v>1990</v>
      </c>
      <c r="G2" s="10">
        <v>1</v>
      </c>
      <c r="H2" s="10">
        <v>1</v>
      </c>
      <c r="I2" s="12"/>
      <c r="J2" s="10">
        <v>7.9</v>
      </c>
      <c r="K2" s="12"/>
      <c r="L2" s="10">
        <v>3.5</v>
      </c>
      <c r="M2" s="12"/>
      <c r="N2" s="10">
        <v>5.7</v>
      </c>
      <c r="O2" s="12"/>
      <c r="P2" s="10">
        <v>12.3</v>
      </c>
      <c r="Q2" s="12"/>
      <c r="R2" s="10">
        <v>0</v>
      </c>
      <c r="S2" s="12"/>
      <c r="T2" s="10">
        <v>0</v>
      </c>
      <c r="U2" s="12"/>
      <c r="V2" s="10">
        <v>0</v>
      </c>
      <c r="W2" s="12"/>
      <c r="X2" s="10">
        <v>0.2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32875</v>
      </c>
      <c r="F3" s="10">
        <v>1990</v>
      </c>
      <c r="G3" s="10">
        <v>1</v>
      </c>
      <c r="H3" s="10">
        <v>2</v>
      </c>
      <c r="I3" s="12"/>
      <c r="J3" s="10">
        <v>4.7</v>
      </c>
      <c r="K3" s="12"/>
      <c r="L3" s="10">
        <v>0.2</v>
      </c>
      <c r="M3" s="12"/>
      <c r="N3" s="10">
        <v>2.5</v>
      </c>
      <c r="O3" s="12"/>
      <c r="P3" s="10">
        <v>15.5</v>
      </c>
      <c r="Q3" s="12"/>
      <c r="R3" s="10">
        <v>0</v>
      </c>
      <c r="S3" s="12"/>
      <c r="T3" s="10">
        <v>0</v>
      </c>
      <c r="U3" s="12"/>
      <c r="V3" s="10">
        <v>0</v>
      </c>
      <c r="W3" s="12"/>
      <c r="X3" s="10">
        <v>0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32876</v>
      </c>
      <c r="F4" s="10">
        <v>1990</v>
      </c>
      <c r="G4" s="10">
        <v>1</v>
      </c>
      <c r="H4" s="10">
        <v>3</v>
      </c>
      <c r="I4" s="12"/>
      <c r="J4" s="10">
        <v>5.2</v>
      </c>
      <c r="K4" s="12"/>
      <c r="L4" s="10">
        <v>2.6</v>
      </c>
      <c r="M4" s="12"/>
      <c r="N4" s="10">
        <v>3.9</v>
      </c>
      <c r="O4" s="12"/>
      <c r="P4" s="10">
        <v>14.1</v>
      </c>
      <c r="Q4" s="12"/>
      <c r="R4" s="10">
        <v>0</v>
      </c>
      <c r="S4" s="12"/>
      <c r="T4" s="10">
        <v>0</v>
      </c>
      <c r="U4" s="12"/>
      <c r="V4" s="10">
        <v>0</v>
      </c>
      <c r="W4" s="12"/>
      <c r="X4" s="10">
        <v>20.6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32877</v>
      </c>
      <c r="F5" s="10">
        <v>1990</v>
      </c>
      <c r="G5" s="10">
        <v>1</v>
      </c>
      <c r="H5" s="10">
        <v>4</v>
      </c>
      <c r="I5" s="12"/>
      <c r="J5" s="10">
        <v>7.3</v>
      </c>
      <c r="K5" s="12"/>
      <c r="L5" s="10">
        <v>4.3</v>
      </c>
      <c r="M5" s="12"/>
      <c r="N5" s="10">
        <v>5.8</v>
      </c>
      <c r="O5" s="12"/>
      <c r="P5" s="10">
        <v>12.2</v>
      </c>
      <c r="Q5" s="12"/>
      <c r="R5" s="10">
        <v>0</v>
      </c>
      <c r="S5" s="12"/>
      <c r="T5" s="10">
        <v>0</v>
      </c>
      <c r="U5" s="12"/>
      <c r="V5" s="10">
        <v>0</v>
      </c>
      <c r="W5" s="12"/>
      <c r="X5" s="10">
        <v>14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32878</v>
      </c>
      <c r="F6" s="10">
        <v>1990</v>
      </c>
      <c r="G6" s="10">
        <v>1</v>
      </c>
      <c r="H6" s="10">
        <v>5</v>
      </c>
      <c r="I6" s="12"/>
      <c r="J6" s="10">
        <v>10.4</v>
      </c>
      <c r="K6" s="12"/>
      <c r="L6" s="10">
        <v>5.6</v>
      </c>
      <c r="M6" s="12"/>
      <c r="N6" s="10">
        <v>8</v>
      </c>
      <c r="O6" s="12"/>
      <c r="P6" s="10">
        <v>10</v>
      </c>
      <c r="Q6" s="12"/>
      <c r="R6" s="10">
        <v>0</v>
      </c>
      <c r="S6" s="12"/>
      <c r="T6" s="10">
        <v>0</v>
      </c>
      <c r="U6" s="12"/>
      <c r="V6" s="10">
        <v>0</v>
      </c>
      <c r="W6" s="12"/>
      <c r="X6" s="10">
        <v>21.2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32879</v>
      </c>
      <c r="F7" s="10">
        <v>1990</v>
      </c>
      <c r="G7" s="10">
        <v>1</v>
      </c>
      <c r="H7" s="10">
        <v>6</v>
      </c>
      <c r="I7" s="12"/>
      <c r="J7" s="10">
        <v>8.6999999999999993</v>
      </c>
      <c r="K7" s="12"/>
      <c r="L7" s="10">
        <v>6.4</v>
      </c>
      <c r="M7" s="12"/>
      <c r="N7" s="10">
        <v>7.6</v>
      </c>
      <c r="O7" s="12"/>
      <c r="P7" s="10">
        <v>10.4</v>
      </c>
      <c r="Q7" s="12"/>
      <c r="R7" s="10">
        <v>0</v>
      </c>
      <c r="S7" s="12"/>
      <c r="T7" s="10">
        <v>0</v>
      </c>
      <c r="U7" s="12"/>
      <c r="V7" s="10">
        <v>0</v>
      </c>
      <c r="W7" s="12"/>
      <c r="X7" s="10">
        <v>12.8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32880</v>
      </c>
      <c r="F8" s="10">
        <v>1990</v>
      </c>
      <c r="G8" s="10">
        <v>1</v>
      </c>
      <c r="H8" s="10">
        <v>7</v>
      </c>
      <c r="I8" s="12"/>
      <c r="J8" s="10">
        <v>10.9</v>
      </c>
      <c r="K8" s="12"/>
      <c r="L8" s="10">
        <v>6.5</v>
      </c>
      <c r="M8" s="12"/>
      <c r="N8" s="10">
        <v>8.6999999999999993</v>
      </c>
      <c r="O8" s="12"/>
      <c r="P8" s="10">
        <v>9.3000000000000007</v>
      </c>
      <c r="Q8" s="12"/>
      <c r="R8" s="10">
        <v>0</v>
      </c>
      <c r="S8" s="12"/>
      <c r="T8" s="10">
        <v>0</v>
      </c>
      <c r="U8" s="12"/>
      <c r="V8" s="10">
        <v>0</v>
      </c>
      <c r="W8" s="12"/>
      <c r="X8" s="10">
        <v>10.6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32881</v>
      </c>
      <c r="F9" s="10">
        <v>1990</v>
      </c>
      <c r="G9" s="10">
        <v>1</v>
      </c>
      <c r="H9" s="10">
        <v>8</v>
      </c>
      <c r="I9" s="12"/>
      <c r="J9" s="10">
        <v>9.1999999999999993</v>
      </c>
      <c r="K9" s="12"/>
      <c r="L9" s="10">
        <v>4.8</v>
      </c>
      <c r="M9" s="12"/>
      <c r="N9" s="10">
        <v>7</v>
      </c>
      <c r="O9" s="12"/>
      <c r="P9" s="10">
        <v>11</v>
      </c>
      <c r="Q9" s="12"/>
      <c r="R9" s="10">
        <v>0</v>
      </c>
      <c r="S9" s="12"/>
      <c r="T9" s="10">
        <v>0</v>
      </c>
      <c r="U9" s="12"/>
      <c r="V9" s="10">
        <v>0</v>
      </c>
      <c r="W9" s="12"/>
      <c r="X9" s="10">
        <v>0.6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32882</v>
      </c>
      <c r="F10" s="10">
        <v>1990</v>
      </c>
      <c r="G10" s="10">
        <v>1</v>
      </c>
      <c r="H10" s="10">
        <v>9</v>
      </c>
      <c r="I10" s="12"/>
      <c r="J10" s="10">
        <v>8.4</v>
      </c>
      <c r="K10" s="12"/>
      <c r="L10" s="10">
        <v>5.3</v>
      </c>
      <c r="M10" s="12"/>
      <c r="N10" s="10">
        <v>6.9</v>
      </c>
      <c r="O10" s="12"/>
      <c r="P10" s="10">
        <v>11.1</v>
      </c>
      <c r="Q10" s="12"/>
      <c r="R10" s="10">
        <v>0</v>
      </c>
      <c r="S10" s="12"/>
      <c r="T10" s="10">
        <v>0</v>
      </c>
      <c r="U10" s="12"/>
      <c r="V10" s="10">
        <v>0</v>
      </c>
      <c r="W10" s="12"/>
      <c r="X10" s="10">
        <v>16.399999999999999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32883</v>
      </c>
      <c r="F11" s="10">
        <v>1990</v>
      </c>
      <c r="G11" s="10">
        <v>1</v>
      </c>
      <c r="H11" s="10">
        <v>10</v>
      </c>
      <c r="I11" s="12"/>
      <c r="J11" s="10">
        <v>7.2</v>
      </c>
      <c r="K11" s="12"/>
      <c r="L11" s="10">
        <v>0.9</v>
      </c>
      <c r="M11" s="12"/>
      <c r="N11" s="10">
        <v>4.0999999999999996</v>
      </c>
      <c r="O11" s="12"/>
      <c r="P11" s="10">
        <v>13.9</v>
      </c>
      <c r="Q11" s="12"/>
      <c r="R11" s="10">
        <v>0</v>
      </c>
      <c r="S11" s="12"/>
      <c r="T11" s="10">
        <v>0</v>
      </c>
      <c r="U11" s="12"/>
      <c r="V11" s="10">
        <v>0</v>
      </c>
      <c r="W11" s="12"/>
      <c r="X11" s="10">
        <v>0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32884</v>
      </c>
      <c r="F12" s="10">
        <v>1990</v>
      </c>
      <c r="G12" s="10">
        <v>1</v>
      </c>
      <c r="H12" s="10">
        <v>11</v>
      </c>
      <c r="I12" s="12"/>
      <c r="J12" s="10">
        <v>5.7</v>
      </c>
      <c r="K12" s="12"/>
      <c r="L12" s="10">
        <v>-0.4</v>
      </c>
      <c r="M12" s="12"/>
      <c r="N12" s="10">
        <v>2.7</v>
      </c>
      <c r="O12" s="12"/>
      <c r="P12" s="10">
        <v>15.3</v>
      </c>
      <c r="Q12" s="12"/>
      <c r="R12" s="10">
        <v>0</v>
      </c>
      <c r="S12" s="12"/>
      <c r="T12" s="10">
        <v>0</v>
      </c>
      <c r="U12" s="12"/>
      <c r="V12" s="10">
        <v>0</v>
      </c>
      <c r="W12" s="12"/>
      <c r="X12" s="10">
        <v>3.6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32885</v>
      </c>
      <c r="F13" s="10">
        <v>1990</v>
      </c>
      <c r="G13" s="10">
        <v>1</v>
      </c>
      <c r="H13" s="10">
        <v>12</v>
      </c>
      <c r="I13" s="12"/>
      <c r="J13" s="10">
        <v>7.6</v>
      </c>
      <c r="K13" s="12"/>
      <c r="L13" s="10">
        <v>3.7</v>
      </c>
      <c r="M13" s="12"/>
      <c r="N13" s="10">
        <v>5.7</v>
      </c>
      <c r="O13" s="12"/>
      <c r="P13" s="10">
        <v>12.3</v>
      </c>
      <c r="Q13" s="12"/>
      <c r="R13" s="10">
        <v>0</v>
      </c>
      <c r="S13" s="12"/>
      <c r="T13" s="10">
        <v>0</v>
      </c>
      <c r="U13" s="12"/>
      <c r="V13" s="10">
        <v>0</v>
      </c>
      <c r="W13" s="12"/>
      <c r="X13" s="10">
        <v>0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32886</v>
      </c>
      <c r="F14" s="10">
        <v>1990</v>
      </c>
      <c r="G14" s="10">
        <v>1</v>
      </c>
      <c r="H14" s="10">
        <v>13</v>
      </c>
      <c r="I14" s="12"/>
      <c r="J14" s="10">
        <v>8.1999999999999993</v>
      </c>
      <c r="K14" s="12"/>
      <c r="L14" s="10">
        <v>5.6</v>
      </c>
      <c r="M14" s="12"/>
      <c r="N14" s="10">
        <v>6.9</v>
      </c>
      <c r="O14" s="12"/>
      <c r="P14" s="10">
        <v>11.1</v>
      </c>
      <c r="Q14" s="12"/>
      <c r="R14" s="10">
        <v>0</v>
      </c>
      <c r="S14" s="12"/>
      <c r="T14" s="10">
        <v>0</v>
      </c>
      <c r="U14" s="12"/>
      <c r="V14" s="10">
        <v>0</v>
      </c>
      <c r="W14" s="12"/>
      <c r="X14" s="10">
        <v>12.8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32887</v>
      </c>
      <c r="F15" s="10">
        <v>1990</v>
      </c>
      <c r="G15" s="10">
        <v>1</v>
      </c>
      <c r="H15" s="10">
        <v>14</v>
      </c>
      <c r="I15" s="12"/>
      <c r="J15" s="10">
        <v>7.9</v>
      </c>
      <c r="K15" s="12"/>
      <c r="L15" s="10">
        <v>6.2</v>
      </c>
      <c r="M15" s="12"/>
      <c r="N15" s="10">
        <v>7.1</v>
      </c>
      <c r="O15" s="12"/>
      <c r="P15" s="10">
        <v>10.9</v>
      </c>
      <c r="Q15" s="12"/>
      <c r="R15" s="10">
        <v>0</v>
      </c>
      <c r="S15" s="12"/>
      <c r="T15" s="10">
        <v>0</v>
      </c>
      <c r="U15" s="12"/>
      <c r="V15" s="10">
        <v>0</v>
      </c>
      <c r="W15" s="12"/>
      <c r="X15" s="10">
        <v>0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32888</v>
      </c>
      <c r="F16" s="10">
        <v>1990</v>
      </c>
      <c r="G16" s="10">
        <v>1</v>
      </c>
      <c r="H16" s="10">
        <v>15</v>
      </c>
      <c r="I16" s="12"/>
      <c r="J16" s="10">
        <v>7.3</v>
      </c>
      <c r="K16" s="12"/>
      <c r="L16" s="10">
        <v>5.6</v>
      </c>
      <c r="M16" s="12"/>
      <c r="N16" s="10">
        <v>6.5</v>
      </c>
      <c r="O16" s="12"/>
      <c r="P16" s="10">
        <v>11.5</v>
      </c>
      <c r="Q16" s="12"/>
      <c r="R16" s="10">
        <v>0</v>
      </c>
      <c r="S16" s="12"/>
      <c r="T16" s="10">
        <v>0</v>
      </c>
      <c r="U16" s="12"/>
      <c r="V16" s="10">
        <v>0</v>
      </c>
      <c r="W16" s="12"/>
      <c r="X16" s="10">
        <v>8.4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32889</v>
      </c>
      <c r="F17" s="10">
        <v>1990</v>
      </c>
      <c r="G17" s="10">
        <v>1</v>
      </c>
      <c r="H17" s="10">
        <v>16</v>
      </c>
      <c r="I17" s="12"/>
      <c r="J17" s="10">
        <v>7.1</v>
      </c>
      <c r="K17" s="12"/>
      <c r="L17" s="10">
        <v>2.5</v>
      </c>
      <c r="M17" s="12"/>
      <c r="N17" s="10">
        <v>4.8</v>
      </c>
      <c r="O17" s="12"/>
      <c r="P17" s="10">
        <v>13.2</v>
      </c>
      <c r="Q17" s="12"/>
      <c r="R17" s="10">
        <v>0</v>
      </c>
      <c r="S17" s="12"/>
      <c r="T17" s="10">
        <v>0</v>
      </c>
      <c r="U17" s="12"/>
      <c r="V17" s="10">
        <v>0</v>
      </c>
      <c r="W17" s="12"/>
      <c r="X17" s="10">
        <v>0.4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32890</v>
      </c>
      <c r="F18" s="10">
        <v>1990</v>
      </c>
      <c r="G18" s="10">
        <v>1</v>
      </c>
      <c r="H18" s="10">
        <v>17</v>
      </c>
      <c r="I18" s="12"/>
      <c r="J18" s="10">
        <v>6.1</v>
      </c>
      <c r="K18" s="12"/>
      <c r="L18" s="10">
        <v>0.4</v>
      </c>
      <c r="M18" s="12"/>
      <c r="N18" s="10">
        <v>3.3</v>
      </c>
      <c r="O18" s="12"/>
      <c r="P18" s="10">
        <v>14.7</v>
      </c>
      <c r="Q18" s="12"/>
      <c r="R18" s="10">
        <v>0</v>
      </c>
      <c r="S18" s="12"/>
      <c r="T18" s="10">
        <v>0</v>
      </c>
      <c r="U18" s="12"/>
      <c r="V18" s="10">
        <v>0</v>
      </c>
      <c r="W18" s="12"/>
      <c r="X18" s="10">
        <v>0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32891</v>
      </c>
      <c r="F19" s="10">
        <v>1990</v>
      </c>
      <c r="G19" s="10">
        <v>1</v>
      </c>
      <c r="H19" s="10">
        <v>18</v>
      </c>
      <c r="I19" s="12"/>
      <c r="J19" s="10">
        <v>5.7</v>
      </c>
      <c r="K19" s="12"/>
      <c r="L19" s="10">
        <v>-0.8</v>
      </c>
      <c r="M19" s="12"/>
      <c r="N19" s="10">
        <v>2.5</v>
      </c>
      <c r="O19" s="12"/>
      <c r="P19" s="10">
        <v>15.5</v>
      </c>
      <c r="Q19" s="12"/>
      <c r="R19" s="10">
        <v>0</v>
      </c>
      <c r="S19" s="12"/>
      <c r="T19" s="10">
        <v>0</v>
      </c>
      <c r="U19" s="12"/>
      <c r="V19" s="10">
        <v>0</v>
      </c>
      <c r="W19" s="12"/>
      <c r="X19" s="10">
        <v>0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32892</v>
      </c>
      <c r="F20" s="10">
        <v>1990</v>
      </c>
      <c r="G20" s="10">
        <v>1</v>
      </c>
      <c r="H20" s="10">
        <v>19</v>
      </c>
      <c r="I20" s="12"/>
      <c r="J20" s="10">
        <v>6.9</v>
      </c>
      <c r="K20" s="12"/>
      <c r="L20" s="10">
        <v>0.1</v>
      </c>
      <c r="M20" s="12"/>
      <c r="N20" s="10">
        <v>3.5</v>
      </c>
      <c r="O20" s="12"/>
      <c r="P20" s="10">
        <v>14.5</v>
      </c>
      <c r="Q20" s="12"/>
      <c r="R20" s="10">
        <v>0</v>
      </c>
      <c r="S20" s="12"/>
      <c r="T20" s="10">
        <v>0</v>
      </c>
      <c r="U20" s="12"/>
      <c r="V20" s="10">
        <v>0</v>
      </c>
      <c r="W20" s="12"/>
      <c r="X20" s="10">
        <v>0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32893</v>
      </c>
      <c r="F21" s="10">
        <v>1990</v>
      </c>
      <c r="G21" s="10">
        <v>1</v>
      </c>
      <c r="H21" s="10">
        <v>20</v>
      </c>
      <c r="I21" s="12"/>
      <c r="J21" s="10">
        <v>5.8</v>
      </c>
      <c r="K21" s="12"/>
      <c r="L21" s="10">
        <v>0.9</v>
      </c>
      <c r="M21" s="12"/>
      <c r="N21" s="10">
        <v>3.4</v>
      </c>
      <c r="O21" s="12"/>
      <c r="P21" s="10">
        <v>14.6</v>
      </c>
      <c r="Q21" s="12"/>
      <c r="R21" s="10">
        <v>0</v>
      </c>
      <c r="S21" s="12"/>
      <c r="T21" s="10">
        <v>0</v>
      </c>
      <c r="U21" s="12"/>
      <c r="V21" s="10">
        <v>0</v>
      </c>
      <c r="W21" s="12"/>
      <c r="X21" s="10">
        <v>0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32894</v>
      </c>
      <c r="F22" s="10">
        <v>1990</v>
      </c>
      <c r="G22" s="10">
        <v>1</v>
      </c>
      <c r="H22" s="10">
        <v>21</v>
      </c>
      <c r="I22" s="12"/>
      <c r="J22" s="10">
        <v>6</v>
      </c>
      <c r="K22" s="12"/>
      <c r="L22" s="10">
        <v>3.9</v>
      </c>
      <c r="M22" s="12"/>
      <c r="N22" s="10">
        <v>5</v>
      </c>
      <c r="O22" s="12"/>
      <c r="P22" s="10">
        <v>13</v>
      </c>
      <c r="Q22" s="12"/>
      <c r="R22" s="10">
        <v>0</v>
      </c>
      <c r="S22" s="12"/>
      <c r="T22" s="10">
        <v>0</v>
      </c>
      <c r="U22" s="12"/>
      <c r="V22" s="10">
        <v>0</v>
      </c>
      <c r="W22" s="12"/>
      <c r="X22" s="10">
        <v>17.399999999999999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32895</v>
      </c>
      <c r="F23" s="10">
        <v>1990</v>
      </c>
      <c r="G23" s="10">
        <v>1</v>
      </c>
      <c r="H23" s="10">
        <v>22</v>
      </c>
      <c r="I23" s="12"/>
      <c r="J23" s="10">
        <v>7.5</v>
      </c>
      <c r="K23" s="12"/>
      <c r="L23" s="10">
        <v>2.6</v>
      </c>
      <c r="M23" s="12"/>
      <c r="N23" s="10">
        <v>5.0999999999999996</v>
      </c>
      <c r="O23" s="12"/>
      <c r="P23" s="10">
        <v>12.9</v>
      </c>
      <c r="Q23" s="12"/>
      <c r="R23" s="10">
        <v>0</v>
      </c>
      <c r="S23" s="12"/>
      <c r="T23" s="10">
        <v>0</v>
      </c>
      <c r="U23" s="12"/>
      <c r="V23" s="10">
        <v>0</v>
      </c>
      <c r="W23" s="12"/>
      <c r="X23" s="10">
        <v>31.2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32896</v>
      </c>
      <c r="F24" s="10">
        <v>1990</v>
      </c>
      <c r="G24" s="10">
        <v>1</v>
      </c>
      <c r="H24" s="10">
        <v>23</v>
      </c>
      <c r="I24" s="12"/>
      <c r="J24" s="10">
        <v>7.1</v>
      </c>
      <c r="K24" s="12"/>
      <c r="L24" s="10">
        <v>2.2999999999999998</v>
      </c>
      <c r="M24" s="12"/>
      <c r="N24" s="10">
        <v>4.7</v>
      </c>
      <c r="O24" s="12"/>
      <c r="P24" s="10">
        <v>13.3</v>
      </c>
      <c r="Q24" s="12"/>
      <c r="R24" s="10">
        <v>0</v>
      </c>
      <c r="S24" s="12"/>
      <c r="T24" s="10">
        <v>0</v>
      </c>
      <c r="U24" s="12"/>
      <c r="V24" s="10">
        <v>0</v>
      </c>
      <c r="W24" s="12"/>
      <c r="X24" s="10">
        <v>0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32897</v>
      </c>
      <c r="F25" s="10">
        <v>1990</v>
      </c>
      <c r="G25" s="10">
        <v>1</v>
      </c>
      <c r="H25" s="10">
        <v>24</v>
      </c>
      <c r="I25" s="12"/>
      <c r="J25" s="10">
        <v>5</v>
      </c>
      <c r="K25" s="12"/>
      <c r="L25" s="10">
        <v>1.2</v>
      </c>
      <c r="M25" s="12"/>
      <c r="N25" s="10">
        <v>3.1</v>
      </c>
      <c r="O25" s="12"/>
      <c r="P25" s="10">
        <v>14.9</v>
      </c>
      <c r="Q25" s="12"/>
      <c r="R25" s="10">
        <v>0</v>
      </c>
      <c r="S25" s="12"/>
      <c r="T25" s="10">
        <v>0</v>
      </c>
      <c r="U25" s="12"/>
      <c r="V25" s="10">
        <v>0</v>
      </c>
      <c r="W25" s="12"/>
      <c r="X25" s="10">
        <v>33.4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32898</v>
      </c>
      <c r="F26" s="10">
        <v>1990</v>
      </c>
      <c r="G26" s="10">
        <v>1</v>
      </c>
      <c r="H26" s="10">
        <v>25</v>
      </c>
      <c r="I26" s="12"/>
      <c r="J26" s="10">
        <v>6.9</v>
      </c>
      <c r="K26" s="12"/>
      <c r="L26" s="10">
        <v>2.2000000000000002</v>
      </c>
      <c r="M26" s="12"/>
      <c r="N26" s="10">
        <v>4.5999999999999996</v>
      </c>
      <c r="O26" s="12"/>
      <c r="P26" s="10">
        <v>13.4</v>
      </c>
      <c r="Q26" s="12"/>
      <c r="R26" s="10">
        <v>0</v>
      </c>
      <c r="S26" s="12"/>
      <c r="T26" s="10">
        <v>0</v>
      </c>
      <c r="U26" s="12"/>
      <c r="V26" s="10">
        <v>0</v>
      </c>
      <c r="W26" s="12"/>
      <c r="X26" s="10">
        <v>13.8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32899</v>
      </c>
      <c r="F27" s="10">
        <v>1990</v>
      </c>
      <c r="G27" s="10">
        <v>1</v>
      </c>
      <c r="H27" s="10">
        <v>26</v>
      </c>
      <c r="I27" s="12"/>
      <c r="J27" s="10">
        <v>5</v>
      </c>
      <c r="K27" s="12"/>
      <c r="L27" s="10">
        <v>0.6</v>
      </c>
      <c r="M27" s="12"/>
      <c r="N27" s="10">
        <v>2.8</v>
      </c>
      <c r="O27" s="12"/>
      <c r="P27" s="10">
        <v>15.2</v>
      </c>
      <c r="Q27" s="12"/>
      <c r="R27" s="10">
        <v>0</v>
      </c>
      <c r="S27" s="12"/>
      <c r="T27" s="10">
        <v>0</v>
      </c>
      <c r="U27" s="12"/>
      <c r="V27" s="10">
        <v>0</v>
      </c>
      <c r="W27" s="12"/>
      <c r="X27" s="10">
        <v>0.4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32900</v>
      </c>
      <c r="F28" s="10">
        <v>1990</v>
      </c>
      <c r="G28" s="10">
        <v>1</v>
      </c>
      <c r="H28" s="10">
        <v>27</v>
      </c>
      <c r="I28" s="12"/>
      <c r="J28" s="10">
        <v>5.8</v>
      </c>
      <c r="K28" s="12"/>
      <c r="L28" s="10">
        <v>0.4</v>
      </c>
      <c r="M28" s="12"/>
      <c r="N28" s="10">
        <v>3.1</v>
      </c>
      <c r="O28" s="12"/>
      <c r="P28" s="10">
        <v>14.9</v>
      </c>
      <c r="Q28" s="12"/>
      <c r="R28" s="10">
        <v>0</v>
      </c>
      <c r="S28" s="12"/>
      <c r="T28" s="10">
        <v>0</v>
      </c>
      <c r="U28" s="12"/>
      <c r="V28" s="10">
        <v>0</v>
      </c>
      <c r="W28" s="12"/>
      <c r="X28" s="10">
        <v>40.4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32901</v>
      </c>
      <c r="F29" s="10">
        <v>1990</v>
      </c>
      <c r="G29" s="10">
        <v>1</v>
      </c>
      <c r="H29" s="10">
        <v>28</v>
      </c>
      <c r="I29" s="12"/>
      <c r="J29" s="10">
        <v>6.7</v>
      </c>
      <c r="K29" s="12"/>
      <c r="L29" s="10">
        <v>2.2999999999999998</v>
      </c>
      <c r="M29" s="12"/>
      <c r="N29" s="10">
        <v>4.5</v>
      </c>
      <c r="O29" s="12"/>
      <c r="P29" s="10">
        <v>13.5</v>
      </c>
      <c r="Q29" s="12"/>
      <c r="R29" s="10">
        <v>0</v>
      </c>
      <c r="S29" s="12"/>
      <c r="T29" s="10">
        <v>0</v>
      </c>
      <c r="U29" s="12"/>
      <c r="V29" s="10">
        <v>0</v>
      </c>
      <c r="W29" s="12"/>
      <c r="X29" s="10">
        <v>47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32902</v>
      </c>
      <c r="F30" s="10">
        <v>1990</v>
      </c>
      <c r="G30" s="10">
        <v>1</v>
      </c>
      <c r="H30" s="10">
        <v>29</v>
      </c>
      <c r="I30" s="12"/>
      <c r="J30" s="10">
        <v>6.6</v>
      </c>
      <c r="K30" s="12"/>
      <c r="L30" s="10">
        <v>0.4</v>
      </c>
      <c r="M30" s="12"/>
      <c r="N30" s="10">
        <v>3.5</v>
      </c>
      <c r="O30" s="12"/>
      <c r="P30" s="10">
        <v>14.5</v>
      </c>
      <c r="Q30" s="12"/>
      <c r="R30" s="10">
        <v>0</v>
      </c>
      <c r="S30" s="12"/>
      <c r="T30" s="10">
        <v>0</v>
      </c>
      <c r="U30" s="12"/>
      <c r="V30" s="10">
        <v>0</v>
      </c>
      <c r="W30" s="12"/>
      <c r="X30" s="10">
        <v>4.5999999999999996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32903</v>
      </c>
      <c r="F31" s="10">
        <v>1990</v>
      </c>
      <c r="G31" s="10">
        <v>1</v>
      </c>
      <c r="H31" s="10">
        <v>30</v>
      </c>
      <c r="I31" s="12"/>
      <c r="J31" s="10">
        <v>4.5999999999999996</v>
      </c>
      <c r="K31" s="12"/>
      <c r="L31" s="10">
        <v>1.8</v>
      </c>
      <c r="M31" s="12"/>
      <c r="N31" s="10">
        <v>3.2</v>
      </c>
      <c r="O31" s="12"/>
      <c r="P31" s="10">
        <v>14.8</v>
      </c>
      <c r="Q31" s="12"/>
      <c r="R31" s="10">
        <v>0</v>
      </c>
      <c r="S31" s="12"/>
      <c r="T31" s="10">
        <v>0</v>
      </c>
      <c r="U31" s="12"/>
      <c r="V31" s="10">
        <v>0</v>
      </c>
      <c r="W31" s="12"/>
      <c r="X31" s="10">
        <v>3.2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32904</v>
      </c>
      <c r="F32" s="10">
        <v>1990</v>
      </c>
      <c r="G32" s="10">
        <v>1</v>
      </c>
      <c r="H32" s="10">
        <v>31</v>
      </c>
      <c r="I32" s="12"/>
      <c r="J32" s="10">
        <v>2.2999999999999998</v>
      </c>
      <c r="K32" s="12"/>
      <c r="L32" s="10">
        <v>-0.8</v>
      </c>
      <c r="M32" s="12"/>
      <c r="N32" s="10">
        <v>0.8</v>
      </c>
      <c r="O32" s="12"/>
      <c r="P32" s="10">
        <v>17.2</v>
      </c>
      <c r="Q32" s="12"/>
      <c r="R32" s="10">
        <v>0</v>
      </c>
      <c r="S32" s="12"/>
      <c r="T32" s="10">
        <v>0</v>
      </c>
      <c r="U32" s="12"/>
      <c r="V32" s="10">
        <v>0</v>
      </c>
      <c r="W32" s="12"/>
      <c r="X32" s="10">
        <v>5.6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32905</v>
      </c>
      <c r="F33" s="10">
        <v>1990</v>
      </c>
      <c r="G33" s="10">
        <v>2</v>
      </c>
      <c r="H33" s="10">
        <v>1</v>
      </c>
      <c r="I33" s="12"/>
      <c r="J33" s="10">
        <v>5.2</v>
      </c>
      <c r="K33" s="12"/>
      <c r="L33" s="10">
        <v>0.3</v>
      </c>
      <c r="M33" s="12"/>
      <c r="N33" s="10">
        <v>2.8</v>
      </c>
      <c r="O33" s="12"/>
      <c r="P33" s="10">
        <v>15.2</v>
      </c>
      <c r="Q33" s="12"/>
      <c r="R33" s="10">
        <v>0</v>
      </c>
      <c r="S33" s="12"/>
      <c r="T33" s="10">
        <v>0</v>
      </c>
      <c r="U33" s="12"/>
      <c r="V33" s="10">
        <v>0</v>
      </c>
      <c r="W33" s="12"/>
      <c r="X33" s="10">
        <v>0</v>
      </c>
      <c r="Y33" s="9" t="s">
        <v>60</v>
      </c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32906</v>
      </c>
      <c r="F34" s="10">
        <v>1990</v>
      </c>
      <c r="G34" s="10">
        <v>2</v>
      </c>
      <c r="H34" s="10">
        <v>2</v>
      </c>
      <c r="I34" s="12"/>
      <c r="J34" s="10">
        <v>7.4</v>
      </c>
      <c r="K34" s="12"/>
      <c r="L34" s="10">
        <v>2.9</v>
      </c>
      <c r="M34" s="12"/>
      <c r="N34" s="10">
        <v>5.2</v>
      </c>
      <c r="O34" s="12"/>
      <c r="P34" s="10">
        <v>12.8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23.4</v>
      </c>
      <c r="Y34" s="9" t="s">
        <v>62</v>
      </c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32907</v>
      </c>
      <c r="F35" s="10">
        <v>1990</v>
      </c>
      <c r="G35" s="10">
        <v>2</v>
      </c>
      <c r="H35" s="10">
        <v>3</v>
      </c>
      <c r="I35" s="12"/>
      <c r="J35" s="10">
        <v>8.4</v>
      </c>
      <c r="K35" s="12"/>
      <c r="L35" s="10">
        <v>3.6</v>
      </c>
      <c r="M35" s="12"/>
      <c r="N35" s="10">
        <v>6</v>
      </c>
      <c r="O35" s="12"/>
      <c r="P35" s="10">
        <v>12</v>
      </c>
      <c r="Q35" s="12"/>
      <c r="R35" s="10">
        <v>0</v>
      </c>
      <c r="S35" s="12"/>
      <c r="T35" s="10">
        <v>0</v>
      </c>
      <c r="U35" s="12"/>
      <c r="V35" s="10">
        <v>0</v>
      </c>
      <c r="W35" s="12"/>
      <c r="X35" s="10">
        <v>11.2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32908</v>
      </c>
      <c r="F36" s="10">
        <v>1990</v>
      </c>
      <c r="G36" s="10">
        <v>2</v>
      </c>
      <c r="H36" s="10">
        <v>4</v>
      </c>
      <c r="I36" s="12"/>
      <c r="J36" s="10">
        <v>5.7</v>
      </c>
      <c r="K36" s="12"/>
      <c r="L36" s="10">
        <v>2</v>
      </c>
      <c r="M36" s="12"/>
      <c r="N36" s="10">
        <v>3.9</v>
      </c>
      <c r="O36" s="12"/>
      <c r="P36" s="10">
        <v>14.1</v>
      </c>
      <c r="Q36" s="12"/>
      <c r="R36" s="10">
        <v>0</v>
      </c>
      <c r="S36" s="12"/>
      <c r="T36" s="10">
        <v>0</v>
      </c>
      <c r="U36" s="12"/>
      <c r="V36" s="10">
        <v>0</v>
      </c>
      <c r="W36" s="12"/>
      <c r="X36" s="10">
        <v>10.199999999999999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32909</v>
      </c>
      <c r="F37" s="10">
        <v>1990</v>
      </c>
      <c r="G37" s="10">
        <v>2</v>
      </c>
      <c r="H37" s="10">
        <v>5</v>
      </c>
      <c r="I37" s="12"/>
      <c r="J37" s="10">
        <v>5.8</v>
      </c>
      <c r="K37" s="12"/>
      <c r="L37" s="10">
        <v>3.8</v>
      </c>
      <c r="M37" s="12"/>
      <c r="N37" s="10">
        <v>4.8</v>
      </c>
      <c r="O37" s="12"/>
      <c r="P37" s="10">
        <v>13.2</v>
      </c>
      <c r="Q37" s="12"/>
      <c r="R37" s="10">
        <v>0</v>
      </c>
      <c r="S37" s="12"/>
      <c r="T37" s="10">
        <v>0</v>
      </c>
      <c r="U37" s="12"/>
      <c r="V37" s="10">
        <v>0</v>
      </c>
      <c r="W37" s="12"/>
      <c r="X37" s="10">
        <v>11.8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32910</v>
      </c>
      <c r="F38" s="10">
        <v>1990</v>
      </c>
      <c r="G38" s="10">
        <v>2</v>
      </c>
      <c r="H38" s="10">
        <v>6</v>
      </c>
      <c r="I38" s="12"/>
      <c r="J38" s="10">
        <v>4.0999999999999996</v>
      </c>
      <c r="K38" s="12"/>
      <c r="L38" s="10">
        <v>0.1</v>
      </c>
      <c r="M38" s="12"/>
      <c r="N38" s="10">
        <v>2.1</v>
      </c>
      <c r="O38" s="12"/>
      <c r="P38" s="10">
        <v>15.9</v>
      </c>
      <c r="Q38" s="12"/>
      <c r="R38" s="10">
        <v>0</v>
      </c>
      <c r="S38" s="12"/>
      <c r="T38" s="10">
        <v>0</v>
      </c>
      <c r="U38" s="12"/>
      <c r="V38" s="10">
        <v>0</v>
      </c>
      <c r="W38" s="12"/>
      <c r="X38" s="10">
        <v>0</v>
      </c>
      <c r="Y38" s="9" t="s">
        <v>60</v>
      </c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32911</v>
      </c>
      <c r="F39" s="10">
        <v>1990</v>
      </c>
      <c r="G39" s="10">
        <v>2</v>
      </c>
      <c r="H39" s="10">
        <v>7</v>
      </c>
      <c r="I39" s="12"/>
      <c r="J39" s="10">
        <v>4.8</v>
      </c>
      <c r="K39" s="12"/>
      <c r="L39" s="10">
        <v>0.1</v>
      </c>
      <c r="M39" s="12"/>
      <c r="N39" s="10">
        <v>2.5</v>
      </c>
      <c r="O39" s="12"/>
      <c r="P39" s="10">
        <v>15.5</v>
      </c>
      <c r="Q39" s="12"/>
      <c r="R39" s="10">
        <v>0</v>
      </c>
      <c r="S39" s="12"/>
      <c r="T39" s="10">
        <v>0</v>
      </c>
      <c r="U39" s="12"/>
      <c r="V39" s="10">
        <v>0</v>
      </c>
      <c r="W39" s="12"/>
      <c r="X39" s="10">
        <v>0</v>
      </c>
      <c r="Y39" s="9" t="s">
        <v>60</v>
      </c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32912</v>
      </c>
      <c r="F40" s="10">
        <v>1990</v>
      </c>
      <c r="G40" s="10">
        <v>2</v>
      </c>
      <c r="H40" s="10">
        <v>8</v>
      </c>
      <c r="I40" s="12"/>
      <c r="J40" s="10">
        <v>3.5</v>
      </c>
      <c r="K40" s="12"/>
      <c r="L40" s="10">
        <v>-1.1000000000000001</v>
      </c>
      <c r="M40" s="12"/>
      <c r="N40" s="10">
        <v>1.2</v>
      </c>
      <c r="O40" s="12"/>
      <c r="P40" s="10">
        <v>16.8</v>
      </c>
      <c r="Q40" s="12"/>
      <c r="R40" s="10">
        <v>0</v>
      </c>
      <c r="S40" s="12"/>
      <c r="T40" s="10">
        <v>0</v>
      </c>
      <c r="U40" s="12"/>
      <c r="V40" s="10">
        <v>0</v>
      </c>
      <c r="W40" s="12"/>
      <c r="X40" s="10">
        <v>0</v>
      </c>
      <c r="Y40" s="9" t="s">
        <v>60</v>
      </c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32913</v>
      </c>
      <c r="F41" s="10">
        <v>1990</v>
      </c>
      <c r="G41" s="10">
        <v>2</v>
      </c>
      <c r="H41" s="10">
        <v>9</v>
      </c>
      <c r="I41" s="12"/>
      <c r="J41" s="10">
        <v>4.8</v>
      </c>
      <c r="K41" s="12"/>
      <c r="L41" s="10">
        <v>2.2999999999999998</v>
      </c>
      <c r="M41" s="12"/>
      <c r="N41" s="10">
        <v>3.6</v>
      </c>
      <c r="O41" s="12"/>
      <c r="P41" s="10">
        <v>14.4</v>
      </c>
      <c r="Q41" s="12"/>
      <c r="R41" s="10">
        <v>0</v>
      </c>
      <c r="S41" s="12"/>
      <c r="T41" s="10">
        <v>0</v>
      </c>
      <c r="U41" s="12"/>
      <c r="V41" s="10">
        <v>0</v>
      </c>
      <c r="W41" s="12"/>
      <c r="X41" s="10">
        <v>0</v>
      </c>
      <c r="Y41" s="9" t="s">
        <v>60</v>
      </c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32914</v>
      </c>
      <c r="F42" s="10">
        <v>1990</v>
      </c>
      <c r="G42" s="10">
        <v>2</v>
      </c>
      <c r="H42" s="10">
        <v>10</v>
      </c>
      <c r="I42" s="12"/>
      <c r="J42" s="10">
        <v>6.8</v>
      </c>
      <c r="K42" s="12"/>
      <c r="L42" s="10">
        <v>4.4000000000000004</v>
      </c>
      <c r="M42" s="12"/>
      <c r="N42" s="10">
        <v>5.6</v>
      </c>
      <c r="O42" s="12"/>
      <c r="P42" s="10">
        <v>12.4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77.400000000000006</v>
      </c>
      <c r="Y42" s="9" t="s">
        <v>62</v>
      </c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32915</v>
      </c>
      <c r="F43" s="10">
        <v>1990</v>
      </c>
      <c r="G43" s="10">
        <v>2</v>
      </c>
      <c r="H43" s="10">
        <v>11</v>
      </c>
      <c r="I43" s="12"/>
      <c r="J43" s="10">
        <v>8.1999999999999993</v>
      </c>
      <c r="K43" s="12"/>
      <c r="L43" s="10">
        <v>2.2000000000000002</v>
      </c>
      <c r="M43" s="12"/>
      <c r="N43" s="10">
        <v>5.2</v>
      </c>
      <c r="O43" s="12"/>
      <c r="P43" s="10">
        <v>12.8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4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32916</v>
      </c>
      <c r="F44" s="10">
        <v>1990</v>
      </c>
      <c r="G44" s="10">
        <v>2</v>
      </c>
      <c r="H44" s="10">
        <v>12</v>
      </c>
      <c r="I44" s="12"/>
      <c r="J44" s="10">
        <v>4.0999999999999996</v>
      </c>
      <c r="K44" s="12"/>
      <c r="L44" s="10">
        <v>-0.9</v>
      </c>
      <c r="M44" s="12"/>
      <c r="N44" s="10">
        <v>1.6</v>
      </c>
      <c r="O44" s="12"/>
      <c r="P44" s="10">
        <v>16.399999999999999</v>
      </c>
      <c r="Q44" s="12"/>
      <c r="R44" s="10">
        <v>0</v>
      </c>
      <c r="S44" s="12"/>
      <c r="T44" s="10">
        <v>0</v>
      </c>
      <c r="U44" s="12"/>
      <c r="V44" s="10">
        <v>0</v>
      </c>
      <c r="W44" s="12"/>
      <c r="X44" s="10">
        <v>0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32917</v>
      </c>
      <c r="F45" s="10">
        <v>1990</v>
      </c>
      <c r="G45" s="10">
        <v>2</v>
      </c>
      <c r="H45" s="10">
        <v>13</v>
      </c>
      <c r="I45" s="12"/>
      <c r="J45" s="10">
        <v>2.7</v>
      </c>
      <c r="K45" s="12"/>
      <c r="L45" s="10">
        <v>-2.6</v>
      </c>
      <c r="M45" s="12"/>
      <c r="N45" s="10">
        <v>0.1</v>
      </c>
      <c r="O45" s="12"/>
      <c r="P45" s="10">
        <v>17.899999999999999</v>
      </c>
      <c r="Q45" s="12"/>
      <c r="R45" s="10">
        <v>0</v>
      </c>
      <c r="S45" s="12"/>
      <c r="T45" s="10">
        <v>0</v>
      </c>
      <c r="U45" s="12"/>
      <c r="V45" s="10">
        <v>0</v>
      </c>
      <c r="W45" s="12"/>
      <c r="X45" s="10">
        <v>0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32918</v>
      </c>
      <c r="F46" s="10">
        <v>1990</v>
      </c>
      <c r="G46" s="10">
        <v>2</v>
      </c>
      <c r="H46" s="10">
        <v>14</v>
      </c>
      <c r="I46" s="12"/>
      <c r="J46" s="10">
        <v>-1.1000000000000001</v>
      </c>
      <c r="K46" s="12"/>
      <c r="L46" s="10">
        <v>-4</v>
      </c>
      <c r="M46" s="12"/>
      <c r="N46" s="10">
        <v>-2.6</v>
      </c>
      <c r="O46" s="12"/>
      <c r="P46" s="10">
        <v>20.6</v>
      </c>
      <c r="Q46" s="12"/>
      <c r="R46" s="10">
        <v>0</v>
      </c>
      <c r="S46" s="12"/>
      <c r="T46" s="10">
        <v>0</v>
      </c>
      <c r="U46" s="12"/>
      <c r="V46" s="10">
        <v>0</v>
      </c>
      <c r="W46" s="12"/>
      <c r="X46" s="10">
        <v>0</v>
      </c>
      <c r="Y46" s="9" t="s">
        <v>60</v>
      </c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32919</v>
      </c>
      <c r="F47" s="10">
        <v>1990</v>
      </c>
      <c r="G47" s="10">
        <v>2</v>
      </c>
      <c r="H47" s="10">
        <v>15</v>
      </c>
      <c r="I47" s="12"/>
      <c r="J47" s="10">
        <v>1.5</v>
      </c>
      <c r="K47" s="12"/>
      <c r="L47" s="10">
        <v>-1.5</v>
      </c>
      <c r="M47" s="12"/>
      <c r="N47" s="10">
        <v>0</v>
      </c>
      <c r="O47" s="12"/>
      <c r="P47" s="10">
        <v>18</v>
      </c>
      <c r="Q47" s="12"/>
      <c r="R47" s="10">
        <v>0</v>
      </c>
      <c r="S47" s="12"/>
      <c r="T47" s="10">
        <v>0</v>
      </c>
      <c r="U47" s="12"/>
      <c r="V47" s="10">
        <v>0</v>
      </c>
      <c r="W47" s="12"/>
      <c r="X47" s="10">
        <v>0</v>
      </c>
      <c r="Y47" s="9" t="s">
        <v>60</v>
      </c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32920</v>
      </c>
      <c r="F48" s="10">
        <v>1990</v>
      </c>
      <c r="G48" s="10">
        <v>2</v>
      </c>
      <c r="H48" s="10">
        <v>16</v>
      </c>
      <c r="I48" s="12"/>
      <c r="J48" s="10">
        <v>3</v>
      </c>
      <c r="K48" s="12"/>
      <c r="L48" s="10">
        <v>-2.2999999999999998</v>
      </c>
      <c r="M48" s="12"/>
      <c r="N48" s="10">
        <v>0.4</v>
      </c>
      <c r="O48" s="12"/>
      <c r="P48" s="10">
        <v>17.600000000000001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14.8</v>
      </c>
      <c r="Y48" s="9" t="s">
        <v>62</v>
      </c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32921</v>
      </c>
      <c r="F49" s="10">
        <v>1990</v>
      </c>
      <c r="G49" s="10">
        <v>2</v>
      </c>
      <c r="H49" s="10">
        <v>17</v>
      </c>
      <c r="I49" s="12"/>
      <c r="J49" s="10">
        <v>0.2</v>
      </c>
      <c r="K49" s="12"/>
      <c r="L49" s="10">
        <v>-6.1</v>
      </c>
      <c r="M49" s="12"/>
      <c r="N49" s="10">
        <v>-3</v>
      </c>
      <c r="O49" s="12"/>
      <c r="P49" s="10">
        <v>21</v>
      </c>
      <c r="Q49" s="12"/>
      <c r="R49" s="10">
        <v>0</v>
      </c>
      <c r="S49" s="12"/>
      <c r="T49" s="10">
        <v>0</v>
      </c>
      <c r="U49" s="12"/>
      <c r="V49" s="10">
        <v>0</v>
      </c>
      <c r="W49" s="12"/>
      <c r="X49" s="10">
        <v>0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32922</v>
      </c>
      <c r="F50" s="10">
        <v>1990</v>
      </c>
      <c r="G50" s="10">
        <v>2</v>
      </c>
      <c r="H50" s="10">
        <v>18</v>
      </c>
      <c r="I50" s="12"/>
      <c r="J50" s="10">
        <v>2.5</v>
      </c>
      <c r="K50" s="12"/>
      <c r="L50" s="10">
        <v>-5.0999999999999996</v>
      </c>
      <c r="M50" s="12"/>
      <c r="N50" s="10">
        <v>-1.3</v>
      </c>
      <c r="O50" s="12"/>
      <c r="P50" s="10">
        <v>19.3</v>
      </c>
      <c r="Q50" s="12"/>
      <c r="R50" s="10">
        <v>0</v>
      </c>
      <c r="S50" s="12"/>
      <c r="T50" s="10">
        <v>0</v>
      </c>
      <c r="U50" s="12"/>
      <c r="V50" s="10">
        <v>0</v>
      </c>
      <c r="W50" s="12"/>
      <c r="X50" s="10">
        <v>0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32923</v>
      </c>
      <c r="F51" s="10">
        <v>1990</v>
      </c>
      <c r="G51" s="10">
        <v>2</v>
      </c>
      <c r="H51" s="10">
        <v>19</v>
      </c>
      <c r="I51" s="12"/>
      <c r="J51" s="10">
        <v>5.4</v>
      </c>
      <c r="K51" s="12"/>
      <c r="L51" s="10">
        <v>-3.9</v>
      </c>
      <c r="M51" s="12"/>
      <c r="N51" s="10">
        <v>0.8</v>
      </c>
      <c r="O51" s="12"/>
      <c r="P51" s="10">
        <v>17.2</v>
      </c>
      <c r="Q51" s="12"/>
      <c r="R51" s="10">
        <v>0</v>
      </c>
      <c r="S51" s="12"/>
      <c r="T51" s="10">
        <v>0</v>
      </c>
      <c r="U51" s="12"/>
      <c r="V51" s="10">
        <v>0</v>
      </c>
      <c r="W51" s="12"/>
      <c r="X51" s="10">
        <v>0</v>
      </c>
      <c r="Y51" s="9" t="s">
        <v>60</v>
      </c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32924</v>
      </c>
      <c r="F52" s="10">
        <v>1990</v>
      </c>
      <c r="G52" s="10">
        <v>2</v>
      </c>
      <c r="H52" s="10">
        <v>20</v>
      </c>
      <c r="I52" s="12"/>
      <c r="J52" s="10">
        <v>5.3</v>
      </c>
      <c r="K52" s="12"/>
      <c r="L52" s="10">
        <v>2.1</v>
      </c>
      <c r="M52" s="12"/>
      <c r="N52" s="10">
        <v>3.7</v>
      </c>
      <c r="O52" s="12"/>
      <c r="P52" s="10">
        <v>14.3</v>
      </c>
      <c r="Q52" s="12"/>
      <c r="R52" s="10">
        <v>0</v>
      </c>
      <c r="S52" s="12"/>
      <c r="T52" s="10">
        <v>0</v>
      </c>
      <c r="U52" s="12"/>
      <c r="V52" s="12"/>
      <c r="W52" s="9" t="s">
        <v>61</v>
      </c>
      <c r="X52" s="10">
        <v>17.2</v>
      </c>
      <c r="Y52" s="9" t="s">
        <v>62</v>
      </c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32925</v>
      </c>
      <c r="F53" s="10">
        <v>1990</v>
      </c>
      <c r="G53" s="10">
        <v>2</v>
      </c>
      <c r="H53" s="10">
        <v>21</v>
      </c>
      <c r="I53" s="12"/>
      <c r="J53" s="10">
        <v>7.2</v>
      </c>
      <c r="K53" s="12"/>
      <c r="L53" s="10">
        <v>3</v>
      </c>
      <c r="M53" s="12"/>
      <c r="N53" s="10">
        <v>5.0999999999999996</v>
      </c>
      <c r="O53" s="12"/>
      <c r="P53" s="10">
        <v>12.9</v>
      </c>
      <c r="Q53" s="12"/>
      <c r="R53" s="10">
        <v>0</v>
      </c>
      <c r="S53" s="12"/>
      <c r="T53" s="10">
        <v>0</v>
      </c>
      <c r="U53" s="12"/>
      <c r="V53" s="10">
        <v>0</v>
      </c>
      <c r="W53" s="12"/>
      <c r="X53" s="10">
        <v>0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32926</v>
      </c>
      <c r="F54" s="10">
        <v>1990</v>
      </c>
      <c r="G54" s="10">
        <v>2</v>
      </c>
      <c r="H54" s="10">
        <v>22</v>
      </c>
      <c r="I54" s="12"/>
      <c r="J54" s="10">
        <v>8.1999999999999993</v>
      </c>
      <c r="K54" s="12"/>
      <c r="L54" s="10">
        <v>2.8</v>
      </c>
      <c r="M54" s="12"/>
      <c r="N54" s="10">
        <v>5.5</v>
      </c>
      <c r="O54" s="12"/>
      <c r="P54" s="10">
        <v>12.5</v>
      </c>
      <c r="Q54" s="12"/>
      <c r="R54" s="10">
        <v>0</v>
      </c>
      <c r="S54" s="12"/>
      <c r="T54" s="10">
        <v>0</v>
      </c>
      <c r="U54" s="12"/>
      <c r="V54" s="10">
        <v>0</v>
      </c>
      <c r="W54" s="12"/>
      <c r="X54" s="10">
        <v>0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32927</v>
      </c>
      <c r="F55" s="10">
        <v>1990</v>
      </c>
      <c r="G55" s="10">
        <v>2</v>
      </c>
      <c r="H55" s="10">
        <v>23</v>
      </c>
      <c r="I55" s="12"/>
      <c r="J55" s="10">
        <v>9.1999999999999993</v>
      </c>
      <c r="K55" s="12"/>
      <c r="L55" s="10">
        <v>1.2</v>
      </c>
      <c r="M55" s="12"/>
      <c r="N55" s="10">
        <v>5.2</v>
      </c>
      <c r="O55" s="12"/>
      <c r="P55" s="10">
        <v>12.8</v>
      </c>
      <c r="Q55" s="12"/>
      <c r="R55" s="10">
        <v>0</v>
      </c>
      <c r="S55" s="12"/>
      <c r="T55" s="10">
        <v>0</v>
      </c>
      <c r="U55" s="12"/>
      <c r="V55" s="10">
        <v>0</v>
      </c>
      <c r="W55" s="12"/>
      <c r="X55" s="10">
        <v>1.6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32928</v>
      </c>
      <c r="F56" s="10">
        <v>1990</v>
      </c>
      <c r="G56" s="10">
        <v>2</v>
      </c>
      <c r="H56" s="10">
        <v>24</v>
      </c>
      <c r="I56" s="12"/>
      <c r="J56" s="10">
        <v>8.6999999999999993</v>
      </c>
      <c r="K56" s="12"/>
      <c r="L56" s="10">
        <v>5.4</v>
      </c>
      <c r="M56" s="12"/>
      <c r="N56" s="10">
        <v>7.1</v>
      </c>
      <c r="O56" s="12"/>
      <c r="P56" s="10">
        <v>10.9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2.6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32929</v>
      </c>
      <c r="F57" s="10">
        <v>1990</v>
      </c>
      <c r="G57" s="10">
        <v>2</v>
      </c>
      <c r="H57" s="10">
        <v>25</v>
      </c>
      <c r="I57" s="12"/>
      <c r="J57" s="10">
        <v>7.7</v>
      </c>
      <c r="K57" s="12"/>
      <c r="L57" s="10">
        <v>2.7</v>
      </c>
      <c r="M57" s="12"/>
      <c r="N57" s="10">
        <v>5.2</v>
      </c>
      <c r="O57" s="12"/>
      <c r="P57" s="10">
        <v>12.8</v>
      </c>
      <c r="Q57" s="12"/>
      <c r="R57" s="10">
        <v>0</v>
      </c>
      <c r="S57" s="12"/>
      <c r="T57" s="10">
        <v>0</v>
      </c>
      <c r="U57" s="12"/>
      <c r="V57" s="10">
        <v>0</v>
      </c>
      <c r="W57" s="12"/>
      <c r="X57" s="10">
        <v>0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32930</v>
      </c>
      <c r="F58" s="10">
        <v>1990</v>
      </c>
      <c r="G58" s="10">
        <v>2</v>
      </c>
      <c r="H58" s="10">
        <v>26</v>
      </c>
      <c r="I58" s="12"/>
      <c r="J58" s="10">
        <v>9.6</v>
      </c>
      <c r="K58" s="12"/>
      <c r="L58" s="10">
        <v>0.7</v>
      </c>
      <c r="M58" s="12"/>
      <c r="N58" s="10">
        <v>5.2</v>
      </c>
      <c r="O58" s="12"/>
      <c r="P58" s="10">
        <v>12.8</v>
      </c>
      <c r="Q58" s="12"/>
      <c r="R58" s="10">
        <v>0</v>
      </c>
      <c r="S58" s="12"/>
      <c r="T58" s="10">
        <v>0</v>
      </c>
      <c r="U58" s="12"/>
      <c r="V58" s="10">
        <v>0</v>
      </c>
      <c r="W58" s="12"/>
      <c r="X58" s="10">
        <v>0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32931</v>
      </c>
      <c r="F59" s="10">
        <v>1990</v>
      </c>
      <c r="G59" s="10">
        <v>2</v>
      </c>
      <c r="H59" s="10">
        <v>27</v>
      </c>
      <c r="I59" s="12"/>
      <c r="J59" s="10">
        <v>10.9</v>
      </c>
      <c r="K59" s="12"/>
      <c r="L59" s="10">
        <v>1.6</v>
      </c>
      <c r="M59" s="12"/>
      <c r="N59" s="10">
        <v>6.3</v>
      </c>
      <c r="O59" s="12"/>
      <c r="P59" s="10">
        <v>11.7</v>
      </c>
      <c r="Q59" s="12"/>
      <c r="R59" s="10">
        <v>0</v>
      </c>
      <c r="S59" s="12"/>
      <c r="T59" s="10">
        <v>0</v>
      </c>
      <c r="U59" s="12"/>
      <c r="V59" s="10">
        <v>0</v>
      </c>
      <c r="W59" s="12"/>
      <c r="X59" s="10">
        <v>0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32932</v>
      </c>
      <c r="F60" s="10">
        <v>1990</v>
      </c>
      <c r="G60" s="10">
        <v>2</v>
      </c>
      <c r="H60" s="10">
        <v>28</v>
      </c>
      <c r="I60" s="12"/>
      <c r="J60" s="10">
        <v>11.3</v>
      </c>
      <c r="K60" s="12"/>
      <c r="L60" s="10">
        <v>1.2</v>
      </c>
      <c r="M60" s="12"/>
      <c r="N60" s="10">
        <v>6.3</v>
      </c>
      <c r="O60" s="12"/>
      <c r="P60" s="10">
        <v>11.7</v>
      </c>
      <c r="Q60" s="12"/>
      <c r="R60" s="10">
        <v>0</v>
      </c>
      <c r="S60" s="12"/>
      <c r="T60" s="10">
        <v>0</v>
      </c>
      <c r="U60" s="12"/>
      <c r="V60" s="10">
        <v>0</v>
      </c>
      <c r="W60" s="12"/>
      <c r="X60" s="10">
        <v>0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32933</v>
      </c>
      <c r="F61" s="10">
        <v>1990</v>
      </c>
      <c r="G61" s="10">
        <v>3</v>
      </c>
      <c r="H61" s="10">
        <v>1</v>
      </c>
      <c r="I61" s="12"/>
      <c r="J61" s="10">
        <v>11</v>
      </c>
      <c r="K61" s="12"/>
      <c r="L61" s="10">
        <v>1.4</v>
      </c>
      <c r="M61" s="12"/>
      <c r="N61" s="10">
        <v>6.2</v>
      </c>
      <c r="O61" s="12"/>
      <c r="P61" s="10">
        <v>11.8</v>
      </c>
      <c r="Q61" s="12"/>
      <c r="R61" s="10">
        <v>0</v>
      </c>
      <c r="S61" s="12"/>
      <c r="T61" s="10">
        <v>0</v>
      </c>
      <c r="U61" s="12"/>
      <c r="V61" s="10">
        <v>0</v>
      </c>
      <c r="W61" s="12"/>
      <c r="X61" s="10">
        <v>0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32934</v>
      </c>
      <c r="F62" s="10">
        <v>1990</v>
      </c>
      <c r="G62" s="10">
        <v>3</v>
      </c>
      <c r="H62" s="10">
        <v>2</v>
      </c>
      <c r="I62" s="12"/>
      <c r="J62" s="10">
        <v>10.5</v>
      </c>
      <c r="K62" s="12"/>
      <c r="L62" s="10">
        <v>1.9</v>
      </c>
      <c r="M62" s="12"/>
      <c r="N62" s="10">
        <v>6.2</v>
      </c>
      <c r="O62" s="12"/>
      <c r="P62" s="10">
        <v>11.8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0.4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32935</v>
      </c>
      <c r="F63" s="10">
        <v>1990</v>
      </c>
      <c r="G63" s="10">
        <v>3</v>
      </c>
      <c r="H63" s="10">
        <v>3</v>
      </c>
      <c r="I63" s="12"/>
      <c r="J63" s="10">
        <v>12.3</v>
      </c>
      <c r="K63" s="12"/>
      <c r="L63" s="10">
        <v>2.7</v>
      </c>
      <c r="M63" s="12"/>
      <c r="N63" s="10">
        <v>7.5</v>
      </c>
      <c r="O63" s="12"/>
      <c r="P63" s="10">
        <v>10.5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0.8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32936</v>
      </c>
      <c r="F64" s="10">
        <v>1990</v>
      </c>
      <c r="G64" s="10">
        <v>3</v>
      </c>
      <c r="H64" s="10">
        <v>4</v>
      </c>
      <c r="I64" s="12"/>
      <c r="J64" s="10">
        <v>13.4</v>
      </c>
      <c r="K64" s="12"/>
      <c r="L64" s="10">
        <v>5.6</v>
      </c>
      <c r="M64" s="12"/>
      <c r="N64" s="10">
        <v>9.5</v>
      </c>
      <c r="O64" s="12"/>
      <c r="P64" s="10">
        <v>8.5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3.4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32937</v>
      </c>
      <c r="F65" s="10">
        <v>1990</v>
      </c>
      <c r="G65" s="10">
        <v>3</v>
      </c>
      <c r="H65" s="10">
        <v>5</v>
      </c>
      <c r="I65" s="12"/>
      <c r="J65" s="10">
        <v>8.4</v>
      </c>
      <c r="K65" s="12"/>
      <c r="L65" s="10">
        <v>2.9</v>
      </c>
      <c r="M65" s="12"/>
      <c r="N65" s="10">
        <v>5.7</v>
      </c>
      <c r="O65" s="12"/>
      <c r="P65" s="10">
        <v>12.3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2.8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32938</v>
      </c>
      <c r="F66" s="10">
        <v>1990</v>
      </c>
      <c r="G66" s="10">
        <v>3</v>
      </c>
      <c r="H66" s="10">
        <v>6</v>
      </c>
      <c r="I66" s="12"/>
      <c r="J66" s="10">
        <v>8.3000000000000007</v>
      </c>
      <c r="K66" s="12"/>
      <c r="L66" s="10">
        <v>4.7</v>
      </c>
      <c r="M66" s="12"/>
      <c r="N66" s="10">
        <v>6.5</v>
      </c>
      <c r="O66" s="12"/>
      <c r="P66" s="10">
        <v>11.5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1.8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32939</v>
      </c>
      <c r="F67" s="10">
        <v>1990</v>
      </c>
      <c r="G67" s="10">
        <v>3</v>
      </c>
      <c r="H67" s="10">
        <v>7</v>
      </c>
      <c r="I67" s="12"/>
      <c r="J67" s="10">
        <v>5.7</v>
      </c>
      <c r="K67" s="12"/>
      <c r="L67" s="10">
        <v>2.1</v>
      </c>
      <c r="M67" s="12"/>
      <c r="N67" s="10">
        <v>3.9</v>
      </c>
      <c r="O67" s="12"/>
      <c r="P67" s="10">
        <v>14.1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26.4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32940</v>
      </c>
      <c r="F68" s="10">
        <v>1990</v>
      </c>
      <c r="G68" s="10">
        <v>3</v>
      </c>
      <c r="H68" s="10">
        <v>8</v>
      </c>
      <c r="I68" s="12"/>
      <c r="J68" s="10">
        <v>5.4</v>
      </c>
      <c r="K68" s="12"/>
      <c r="L68" s="10">
        <v>0.9</v>
      </c>
      <c r="M68" s="12"/>
      <c r="N68" s="10">
        <v>3.2</v>
      </c>
      <c r="O68" s="12"/>
      <c r="P68" s="10">
        <v>14.8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4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32941</v>
      </c>
      <c r="F69" s="10">
        <v>1990</v>
      </c>
      <c r="G69" s="10">
        <v>3</v>
      </c>
      <c r="H69" s="10">
        <v>9</v>
      </c>
      <c r="I69" s="12"/>
      <c r="J69" s="10">
        <v>5.9</v>
      </c>
      <c r="K69" s="12"/>
      <c r="L69" s="10">
        <v>2.4</v>
      </c>
      <c r="M69" s="12"/>
      <c r="N69" s="10">
        <v>4.2</v>
      </c>
      <c r="O69" s="12"/>
      <c r="P69" s="10">
        <v>13.8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29.2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32942</v>
      </c>
      <c r="F70" s="10">
        <v>1990</v>
      </c>
      <c r="G70" s="10">
        <v>3</v>
      </c>
      <c r="H70" s="10">
        <v>10</v>
      </c>
      <c r="I70" s="12"/>
      <c r="J70" s="10">
        <v>8.9</v>
      </c>
      <c r="K70" s="12"/>
      <c r="L70" s="10">
        <v>3.8</v>
      </c>
      <c r="M70" s="12"/>
      <c r="N70" s="10">
        <v>6.4</v>
      </c>
      <c r="O70" s="12"/>
      <c r="P70" s="10">
        <v>11.6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1.8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32943</v>
      </c>
      <c r="F71" s="10">
        <v>1990</v>
      </c>
      <c r="G71" s="10">
        <v>3</v>
      </c>
      <c r="H71" s="10">
        <v>11</v>
      </c>
      <c r="I71" s="12"/>
      <c r="J71" s="10">
        <v>7.5</v>
      </c>
      <c r="K71" s="12"/>
      <c r="L71" s="10">
        <v>2.5</v>
      </c>
      <c r="M71" s="12"/>
      <c r="N71" s="10">
        <v>5</v>
      </c>
      <c r="O71" s="12"/>
      <c r="P71" s="10">
        <v>13</v>
      </c>
      <c r="Q71" s="12"/>
      <c r="R71" s="10">
        <v>0</v>
      </c>
      <c r="S71" s="12"/>
      <c r="T71" s="10">
        <v>0</v>
      </c>
      <c r="U71" s="12"/>
      <c r="V71" s="10">
        <v>0</v>
      </c>
      <c r="W71" s="12"/>
      <c r="X71" s="10">
        <v>0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32944</v>
      </c>
      <c r="F72" s="10">
        <v>1990</v>
      </c>
      <c r="G72" s="10">
        <v>3</v>
      </c>
      <c r="H72" s="10">
        <v>12</v>
      </c>
      <c r="I72" s="12"/>
      <c r="J72" s="10">
        <v>9.3000000000000007</v>
      </c>
      <c r="K72" s="12"/>
      <c r="L72" s="10">
        <v>-0.1</v>
      </c>
      <c r="M72" s="12"/>
      <c r="N72" s="10">
        <v>4.5999999999999996</v>
      </c>
      <c r="O72" s="12"/>
      <c r="P72" s="10">
        <v>13.4</v>
      </c>
      <c r="Q72" s="12"/>
      <c r="R72" s="10">
        <v>0</v>
      </c>
      <c r="S72" s="12"/>
      <c r="T72" s="10">
        <v>0</v>
      </c>
      <c r="U72" s="12"/>
      <c r="V72" s="10">
        <v>0</v>
      </c>
      <c r="W72" s="12"/>
      <c r="X72" s="10">
        <v>0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32945</v>
      </c>
      <c r="F73" s="10">
        <v>1990</v>
      </c>
      <c r="G73" s="10">
        <v>3</v>
      </c>
      <c r="H73" s="10">
        <v>13</v>
      </c>
      <c r="I73" s="12"/>
      <c r="J73" s="10">
        <v>9</v>
      </c>
      <c r="K73" s="12"/>
      <c r="L73" s="10">
        <v>2.7</v>
      </c>
      <c r="M73" s="12"/>
      <c r="N73" s="10">
        <v>5.9</v>
      </c>
      <c r="O73" s="12"/>
      <c r="P73" s="10">
        <v>12.1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10.8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32946</v>
      </c>
      <c r="F74" s="10">
        <v>1990</v>
      </c>
      <c r="G74" s="10">
        <v>3</v>
      </c>
      <c r="H74" s="10">
        <v>14</v>
      </c>
      <c r="I74" s="12"/>
      <c r="J74" s="10">
        <v>8.1999999999999993</v>
      </c>
      <c r="K74" s="12"/>
      <c r="L74" s="10">
        <v>3.3</v>
      </c>
      <c r="M74" s="12"/>
      <c r="N74" s="10">
        <v>5.8</v>
      </c>
      <c r="O74" s="12"/>
      <c r="P74" s="10">
        <v>12.2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9.1999999999999993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32947</v>
      </c>
      <c r="F75" s="10">
        <v>1990</v>
      </c>
      <c r="G75" s="10">
        <v>3</v>
      </c>
      <c r="H75" s="10">
        <v>15</v>
      </c>
      <c r="I75" s="12"/>
      <c r="J75" s="10">
        <v>10.4</v>
      </c>
      <c r="K75" s="12"/>
      <c r="L75" s="10">
        <v>4.4000000000000004</v>
      </c>
      <c r="M75" s="12"/>
      <c r="N75" s="10">
        <v>7.4</v>
      </c>
      <c r="O75" s="12"/>
      <c r="P75" s="10">
        <v>10.6</v>
      </c>
      <c r="Q75" s="12"/>
      <c r="R75" s="10">
        <v>0</v>
      </c>
      <c r="S75" s="12"/>
      <c r="T75" s="10">
        <v>0</v>
      </c>
      <c r="U75" s="12"/>
      <c r="V75" s="10">
        <v>0</v>
      </c>
      <c r="W75" s="12"/>
      <c r="X75" s="10">
        <v>0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32948</v>
      </c>
      <c r="F76" s="10">
        <v>1990</v>
      </c>
      <c r="G76" s="10">
        <v>3</v>
      </c>
      <c r="H76" s="10">
        <v>16</v>
      </c>
      <c r="I76" s="12"/>
      <c r="J76" s="10">
        <v>10</v>
      </c>
      <c r="K76" s="12"/>
      <c r="L76" s="10">
        <v>5.2</v>
      </c>
      <c r="M76" s="12"/>
      <c r="N76" s="10">
        <v>7.6</v>
      </c>
      <c r="O76" s="12"/>
      <c r="P76" s="10">
        <v>10.4</v>
      </c>
      <c r="Q76" s="12"/>
      <c r="R76" s="10">
        <v>0</v>
      </c>
      <c r="S76" s="12"/>
      <c r="T76" s="10">
        <v>0</v>
      </c>
      <c r="U76" s="12"/>
      <c r="V76" s="10">
        <v>0</v>
      </c>
      <c r="W76" s="12"/>
      <c r="X76" s="10">
        <v>0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32949</v>
      </c>
      <c r="F77" s="10">
        <v>1990</v>
      </c>
      <c r="G77" s="10">
        <v>3</v>
      </c>
      <c r="H77" s="10">
        <v>17</v>
      </c>
      <c r="I77" s="12"/>
      <c r="J77" s="10">
        <v>10.6</v>
      </c>
      <c r="K77" s="12"/>
      <c r="L77" s="10">
        <v>7.3</v>
      </c>
      <c r="M77" s="12"/>
      <c r="N77" s="10">
        <v>9</v>
      </c>
      <c r="O77" s="12"/>
      <c r="P77" s="10">
        <v>9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5.2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32950</v>
      </c>
      <c r="F78" s="10">
        <v>1990</v>
      </c>
      <c r="G78" s="10">
        <v>3</v>
      </c>
      <c r="H78" s="10">
        <v>18</v>
      </c>
      <c r="I78" s="12"/>
      <c r="J78" s="10">
        <v>14.2</v>
      </c>
      <c r="K78" s="12"/>
      <c r="L78" s="10">
        <v>6.9</v>
      </c>
      <c r="M78" s="12"/>
      <c r="N78" s="10">
        <v>10.6</v>
      </c>
      <c r="O78" s="12"/>
      <c r="P78" s="10">
        <v>7.4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0.2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32951</v>
      </c>
      <c r="F79" s="10">
        <v>1990</v>
      </c>
      <c r="G79" s="10">
        <v>3</v>
      </c>
      <c r="H79" s="10">
        <v>19</v>
      </c>
      <c r="I79" s="12"/>
      <c r="J79" s="10">
        <v>9.8000000000000007</v>
      </c>
      <c r="K79" s="12"/>
      <c r="L79" s="10">
        <v>4.5</v>
      </c>
      <c r="M79" s="12"/>
      <c r="N79" s="10">
        <v>7.2</v>
      </c>
      <c r="O79" s="12"/>
      <c r="P79" s="10">
        <v>10.8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0.4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32952</v>
      </c>
      <c r="F80" s="10">
        <v>1990</v>
      </c>
      <c r="G80" s="10">
        <v>3</v>
      </c>
      <c r="H80" s="10">
        <v>20</v>
      </c>
      <c r="I80" s="12"/>
      <c r="J80" s="10">
        <v>13.7</v>
      </c>
      <c r="K80" s="12"/>
      <c r="L80" s="10">
        <v>6.7</v>
      </c>
      <c r="M80" s="12"/>
      <c r="N80" s="10">
        <v>10.199999999999999</v>
      </c>
      <c r="O80" s="12"/>
      <c r="P80" s="10">
        <v>7.8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4.8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32953</v>
      </c>
      <c r="F81" s="10">
        <v>1990</v>
      </c>
      <c r="G81" s="10">
        <v>3</v>
      </c>
      <c r="H81" s="10">
        <v>21</v>
      </c>
      <c r="I81" s="12"/>
      <c r="J81" s="10">
        <v>12.3</v>
      </c>
      <c r="K81" s="12"/>
      <c r="L81" s="10">
        <v>4.2</v>
      </c>
      <c r="M81" s="12"/>
      <c r="N81" s="10">
        <v>8.3000000000000007</v>
      </c>
      <c r="O81" s="12"/>
      <c r="P81" s="10">
        <v>9.6999999999999993</v>
      </c>
      <c r="Q81" s="12"/>
      <c r="R81" s="10">
        <v>0</v>
      </c>
      <c r="S81" s="12"/>
      <c r="T81" s="10">
        <v>0</v>
      </c>
      <c r="U81" s="12"/>
      <c r="V81" s="10">
        <v>0</v>
      </c>
      <c r="W81" s="12"/>
      <c r="X81" s="10">
        <v>0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32954</v>
      </c>
      <c r="F82" s="10">
        <v>1990</v>
      </c>
      <c r="G82" s="10">
        <v>3</v>
      </c>
      <c r="H82" s="10">
        <v>22</v>
      </c>
      <c r="I82" s="12"/>
      <c r="J82" s="10">
        <v>9.8000000000000007</v>
      </c>
      <c r="K82" s="12"/>
      <c r="L82" s="10">
        <v>3.7</v>
      </c>
      <c r="M82" s="12"/>
      <c r="N82" s="10">
        <v>6.8</v>
      </c>
      <c r="O82" s="12"/>
      <c r="P82" s="10">
        <v>11.2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2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32955</v>
      </c>
      <c r="F83" s="10">
        <v>1990</v>
      </c>
      <c r="G83" s="10">
        <v>3</v>
      </c>
      <c r="H83" s="10">
        <v>23</v>
      </c>
      <c r="I83" s="12"/>
      <c r="J83" s="10">
        <v>8.4</v>
      </c>
      <c r="K83" s="12"/>
      <c r="L83" s="10">
        <v>2.6</v>
      </c>
      <c r="M83" s="12"/>
      <c r="N83" s="10">
        <v>5.5</v>
      </c>
      <c r="O83" s="12"/>
      <c r="P83" s="10">
        <v>12.5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3.4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32956</v>
      </c>
      <c r="F84" s="10">
        <v>1990</v>
      </c>
      <c r="G84" s="10">
        <v>3</v>
      </c>
      <c r="H84" s="10">
        <v>24</v>
      </c>
      <c r="I84" s="12"/>
      <c r="J84" s="10">
        <v>10.6</v>
      </c>
      <c r="K84" s="12"/>
      <c r="L84" s="10">
        <v>0.2</v>
      </c>
      <c r="M84" s="12"/>
      <c r="N84" s="10">
        <v>5.4</v>
      </c>
      <c r="O84" s="12"/>
      <c r="P84" s="10">
        <v>12.6</v>
      </c>
      <c r="Q84" s="12"/>
      <c r="R84" s="10">
        <v>0</v>
      </c>
      <c r="S84" s="12"/>
      <c r="T84" s="10">
        <v>0</v>
      </c>
      <c r="U84" s="12"/>
      <c r="V84" s="10">
        <v>0</v>
      </c>
      <c r="W84" s="12"/>
      <c r="X84" s="10">
        <v>0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32957</v>
      </c>
      <c r="F85" s="10">
        <v>1990</v>
      </c>
      <c r="G85" s="10">
        <v>3</v>
      </c>
      <c r="H85" s="10">
        <v>25</v>
      </c>
      <c r="I85" s="12"/>
      <c r="J85" s="10">
        <v>11.1</v>
      </c>
      <c r="K85" s="12"/>
      <c r="L85" s="10">
        <v>1.3</v>
      </c>
      <c r="M85" s="12"/>
      <c r="N85" s="10">
        <v>6.2</v>
      </c>
      <c r="O85" s="12"/>
      <c r="P85" s="10">
        <v>11.8</v>
      </c>
      <c r="Q85" s="12"/>
      <c r="R85" s="10">
        <v>0</v>
      </c>
      <c r="S85" s="12"/>
      <c r="T85" s="10">
        <v>0</v>
      </c>
      <c r="U85" s="12"/>
      <c r="V85" s="10">
        <v>0</v>
      </c>
      <c r="W85" s="12"/>
      <c r="X85" s="10">
        <v>0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32958</v>
      </c>
      <c r="F86" s="10">
        <v>1990</v>
      </c>
      <c r="G86" s="10">
        <v>3</v>
      </c>
      <c r="H86" s="10">
        <v>26</v>
      </c>
      <c r="I86" s="12"/>
      <c r="J86" s="10">
        <v>11.7</v>
      </c>
      <c r="K86" s="12"/>
      <c r="L86" s="10">
        <v>1.7</v>
      </c>
      <c r="M86" s="12"/>
      <c r="N86" s="10">
        <v>6.7</v>
      </c>
      <c r="O86" s="12"/>
      <c r="P86" s="10">
        <v>11.3</v>
      </c>
      <c r="Q86" s="12"/>
      <c r="R86" s="10">
        <v>0</v>
      </c>
      <c r="S86" s="12"/>
      <c r="T86" s="10">
        <v>0</v>
      </c>
      <c r="U86" s="12"/>
      <c r="V86" s="10">
        <v>0</v>
      </c>
      <c r="W86" s="12"/>
      <c r="X86" s="10">
        <v>0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32959</v>
      </c>
      <c r="F87" s="10">
        <v>1990</v>
      </c>
      <c r="G87" s="10">
        <v>3</v>
      </c>
      <c r="H87" s="10">
        <v>27</v>
      </c>
      <c r="I87" s="12"/>
      <c r="J87" s="10">
        <v>13.7</v>
      </c>
      <c r="K87" s="12"/>
      <c r="L87" s="10">
        <v>2.9</v>
      </c>
      <c r="M87" s="12"/>
      <c r="N87" s="10">
        <v>8.3000000000000007</v>
      </c>
      <c r="O87" s="12"/>
      <c r="P87" s="10">
        <v>9.6999999999999993</v>
      </c>
      <c r="Q87" s="12"/>
      <c r="R87" s="10">
        <v>0</v>
      </c>
      <c r="S87" s="12"/>
      <c r="T87" s="10">
        <v>0</v>
      </c>
      <c r="U87" s="12"/>
      <c r="V87" s="10">
        <v>0</v>
      </c>
      <c r="W87" s="12"/>
      <c r="X87" s="10">
        <v>0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32960</v>
      </c>
      <c r="F88" s="10">
        <v>1990</v>
      </c>
      <c r="G88" s="10">
        <v>3</v>
      </c>
      <c r="H88" s="10">
        <v>28</v>
      </c>
      <c r="I88" s="12"/>
      <c r="J88" s="10">
        <v>14.3</v>
      </c>
      <c r="K88" s="12"/>
      <c r="L88" s="10">
        <v>4.3</v>
      </c>
      <c r="M88" s="12"/>
      <c r="N88" s="10">
        <v>9.3000000000000007</v>
      </c>
      <c r="O88" s="12"/>
      <c r="P88" s="10">
        <v>8.6999999999999993</v>
      </c>
      <c r="Q88" s="12"/>
      <c r="R88" s="10">
        <v>0</v>
      </c>
      <c r="S88" s="12"/>
      <c r="T88" s="10">
        <v>0</v>
      </c>
      <c r="U88" s="12"/>
      <c r="V88" s="10">
        <v>0</v>
      </c>
      <c r="W88" s="12"/>
      <c r="X88" s="10">
        <v>0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32961</v>
      </c>
      <c r="F89" s="10">
        <v>1990</v>
      </c>
      <c r="G89" s="10">
        <v>3</v>
      </c>
      <c r="H89" s="10">
        <v>29</v>
      </c>
      <c r="I89" s="12"/>
      <c r="J89" s="10">
        <v>14</v>
      </c>
      <c r="K89" s="12"/>
      <c r="L89" s="10">
        <v>4.5999999999999996</v>
      </c>
      <c r="M89" s="12"/>
      <c r="N89" s="10">
        <v>9.3000000000000007</v>
      </c>
      <c r="O89" s="12"/>
      <c r="P89" s="10">
        <v>8.6999999999999993</v>
      </c>
      <c r="Q89" s="12"/>
      <c r="R89" s="10">
        <v>0</v>
      </c>
      <c r="S89" s="12"/>
      <c r="T89" s="10">
        <v>0</v>
      </c>
      <c r="U89" s="12"/>
      <c r="V89" s="10">
        <v>0</v>
      </c>
      <c r="W89" s="12"/>
      <c r="X89" s="10">
        <v>0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32962</v>
      </c>
      <c r="F90" s="10">
        <v>1990</v>
      </c>
      <c r="G90" s="10">
        <v>3</v>
      </c>
      <c r="H90" s="10">
        <v>30</v>
      </c>
      <c r="I90" s="12"/>
      <c r="J90" s="10">
        <v>13</v>
      </c>
      <c r="K90" s="12"/>
      <c r="L90" s="10">
        <v>5.8</v>
      </c>
      <c r="M90" s="12"/>
      <c r="N90" s="10">
        <v>9.4</v>
      </c>
      <c r="O90" s="12"/>
      <c r="P90" s="10">
        <v>8.6</v>
      </c>
      <c r="Q90" s="12"/>
      <c r="R90" s="10">
        <v>0</v>
      </c>
      <c r="S90" s="12"/>
      <c r="T90" s="10">
        <v>0</v>
      </c>
      <c r="U90" s="12"/>
      <c r="V90" s="10">
        <v>0</v>
      </c>
      <c r="W90" s="12"/>
      <c r="X90" s="10">
        <v>0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32963</v>
      </c>
      <c r="F91" s="10">
        <v>1990</v>
      </c>
      <c r="G91" s="10">
        <v>3</v>
      </c>
      <c r="H91" s="10">
        <v>31</v>
      </c>
      <c r="I91" s="12"/>
      <c r="J91" s="10">
        <v>12.2</v>
      </c>
      <c r="K91" s="12"/>
      <c r="L91" s="10">
        <v>7.7</v>
      </c>
      <c r="M91" s="12"/>
      <c r="N91" s="10">
        <v>10</v>
      </c>
      <c r="O91" s="12"/>
      <c r="P91" s="10">
        <v>8</v>
      </c>
      <c r="Q91" s="12"/>
      <c r="R91" s="10">
        <v>0</v>
      </c>
      <c r="S91" s="12"/>
      <c r="T91" s="10">
        <v>0</v>
      </c>
      <c r="U91" s="12"/>
      <c r="V91" s="10">
        <v>0</v>
      </c>
      <c r="W91" s="12"/>
      <c r="X91" s="10">
        <v>0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32964</v>
      </c>
      <c r="F92" s="10">
        <v>1990</v>
      </c>
      <c r="G92" s="10">
        <v>4</v>
      </c>
      <c r="H92" s="10">
        <v>1</v>
      </c>
      <c r="I92" s="12"/>
      <c r="J92" s="10">
        <v>13</v>
      </c>
      <c r="K92" s="12"/>
      <c r="L92" s="10">
        <v>6.5</v>
      </c>
      <c r="M92" s="12"/>
      <c r="N92" s="10">
        <v>9.8000000000000007</v>
      </c>
      <c r="O92" s="12"/>
      <c r="P92" s="10">
        <v>8.1999999999999993</v>
      </c>
      <c r="Q92" s="12"/>
      <c r="R92" s="10">
        <v>0</v>
      </c>
      <c r="S92" s="12"/>
      <c r="T92" s="10">
        <v>0</v>
      </c>
      <c r="U92" s="12"/>
      <c r="V92" s="10">
        <v>0</v>
      </c>
      <c r="W92" s="12"/>
      <c r="X92" s="10">
        <v>0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32965</v>
      </c>
      <c r="F93" s="10">
        <v>1990</v>
      </c>
      <c r="G93" s="10">
        <v>4</v>
      </c>
      <c r="H93" s="10">
        <v>2</v>
      </c>
      <c r="I93" s="12"/>
      <c r="J93" s="10">
        <v>14.4</v>
      </c>
      <c r="K93" s="12"/>
      <c r="L93" s="10">
        <v>7.2</v>
      </c>
      <c r="M93" s="12"/>
      <c r="N93" s="10">
        <v>10.8</v>
      </c>
      <c r="O93" s="12"/>
      <c r="P93" s="10">
        <v>7.2</v>
      </c>
      <c r="Q93" s="12"/>
      <c r="R93" s="10">
        <v>0</v>
      </c>
      <c r="S93" s="12"/>
      <c r="T93" s="10">
        <v>0</v>
      </c>
      <c r="U93" s="12"/>
      <c r="V93" s="10">
        <v>0</v>
      </c>
      <c r="W93" s="12"/>
      <c r="X93" s="10">
        <v>0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32966</v>
      </c>
      <c r="F94" s="10">
        <v>1990</v>
      </c>
      <c r="G94" s="10">
        <v>4</v>
      </c>
      <c r="H94" s="10">
        <v>3</v>
      </c>
      <c r="I94" s="12"/>
      <c r="J94" s="10">
        <v>13</v>
      </c>
      <c r="K94" s="12"/>
      <c r="L94" s="10">
        <v>3.9</v>
      </c>
      <c r="M94" s="12"/>
      <c r="N94" s="10">
        <v>8.5</v>
      </c>
      <c r="O94" s="12"/>
      <c r="P94" s="10">
        <v>9.5</v>
      </c>
      <c r="Q94" s="12"/>
      <c r="R94" s="10">
        <v>0</v>
      </c>
      <c r="S94" s="12"/>
      <c r="T94" s="10">
        <v>0</v>
      </c>
      <c r="U94" s="12"/>
      <c r="V94" s="10">
        <v>0</v>
      </c>
      <c r="W94" s="12"/>
      <c r="X94" s="10">
        <v>0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32967</v>
      </c>
      <c r="F95" s="10">
        <v>1990</v>
      </c>
      <c r="G95" s="10">
        <v>4</v>
      </c>
      <c r="H95" s="10">
        <v>4</v>
      </c>
      <c r="I95" s="12"/>
      <c r="J95" s="10">
        <v>13.4</v>
      </c>
      <c r="K95" s="12"/>
      <c r="L95" s="10">
        <v>4.2</v>
      </c>
      <c r="M95" s="12"/>
      <c r="N95" s="10">
        <v>8.8000000000000007</v>
      </c>
      <c r="O95" s="12"/>
      <c r="P95" s="10">
        <v>9.1999999999999993</v>
      </c>
      <c r="Q95" s="12"/>
      <c r="R95" s="10">
        <v>0</v>
      </c>
      <c r="S95" s="12"/>
      <c r="T95" s="10">
        <v>0</v>
      </c>
      <c r="U95" s="12"/>
      <c r="V95" s="10">
        <v>0</v>
      </c>
      <c r="W95" s="12"/>
      <c r="X95" s="10">
        <v>0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32968</v>
      </c>
      <c r="F96" s="10">
        <v>1990</v>
      </c>
      <c r="G96" s="10">
        <v>4</v>
      </c>
      <c r="H96" s="10">
        <v>5</v>
      </c>
      <c r="I96" s="12"/>
      <c r="J96" s="10">
        <v>14</v>
      </c>
      <c r="K96" s="12"/>
      <c r="L96" s="10">
        <v>4.5</v>
      </c>
      <c r="M96" s="12"/>
      <c r="N96" s="10">
        <v>9.3000000000000007</v>
      </c>
      <c r="O96" s="12"/>
      <c r="P96" s="10">
        <v>8.6999999999999993</v>
      </c>
      <c r="Q96" s="12"/>
      <c r="R96" s="10">
        <v>0</v>
      </c>
      <c r="S96" s="12"/>
      <c r="T96" s="10">
        <v>0</v>
      </c>
      <c r="U96" s="12"/>
      <c r="V96" s="10">
        <v>0</v>
      </c>
      <c r="W96" s="12"/>
      <c r="X96" s="10">
        <v>0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32969</v>
      </c>
      <c r="F97" s="10">
        <v>1990</v>
      </c>
      <c r="G97" s="10">
        <v>4</v>
      </c>
      <c r="H97" s="10">
        <v>6</v>
      </c>
      <c r="I97" s="12"/>
      <c r="J97" s="10">
        <v>14.7</v>
      </c>
      <c r="K97" s="12"/>
      <c r="L97" s="10">
        <v>4.8</v>
      </c>
      <c r="M97" s="12"/>
      <c r="N97" s="10">
        <v>9.8000000000000007</v>
      </c>
      <c r="O97" s="12"/>
      <c r="P97" s="10">
        <v>8.1999999999999993</v>
      </c>
      <c r="Q97" s="12"/>
      <c r="R97" s="10">
        <v>0</v>
      </c>
      <c r="S97" s="12"/>
      <c r="T97" s="10">
        <v>0</v>
      </c>
      <c r="U97" s="12"/>
      <c r="V97" s="10">
        <v>0</v>
      </c>
      <c r="W97" s="12"/>
      <c r="X97" s="10">
        <v>0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32970</v>
      </c>
      <c r="F98" s="10">
        <v>1990</v>
      </c>
      <c r="G98" s="10">
        <v>4</v>
      </c>
      <c r="H98" s="10">
        <v>7</v>
      </c>
      <c r="I98" s="12"/>
      <c r="J98" s="10">
        <v>15.2</v>
      </c>
      <c r="K98" s="12"/>
      <c r="L98" s="10">
        <v>5</v>
      </c>
      <c r="M98" s="12"/>
      <c r="N98" s="10">
        <v>10.1</v>
      </c>
      <c r="O98" s="12"/>
      <c r="P98" s="10">
        <v>7.9</v>
      </c>
      <c r="Q98" s="12"/>
      <c r="R98" s="10">
        <v>0</v>
      </c>
      <c r="S98" s="12"/>
      <c r="T98" s="10">
        <v>0</v>
      </c>
      <c r="U98" s="12"/>
      <c r="V98" s="10">
        <v>0</v>
      </c>
      <c r="W98" s="12"/>
      <c r="X98" s="10">
        <v>0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32971</v>
      </c>
      <c r="F99" s="10">
        <v>1990</v>
      </c>
      <c r="G99" s="10">
        <v>4</v>
      </c>
      <c r="H99" s="10">
        <v>8</v>
      </c>
      <c r="I99" s="12"/>
      <c r="J99" s="10">
        <v>9.6</v>
      </c>
      <c r="K99" s="12"/>
      <c r="L99" s="10">
        <v>7.9</v>
      </c>
      <c r="M99" s="12"/>
      <c r="N99" s="10">
        <v>8.8000000000000007</v>
      </c>
      <c r="O99" s="12"/>
      <c r="P99" s="10">
        <v>9.1999999999999993</v>
      </c>
      <c r="Q99" s="12"/>
      <c r="R99" s="10">
        <v>0</v>
      </c>
      <c r="S99" s="12"/>
      <c r="T99" s="10">
        <v>0</v>
      </c>
      <c r="U99" s="12"/>
      <c r="V99" s="10">
        <v>0</v>
      </c>
      <c r="W99" s="12"/>
      <c r="X99" s="10">
        <v>0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32972</v>
      </c>
      <c r="F100" s="10">
        <v>1990</v>
      </c>
      <c r="G100" s="10">
        <v>4</v>
      </c>
      <c r="H100" s="10">
        <v>9</v>
      </c>
      <c r="I100" s="12"/>
      <c r="J100" s="10">
        <v>12.7</v>
      </c>
      <c r="K100" s="12"/>
      <c r="L100" s="10">
        <v>6.7</v>
      </c>
      <c r="M100" s="12"/>
      <c r="N100" s="10">
        <v>9.6999999999999993</v>
      </c>
      <c r="O100" s="12"/>
      <c r="P100" s="10">
        <v>8.3000000000000007</v>
      </c>
      <c r="Q100" s="12"/>
      <c r="R100" s="10">
        <v>0</v>
      </c>
      <c r="S100" s="12"/>
      <c r="T100" s="10">
        <v>0</v>
      </c>
      <c r="U100" s="12"/>
      <c r="V100" s="10">
        <v>0</v>
      </c>
      <c r="W100" s="12"/>
      <c r="X100" s="10">
        <v>0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32973</v>
      </c>
      <c r="F101" s="10">
        <v>1990</v>
      </c>
      <c r="G101" s="10">
        <v>4</v>
      </c>
      <c r="H101" s="10">
        <v>10</v>
      </c>
      <c r="I101" s="12"/>
      <c r="J101" s="10">
        <v>14.6</v>
      </c>
      <c r="K101" s="12"/>
      <c r="L101" s="10">
        <v>6.5</v>
      </c>
      <c r="M101" s="12"/>
      <c r="N101" s="10">
        <v>10.6</v>
      </c>
      <c r="O101" s="12"/>
      <c r="P101" s="10">
        <v>7.4</v>
      </c>
      <c r="Q101" s="12"/>
      <c r="R101" s="10">
        <v>0</v>
      </c>
      <c r="S101" s="12"/>
      <c r="T101" s="10">
        <v>0</v>
      </c>
      <c r="U101" s="12"/>
      <c r="V101" s="10">
        <v>0</v>
      </c>
      <c r="W101" s="12"/>
      <c r="X101" s="10">
        <v>0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32974</v>
      </c>
      <c r="F102" s="10">
        <v>1990</v>
      </c>
      <c r="G102" s="10">
        <v>4</v>
      </c>
      <c r="H102" s="10">
        <v>11</v>
      </c>
      <c r="I102" s="12"/>
      <c r="J102" s="10">
        <v>13.7</v>
      </c>
      <c r="K102" s="12"/>
      <c r="L102" s="10">
        <v>9.6</v>
      </c>
      <c r="M102" s="12"/>
      <c r="N102" s="10">
        <v>11.7</v>
      </c>
      <c r="O102" s="12"/>
      <c r="P102" s="10">
        <v>6.3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0.6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32975</v>
      </c>
      <c r="F103" s="10">
        <v>1990</v>
      </c>
      <c r="G103" s="10">
        <v>4</v>
      </c>
      <c r="H103" s="10">
        <v>12</v>
      </c>
      <c r="I103" s="12"/>
      <c r="J103" s="10">
        <v>15.6</v>
      </c>
      <c r="K103" s="12"/>
      <c r="L103" s="10">
        <v>7.7</v>
      </c>
      <c r="M103" s="12"/>
      <c r="N103" s="10">
        <v>11.7</v>
      </c>
      <c r="O103" s="12"/>
      <c r="P103" s="10">
        <v>6.3</v>
      </c>
      <c r="Q103" s="12"/>
      <c r="R103" s="10">
        <v>0</v>
      </c>
      <c r="S103" s="12"/>
      <c r="T103" s="10">
        <v>0</v>
      </c>
      <c r="U103" s="12"/>
      <c r="V103" s="10">
        <v>0</v>
      </c>
      <c r="W103" s="12"/>
      <c r="X103" s="10">
        <v>0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32976</v>
      </c>
      <c r="F104" s="10">
        <v>1990</v>
      </c>
      <c r="G104" s="10">
        <v>4</v>
      </c>
      <c r="H104" s="10">
        <v>13</v>
      </c>
      <c r="I104" s="12"/>
      <c r="J104" s="10">
        <v>10.9</v>
      </c>
      <c r="K104" s="12"/>
      <c r="L104" s="10">
        <v>8.6999999999999993</v>
      </c>
      <c r="M104" s="12"/>
      <c r="N104" s="10">
        <v>9.8000000000000007</v>
      </c>
      <c r="O104" s="12"/>
      <c r="P104" s="10">
        <v>8.1999999999999993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3.6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32977</v>
      </c>
      <c r="F105" s="10">
        <v>1990</v>
      </c>
      <c r="G105" s="10">
        <v>4</v>
      </c>
      <c r="H105" s="10">
        <v>14</v>
      </c>
      <c r="I105" s="12"/>
      <c r="J105" s="10">
        <v>14.6</v>
      </c>
      <c r="K105" s="12"/>
      <c r="L105" s="10">
        <v>8.3000000000000007</v>
      </c>
      <c r="M105" s="12"/>
      <c r="N105" s="10">
        <v>11.5</v>
      </c>
      <c r="O105" s="12"/>
      <c r="P105" s="10">
        <v>6.5</v>
      </c>
      <c r="Q105" s="12"/>
      <c r="R105" s="10">
        <v>0</v>
      </c>
      <c r="S105" s="12"/>
      <c r="T105" s="10">
        <v>0</v>
      </c>
      <c r="U105" s="12"/>
      <c r="V105" s="10">
        <v>0</v>
      </c>
      <c r="W105" s="12"/>
      <c r="X105" s="10">
        <v>0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32978</v>
      </c>
      <c r="F106" s="10">
        <v>1990</v>
      </c>
      <c r="G106" s="10">
        <v>4</v>
      </c>
      <c r="H106" s="10">
        <v>15</v>
      </c>
      <c r="I106" s="12"/>
      <c r="J106" s="10">
        <v>16.7</v>
      </c>
      <c r="K106" s="12"/>
      <c r="L106" s="10">
        <v>8.5</v>
      </c>
      <c r="M106" s="12"/>
      <c r="N106" s="10">
        <v>12.6</v>
      </c>
      <c r="O106" s="12"/>
      <c r="P106" s="10">
        <v>5.4</v>
      </c>
      <c r="Q106" s="12"/>
      <c r="R106" s="10">
        <v>0</v>
      </c>
      <c r="S106" s="12"/>
      <c r="T106" s="10">
        <v>0</v>
      </c>
      <c r="U106" s="12"/>
      <c r="V106" s="10">
        <v>0</v>
      </c>
      <c r="W106" s="12"/>
      <c r="X106" s="10">
        <v>0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32979</v>
      </c>
      <c r="F107" s="10">
        <v>1990</v>
      </c>
      <c r="G107" s="10">
        <v>4</v>
      </c>
      <c r="H107" s="10">
        <v>16</v>
      </c>
      <c r="I107" s="12"/>
      <c r="J107" s="10">
        <v>19.7</v>
      </c>
      <c r="K107" s="12"/>
      <c r="L107" s="10">
        <v>9.5</v>
      </c>
      <c r="M107" s="12"/>
      <c r="N107" s="10">
        <v>14.6</v>
      </c>
      <c r="O107" s="12"/>
      <c r="P107" s="10">
        <v>3.4</v>
      </c>
      <c r="Q107" s="12"/>
      <c r="R107" s="10">
        <v>0</v>
      </c>
      <c r="S107" s="12"/>
      <c r="T107" s="10">
        <v>0</v>
      </c>
      <c r="U107" s="12"/>
      <c r="V107" s="10">
        <v>0</v>
      </c>
      <c r="W107" s="12"/>
      <c r="X107" s="10">
        <v>0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32980</v>
      </c>
      <c r="F108" s="10">
        <v>1990</v>
      </c>
      <c r="G108" s="10">
        <v>4</v>
      </c>
      <c r="H108" s="10">
        <v>17</v>
      </c>
      <c r="I108" s="12"/>
      <c r="J108" s="10">
        <v>17.399999999999999</v>
      </c>
      <c r="K108" s="12"/>
      <c r="L108" s="10">
        <v>10.4</v>
      </c>
      <c r="M108" s="12"/>
      <c r="N108" s="10">
        <v>13.9</v>
      </c>
      <c r="O108" s="12"/>
      <c r="P108" s="10">
        <v>4.0999999999999996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10.199999999999999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32981</v>
      </c>
      <c r="F109" s="10">
        <v>1990</v>
      </c>
      <c r="G109" s="10">
        <v>4</v>
      </c>
      <c r="H109" s="10">
        <v>18</v>
      </c>
      <c r="I109" s="12"/>
      <c r="J109" s="10">
        <v>13.8</v>
      </c>
      <c r="K109" s="12"/>
      <c r="L109" s="10">
        <v>8.8000000000000007</v>
      </c>
      <c r="M109" s="12"/>
      <c r="N109" s="10">
        <v>11.3</v>
      </c>
      <c r="O109" s="12"/>
      <c r="P109" s="10">
        <v>6.7</v>
      </c>
      <c r="Q109" s="12"/>
      <c r="R109" s="10">
        <v>0</v>
      </c>
      <c r="S109" s="12"/>
      <c r="T109" s="10">
        <v>0</v>
      </c>
      <c r="U109" s="12"/>
      <c r="V109" s="10">
        <v>0</v>
      </c>
      <c r="W109" s="12"/>
      <c r="X109" s="10">
        <v>0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32982</v>
      </c>
      <c r="F110" s="10">
        <v>1990</v>
      </c>
      <c r="G110" s="10">
        <v>4</v>
      </c>
      <c r="H110" s="10">
        <v>19</v>
      </c>
      <c r="I110" s="12"/>
      <c r="J110" s="10">
        <v>11.8</v>
      </c>
      <c r="K110" s="12"/>
      <c r="L110" s="10">
        <v>8.6</v>
      </c>
      <c r="M110" s="12"/>
      <c r="N110" s="10">
        <v>10.199999999999999</v>
      </c>
      <c r="O110" s="12"/>
      <c r="P110" s="10">
        <v>7.8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14.6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32983</v>
      </c>
      <c r="F111" s="10">
        <v>1990</v>
      </c>
      <c r="G111" s="10">
        <v>4</v>
      </c>
      <c r="H111" s="10">
        <v>20</v>
      </c>
      <c r="I111" s="12"/>
      <c r="J111" s="10">
        <v>15.6</v>
      </c>
      <c r="K111" s="12"/>
      <c r="L111" s="10">
        <v>9.6</v>
      </c>
      <c r="M111" s="12"/>
      <c r="N111" s="10">
        <v>12.6</v>
      </c>
      <c r="O111" s="12"/>
      <c r="P111" s="10">
        <v>5.4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0.8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32984</v>
      </c>
      <c r="F112" s="10">
        <v>1990</v>
      </c>
      <c r="G112" s="10">
        <v>4</v>
      </c>
      <c r="H112" s="10">
        <v>21</v>
      </c>
      <c r="I112" s="12"/>
      <c r="J112" s="10">
        <v>13.9</v>
      </c>
      <c r="K112" s="12"/>
      <c r="L112" s="10">
        <v>9.8000000000000007</v>
      </c>
      <c r="M112" s="12"/>
      <c r="N112" s="10">
        <v>11.9</v>
      </c>
      <c r="O112" s="12"/>
      <c r="P112" s="10">
        <v>6.1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0.2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32985</v>
      </c>
      <c r="F113" s="10">
        <v>1990</v>
      </c>
      <c r="G113" s="10">
        <v>4</v>
      </c>
      <c r="H113" s="10">
        <v>22</v>
      </c>
      <c r="I113" s="12"/>
      <c r="J113" s="10">
        <v>13.5</v>
      </c>
      <c r="K113" s="12"/>
      <c r="L113" s="10">
        <v>8.4</v>
      </c>
      <c r="M113" s="12"/>
      <c r="N113" s="10">
        <v>11</v>
      </c>
      <c r="O113" s="12"/>
      <c r="P113" s="10">
        <v>7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6.6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32986</v>
      </c>
      <c r="F114" s="10">
        <v>1990</v>
      </c>
      <c r="G114" s="10">
        <v>4</v>
      </c>
      <c r="H114" s="10">
        <v>23</v>
      </c>
      <c r="I114" s="12"/>
      <c r="J114" s="10">
        <v>11</v>
      </c>
      <c r="K114" s="12"/>
      <c r="L114" s="10">
        <v>8.9</v>
      </c>
      <c r="M114" s="12"/>
      <c r="N114" s="10">
        <v>10</v>
      </c>
      <c r="O114" s="12"/>
      <c r="P114" s="10">
        <v>8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27.8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32987</v>
      </c>
      <c r="F115" s="10">
        <v>1990</v>
      </c>
      <c r="G115" s="10">
        <v>4</v>
      </c>
      <c r="H115" s="10">
        <v>24</v>
      </c>
      <c r="I115" s="12"/>
      <c r="J115" s="10">
        <v>14</v>
      </c>
      <c r="K115" s="12"/>
      <c r="L115" s="10">
        <v>7.1</v>
      </c>
      <c r="M115" s="12"/>
      <c r="N115" s="10">
        <v>10.6</v>
      </c>
      <c r="O115" s="12"/>
      <c r="P115" s="10">
        <v>7.4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1.4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32988</v>
      </c>
      <c r="F116" s="10">
        <v>1990</v>
      </c>
      <c r="G116" s="10">
        <v>4</v>
      </c>
      <c r="H116" s="10">
        <v>25</v>
      </c>
      <c r="I116" s="12"/>
      <c r="J116" s="10">
        <v>14.1</v>
      </c>
      <c r="K116" s="12"/>
      <c r="L116" s="10">
        <v>5.4</v>
      </c>
      <c r="M116" s="12"/>
      <c r="N116" s="10">
        <v>9.8000000000000007</v>
      </c>
      <c r="O116" s="12"/>
      <c r="P116" s="10">
        <v>8.1999999999999993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19.8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32989</v>
      </c>
      <c r="F117" s="10">
        <v>1990</v>
      </c>
      <c r="G117" s="10">
        <v>4</v>
      </c>
      <c r="H117" s="10">
        <v>26</v>
      </c>
      <c r="I117" s="12"/>
      <c r="J117" s="10">
        <v>13.4</v>
      </c>
      <c r="K117" s="12"/>
      <c r="L117" s="10">
        <v>7.1</v>
      </c>
      <c r="M117" s="12"/>
      <c r="N117" s="10">
        <v>10.3</v>
      </c>
      <c r="O117" s="12"/>
      <c r="P117" s="10">
        <v>7.7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4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32990</v>
      </c>
      <c r="F118" s="10">
        <v>1990</v>
      </c>
      <c r="G118" s="10">
        <v>4</v>
      </c>
      <c r="H118" s="10">
        <v>27</v>
      </c>
      <c r="I118" s="12"/>
      <c r="J118" s="10">
        <v>8.6999999999999993</v>
      </c>
      <c r="K118" s="12"/>
      <c r="L118" s="10">
        <v>5.6</v>
      </c>
      <c r="M118" s="12"/>
      <c r="N118" s="10">
        <v>7.2</v>
      </c>
      <c r="O118" s="12"/>
      <c r="P118" s="10">
        <v>10.8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10.199999999999999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32991</v>
      </c>
      <c r="F119" s="10">
        <v>1990</v>
      </c>
      <c r="G119" s="10">
        <v>4</v>
      </c>
      <c r="H119" s="10">
        <v>28</v>
      </c>
      <c r="I119" s="12"/>
      <c r="J119" s="10">
        <v>14</v>
      </c>
      <c r="K119" s="12"/>
      <c r="L119" s="10">
        <v>4.5</v>
      </c>
      <c r="M119" s="12"/>
      <c r="N119" s="10">
        <v>9.3000000000000007</v>
      </c>
      <c r="O119" s="12"/>
      <c r="P119" s="10">
        <v>8.6999999999999993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0.4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32992</v>
      </c>
      <c r="F120" s="10">
        <v>1990</v>
      </c>
      <c r="G120" s="10">
        <v>4</v>
      </c>
      <c r="H120" s="10">
        <v>29</v>
      </c>
      <c r="I120" s="12"/>
      <c r="J120" s="10">
        <v>15.8</v>
      </c>
      <c r="K120" s="12"/>
      <c r="L120" s="10">
        <v>6</v>
      </c>
      <c r="M120" s="12"/>
      <c r="N120" s="10">
        <v>10.9</v>
      </c>
      <c r="O120" s="12"/>
      <c r="P120" s="10">
        <v>7.1</v>
      </c>
      <c r="Q120" s="12"/>
      <c r="R120" s="10">
        <v>0</v>
      </c>
      <c r="S120" s="12"/>
      <c r="T120" s="10">
        <v>0</v>
      </c>
      <c r="U120" s="12"/>
      <c r="V120" s="10">
        <v>0</v>
      </c>
      <c r="W120" s="12"/>
      <c r="X120" s="10">
        <v>0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32993</v>
      </c>
      <c r="F121" s="10">
        <v>1990</v>
      </c>
      <c r="G121" s="10">
        <v>4</v>
      </c>
      <c r="H121" s="10">
        <v>30</v>
      </c>
      <c r="I121" s="12"/>
      <c r="J121" s="10">
        <v>16.8</v>
      </c>
      <c r="K121" s="12"/>
      <c r="L121" s="10">
        <v>4.7</v>
      </c>
      <c r="M121" s="12"/>
      <c r="N121" s="10">
        <v>10.8</v>
      </c>
      <c r="O121" s="12"/>
      <c r="P121" s="10">
        <v>7.2</v>
      </c>
      <c r="Q121" s="12"/>
      <c r="R121" s="10">
        <v>0</v>
      </c>
      <c r="S121" s="12"/>
      <c r="T121" s="10">
        <v>0</v>
      </c>
      <c r="U121" s="12"/>
      <c r="V121" s="10">
        <v>0</v>
      </c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32994</v>
      </c>
      <c r="F122" s="10">
        <v>1990</v>
      </c>
      <c r="G122" s="10">
        <v>5</v>
      </c>
      <c r="H122" s="10">
        <v>1</v>
      </c>
      <c r="I122" s="12"/>
      <c r="J122" s="10">
        <v>11.4</v>
      </c>
      <c r="K122" s="12"/>
      <c r="L122" s="10">
        <v>9.3000000000000007</v>
      </c>
      <c r="M122" s="12"/>
      <c r="N122" s="10">
        <v>10.4</v>
      </c>
      <c r="O122" s="12"/>
      <c r="P122" s="10">
        <v>7.6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2.4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32995</v>
      </c>
      <c r="F123" s="10">
        <v>1990</v>
      </c>
      <c r="G123" s="10">
        <v>5</v>
      </c>
      <c r="H123" s="10">
        <v>2</v>
      </c>
      <c r="I123" s="12"/>
      <c r="J123" s="10">
        <v>16.600000000000001</v>
      </c>
      <c r="K123" s="12"/>
      <c r="L123" s="10">
        <v>9</v>
      </c>
      <c r="M123" s="12"/>
      <c r="N123" s="10">
        <v>12.8</v>
      </c>
      <c r="O123" s="12"/>
      <c r="P123" s="10">
        <v>5.2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0.2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32996</v>
      </c>
      <c r="F124" s="10">
        <v>1990</v>
      </c>
      <c r="G124" s="10">
        <v>5</v>
      </c>
      <c r="H124" s="10">
        <v>3</v>
      </c>
      <c r="I124" s="12"/>
      <c r="J124" s="10">
        <v>17.5</v>
      </c>
      <c r="K124" s="12"/>
      <c r="L124" s="10">
        <v>9.8000000000000007</v>
      </c>
      <c r="M124" s="12"/>
      <c r="N124" s="10">
        <v>13.7</v>
      </c>
      <c r="O124" s="12"/>
      <c r="P124" s="10">
        <v>4.3</v>
      </c>
      <c r="Q124" s="12"/>
      <c r="R124" s="10">
        <v>0</v>
      </c>
      <c r="S124" s="12"/>
      <c r="T124" s="10">
        <v>0</v>
      </c>
      <c r="U124" s="12"/>
      <c r="V124" s="10">
        <v>0</v>
      </c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32997</v>
      </c>
      <c r="F125" s="10">
        <v>1990</v>
      </c>
      <c r="G125" s="10">
        <v>5</v>
      </c>
      <c r="H125" s="10">
        <v>4</v>
      </c>
      <c r="I125" s="12"/>
      <c r="J125" s="10">
        <v>21.1</v>
      </c>
      <c r="K125" s="12"/>
      <c r="L125" s="10">
        <v>9.1</v>
      </c>
      <c r="M125" s="12"/>
      <c r="N125" s="10">
        <v>15.1</v>
      </c>
      <c r="O125" s="12"/>
      <c r="P125" s="10">
        <v>2.9</v>
      </c>
      <c r="Q125" s="12"/>
      <c r="R125" s="10">
        <v>0</v>
      </c>
      <c r="S125" s="12"/>
      <c r="T125" s="10">
        <v>0</v>
      </c>
      <c r="U125" s="12"/>
      <c r="V125" s="10">
        <v>0</v>
      </c>
      <c r="W125" s="12"/>
      <c r="X125" s="10">
        <v>0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32998</v>
      </c>
      <c r="F126" s="10">
        <v>1990</v>
      </c>
      <c r="G126" s="10">
        <v>5</v>
      </c>
      <c r="H126" s="10">
        <v>5</v>
      </c>
      <c r="I126" s="12"/>
      <c r="J126" s="10">
        <v>24.6</v>
      </c>
      <c r="K126" s="12"/>
      <c r="L126" s="10">
        <v>10.199999999999999</v>
      </c>
      <c r="M126" s="12"/>
      <c r="N126" s="10">
        <v>17.399999999999999</v>
      </c>
      <c r="O126" s="12"/>
      <c r="P126" s="10">
        <v>0.6</v>
      </c>
      <c r="Q126" s="12"/>
      <c r="R126" s="10">
        <v>0</v>
      </c>
      <c r="S126" s="12"/>
      <c r="T126" s="10">
        <v>0</v>
      </c>
      <c r="U126" s="12"/>
      <c r="V126" s="10">
        <v>0</v>
      </c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32999</v>
      </c>
      <c r="F127" s="10">
        <v>1990</v>
      </c>
      <c r="G127" s="10">
        <v>5</v>
      </c>
      <c r="H127" s="10">
        <v>6</v>
      </c>
      <c r="I127" s="12"/>
      <c r="J127" s="10">
        <v>14</v>
      </c>
      <c r="K127" s="12"/>
      <c r="L127" s="10">
        <v>8</v>
      </c>
      <c r="M127" s="12"/>
      <c r="N127" s="10">
        <v>11</v>
      </c>
      <c r="O127" s="12"/>
      <c r="P127" s="10">
        <v>7</v>
      </c>
      <c r="Q127" s="12"/>
      <c r="R127" s="10">
        <v>0</v>
      </c>
      <c r="S127" s="12"/>
      <c r="T127" s="10">
        <v>0</v>
      </c>
      <c r="U127" s="12"/>
      <c r="V127" s="10">
        <v>0</v>
      </c>
      <c r="W127" s="12"/>
      <c r="X127" s="10">
        <v>0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33000</v>
      </c>
      <c r="F128" s="10">
        <v>1990</v>
      </c>
      <c r="G128" s="10">
        <v>5</v>
      </c>
      <c r="H128" s="10">
        <v>7</v>
      </c>
      <c r="I128" s="12"/>
      <c r="J128" s="10">
        <v>14.3</v>
      </c>
      <c r="K128" s="12"/>
      <c r="L128" s="10">
        <v>8.6</v>
      </c>
      <c r="M128" s="12"/>
      <c r="N128" s="10">
        <v>11.5</v>
      </c>
      <c r="O128" s="12"/>
      <c r="P128" s="10">
        <v>6.5</v>
      </c>
      <c r="Q128" s="12"/>
      <c r="R128" s="10">
        <v>0</v>
      </c>
      <c r="S128" s="12"/>
      <c r="T128" s="10">
        <v>0</v>
      </c>
      <c r="U128" s="12"/>
      <c r="V128" s="10">
        <v>0</v>
      </c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33001</v>
      </c>
      <c r="F129" s="10">
        <v>1990</v>
      </c>
      <c r="G129" s="10">
        <v>5</v>
      </c>
      <c r="H129" s="10">
        <v>8</v>
      </c>
      <c r="I129" s="12"/>
      <c r="J129" s="10">
        <v>15.7</v>
      </c>
      <c r="K129" s="12"/>
      <c r="L129" s="10">
        <v>7.1</v>
      </c>
      <c r="M129" s="12"/>
      <c r="N129" s="10">
        <v>11.4</v>
      </c>
      <c r="O129" s="12"/>
      <c r="P129" s="10">
        <v>6.6</v>
      </c>
      <c r="Q129" s="12"/>
      <c r="R129" s="10">
        <v>0</v>
      </c>
      <c r="S129" s="12"/>
      <c r="T129" s="10">
        <v>0</v>
      </c>
      <c r="U129" s="12"/>
      <c r="V129" s="10">
        <v>0</v>
      </c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33002</v>
      </c>
      <c r="F130" s="10">
        <v>1990</v>
      </c>
      <c r="G130" s="10">
        <v>5</v>
      </c>
      <c r="H130" s="10">
        <v>9</v>
      </c>
      <c r="I130" s="12"/>
      <c r="J130" s="10">
        <v>16.399999999999999</v>
      </c>
      <c r="K130" s="12"/>
      <c r="L130" s="10">
        <v>7.7</v>
      </c>
      <c r="M130" s="12"/>
      <c r="N130" s="10">
        <v>12.1</v>
      </c>
      <c r="O130" s="12"/>
      <c r="P130" s="10">
        <v>5.9</v>
      </c>
      <c r="Q130" s="12"/>
      <c r="R130" s="10">
        <v>0</v>
      </c>
      <c r="S130" s="12"/>
      <c r="T130" s="10">
        <v>0</v>
      </c>
      <c r="U130" s="12"/>
      <c r="V130" s="10">
        <v>0</v>
      </c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33003</v>
      </c>
      <c r="F131" s="10">
        <v>1990</v>
      </c>
      <c r="G131" s="10">
        <v>5</v>
      </c>
      <c r="H131" s="10">
        <v>10</v>
      </c>
      <c r="I131" s="12"/>
      <c r="J131" s="10">
        <v>16.3</v>
      </c>
      <c r="K131" s="12"/>
      <c r="L131" s="10">
        <v>7.6</v>
      </c>
      <c r="M131" s="12"/>
      <c r="N131" s="10">
        <v>12</v>
      </c>
      <c r="O131" s="12"/>
      <c r="P131" s="10">
        <v>6</v>
      </c>
      <c r="Q131" s="12"/>
      <c r="R131" s="10">
        <v>0</v>
      </c>
      <c r="S131" s="12"/>
      <c r="T131" s="10">
        <v>0</v>
      </c>
      <c r="U131" s="12"/>
      <c r="V131" s="10">
        <v>0</v>
      </c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33004</v>
      </c>
      <c r="F132" s="10">
        <v>1990</v>
      </c>
      <c r="G132" s="10">
        <v>5</v>
      </c>
      <c r="H132" s="10">
        <v>11</v>
      </c>
      <c r="I132" s="12"/>
      <c r="J132" s="10">
        <v>13.3</v>
      </c>
      <c r="K132" s="12"/>
      <c r="L132" s="10">
        <v>10.5</v>
      </c>
      <c r="M132" s="12"/>
      <c r="N132" s="10">
        <v>11.9</v>
      </c>
      <c r="O132" s="12"/>
      <c r="P132" s="10">
        <v>6.1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1.4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33005</v>
      </c>
      <c r="F133" s="10">
        <v>1990</v>
      </c>
      <c r="G133" s="10">
        <v>5</v>
      </c>
      <c r="H133" s="10">
        <v>12</v>
      </c>
      <c r="I133" s="12"/>
      <c r="J133" s="10">
        <v>12.9</v>
      </c>
      <c r="K133" s="12"/>
      <c r="L133" s="10">
        <v>9.5</v>
      </c>
      <c r="M133" s="12"/>
      <c r="N133" s="10">
        <v>11.2</v>
      </c>
      <c r="O133" s="12"/>
      <c r="P133" s="10">
        <v>6.8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3.2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33006</v>
      </c>
      <c r="F134" s="10">
        <v>1990</v>
      </c>
      <c r="G134" s="10">
        <v>5</v>
      </c>
      <c r="H134" s="10">
        <v>13</v>
      </c>
      <c r="I134" s="12"/>
      <c r="J134" s="10">
        <v>11.6</v>
      </c>
      <c r="K134" s="12"/>
      <c r="L134" s="10">
        <v>8.6</v>
      </c>
      <c r="M134" s="12"/>
      <c r="N134" s="10">
        <v>10.1</v>
      </c>
      <c r="O134" s="12"/>
      <c r="P134" s="10">
        <v>7.9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20.8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33007</v>
      </c>
      <c r="F135" s="10">
        <v>1990</v>
      </c>
      <c r="G135" s="10">
        <v>5</v>
      </c>
      <c r="H135" s="10">
        <v>14</v>
      </c>
      <c r="I135" s="12"/>
      <c r="J135" s="10">
        <v>16.899999999999999</v>
      </c>
      <c r="K135" s="12"/>
      <c r="L135" s="10">
        <v>8.8000000000000007</v>
      </c>
      <c r="M135" s="12"/>
      <c r="N135" s="10">
        <v>12.9</v>
      </c>
      <c r="O135" s="12"/>
      <c r="P135" s="10">
        <v>5.0999999999999996</v>
      </c>
      <c r="Q135" s="12"/>
      <c r="R135" s="10">
        <v>0</v>
      </c>
      <c r="S135" s="12"/>
      <c r="T135" s="10">
        <v>0</v>
      </c>
      <c r="U135" s="12"/>
      <c r="V135" s="10">
        <v>0</v>
      </c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33008</v>
      </c>
      <c r="F136" s="10">
        <v>1990</v>
      </c>
      <c r="G136" s="10">
        <v>5</v>
      </c>
      <c r="H136" s="10">
        <v>15</v>
      </c>
      <c r="I136" s="12"/>
      <c r="J136" s="10">
        <v>14.9</v>
      </c>
      <c r="K136" s="12"/>
      <c r="L136" s="10">
        <v>10.1</v>
      </c>
      <c r="M136" s="12"/>
      <c r="N136" s="10">
        <v>12.5</v>
      </c>
      <c r="O136" s="12"/>
      <c r="P136" s="10">
        <v>5.5</v>
      </c>
      <c r="Q136" s="12"/>
      <c r="R136" s="10">
        <v>0</v>
      </c>
      <c r="S136" s="12"/>
      <c r="T136" s="10">
        <v>0</v>
      </c>
      <c r="U136" s="12"/>
      <c r="V136" s="10">
        <v>0</v>
      </c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33009</v>
      </c>
      <c r="F137" s="10">
        <v>1990</v>
      </c>
      <c r="G137" s="10">
        <v>5</v>
      </c>
      <c r="H137" s="10">
        <v>16</v>
      </c>
      <c r="I137" s="12"/>
      <c r="J137" s="10">
        <v>16.2</v>
      </c>
      <c r="K137" s="12"/>
      <c r="L137" s="10">
        <v>9.6999999999999993</v>
      </c>
      <c r="M137" s="12"/>
      <c r="N137" s="10">
        <v>13</v>
      </c>
      <c r="O137" s="12"/>
      <c r="P137" s="10">
        <v>5</v>
      </c>
      <c r="Q137" s="12"/>
      <c r="R137" s="10">
        <v>0</v>
      </c>
      <c r="S137" s="12"/>
      <c r="T137" s="10">
        <v>0</v>
      </c>
      <c r="U137" s="12"/>
      <c r="V137" s="10">
        <v>0</v>
      </c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33010</v>
      </c>
      <c r="F138" s="10">
        <v>1990</v>
      </c>
      <c r="G138" s="10">
        <v>5</v>
      </c>
      <c r="H138" s="10">
        <v>17</v>
      </c>
      <c r="I138" s="12"/>
      <c r="J138" s="10">
        <v>15.9</v>
      </c>
      <c r="K138" s="12"/>
      <c r="L138" s="10">
        <v>10</v>
      </c>
      <c r="M138" s="12"/>
      <c r="N138" s="10">
        <v>13</v>
      </c>
      <c r="O138" s="12"/>
      <c r="P138" s="10">
        <v>5</v>
      </c>
      <c r="Q138" s="12"/>
      <c r="R138" s="10">
        <v>0</v>
      </c>
      <c r="S138" s="12"/>
      <c r="T138" s="10">
        <v>0</v>
      </c>
      <c r="U138" s="12"/>
      <c r="V138" s="10">
        <v>0</v>
      </c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33011</v>
      </c>
      <c r="F139" s="10">
        <v>1990</v>
      </c>
      <c r="G139" s="10">
        <v>5</v>
      </c>
      <c r="H139" s="10">
        <v>18</v>
      </c>
      <c r="I139" s="12"/>
      <c r="J139" s="10">
        <v>12.3</v>
      </c>
      <c r="K139" s="12"/>
      <c r="L139" s="10">
        <v>9.1999999999999993</v>
      </c>
      <c r="M139" s="12"/>
      <c r="N139" s="10">
        <v>10.8</v>
      </c>
      <c r="O139" s="12"/>
      <c r="P139" s="10">
        <v>7.2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0.8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33012</v>
      </c>
      <c r="F140" s="10">
        <v>1990</v>
      </c>
      <c r="G140" s="10">
        <v>5</v>
      </c>
      <c r="H140" s="10">
        <v>19</v>
      </c>
      <c r="I140" s="12"/>
      <c r="J140" s="10">
        <v>16.5</v>
      </c>
      <c r="K140" s="12"/>
      <c r="L140" s="10">
        <v>9.8000000000000007</v>
      </c>
      <c r="M140" s="12"/>
      <c r="N140" s="10">
        <v>13.2</v>
      </c>
      <c r="O140" s="12"/>
      <c r="P140" s="10">
        <v>4.8</v>
      </c>
      <c r="Q140" s="12"/>
      <c r="R140" s="10">
        <v>0</v>
      </c>
      <c r="S140" s="12"/>
      <c r="T140" s="10">
        <v>0</v>
      </c>
      <c r="U140" s="12"/>
      <c r="V140" s="10">
        <v>0</v>
      </c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33013</v>
      </c>
      <c r="F141" s="10">
        <v>1990</v>
      </c>
      <c r="G141" s="10">
        <v>5</v>
      </c>
      <c r="H141" s="10">
        <v>20</v>
      </c>
      <c r="I141" s="12"/>
      <c r="J141" s="10">
        <v>14.2</v>
      </c>
      <c r="K141" s="12"/>
      <c r="L141" s="10">
        <v>9.4</v>
      </c>
      <c r="M141" s="12"/>
      <c r="N141" s="10">
        <v>11.8</v>
      </c>
      <c r="O141" s="12"/>
      <c r="P141" s="10">
        <v>6.2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19.8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33014</v>
      </c>
      <c r="F142" s="10">
        <v>1990</v>
      </c>
      <c r="G142" s="10">
        <v>5</v>
      </c>
      <c r="H142" s="10">
        <v>21</v>
      </c>
      <c r="I142" s="12"/>
      <c r="J142" s="10">
        <v>17.7</v>
      </c>
      <c r="K142" s="12"/>
      <c r="L142" s="10">
        <v>8.8000000000000007</v>
      </c>
      <c r="M142" s="12"/>
      <c r="N142" s="10">
        <v>13.3</v>
      </c>
      <c r="O142" s="12"/>
      <c r="P142" s="10">
        <v>4.7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3.2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33015</v>
      </c>
      <c r="F143" s="10">
        <v>1990</v>
      </c>
      <c r="G143" s="10">
        <v>5</v>
      </c>
      <c r="H143" s="10">
        <v>22</v>
      </c>
      <c r="I143" s="12"/>
      <c r="J143" s="10">
        <v>18.5</v>
      </c>
      <c r="K143" s="12"/>
      <c r="L143" s="10">
        <v>10.8</v>
      </c>
      <c r="M143" s="12"/>
      <c r="N143" s="10">
        <v>14.7</v>
      </c>
      <c r="O143" s="12"/>
      <c r="P143" s="10">
        <v>3.3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3.2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33016</v>
      </c>
      <c r="F144" s="10">
        <v>1990</v>
      </c>
      <c r="G144" s="10">
        <v>5</v>
      </c>
      <c r="H144" s="10">
        <v>23</v>
      </c>
      <c r="I144" s="12"/>
      <c r="J144" s="10">
        <v>16.399999999999999</v>
      </c>
      <c r="K144" s="12"/>
      <c r="L144" s="10">
        <v>9.4</v>
      </c>
      <c r="M144" s="12"/>
      <c r="N144" s="10">
        <v>12.9</v>
      </c>
      <c r="O144" s="12"/>
      <c r="P144" s="10">
        <v>5.0999999999999996</v>
      </c>
      <c r="Q144" s="12"/>
      <c r="R144" s="10">
        <v>0</v>
      </c>
      <c r="S144" s="12"/>
      <c r="T144" s="10">
        <v>0</v>
      </c>
      <c r="U144" s="12"/>
      <c r="V144" s="10">
        <v>0</v>
      </c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33017</v>
      </c>
      <c r="F145" s="10">
        <v>1990</v>
      </c>
      <c r="G145" s="10">
        <v>5</v>
      </c>
      <c r="H145" s="10">
        <v>24</v>
      </c>
      <c r="I145" s="12"/>
      <c r="J145" s="10">
        <v>12.9</v>
      </c>
      <c r="K145" s="12"/>
      <c r="L145" s="10">
        <v>10.199999999999999</v>
      </c>
      <c r="M145" s="12"/>
      <c r="N145" s="10">
        <v>11.6</v>
      </c>
      <c r="O145" s="12"/>
      <c r="P145" s="10">
        <v>6.4</v>
      </c>
      <c r="Q145" s="12"/>
      <c r="R145" s="10">
        <v>0</v>
      </c>
      <c r="S145" s="12"/>
      <c r="T145" s="10">
        <v>0</v>
      </c>
      <c r="U145" s="12"/>
      <c r="V145" s="10">
        <v>0</v>
      </c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33018</v>
      </c>
      <c r="F146" s="10">
        <v>1990</v>
      </c>
      <c r="G146" s="10">
        <v>5</v>
      </c>
      <c r="H146" s="10">
        <v>25</v>
      </c>
      <c r="I146" s="12"/>
      <c r="J146" s="10">
        <v>16.2</v>
      </c>
      <c r="K146" s="12"/>
      <c r="L146" s="10">
        <v>9.8000000000000007</v>
      </c>
      <c r="M146" s="12"/>
      <c r="N146" s="10">
        <v>13</v>
      </c>
      <c r="O146" s="12"/>
      <c r="P146" s="10">
        <v>5</v>
      </c>
      <c r="Q146" s="12"/>
      <c r="R146" s="10">
        <v>0</v>
      </c>
      <c r="S146" s="12"/>
      <c r="T146" s="10">
        <v>0</v>
      </c>
      <c r="U146" s="12"/>
      <c r="V146" s="10">
        <v>0</v>
      </c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33019</v>
      </c>
      <c r="F147" s="10">
        <v>1990</v>
      </c>
      <c r="G147" s="10">
        <v>5</v>
      </c>
      <c r="H147" s="10">
        <v>26</v>
      </c>
      <c r="I147" s="12"/>
      <c r="J147" s="10">
        <v>17.5</v>
      </c>
      <c r="K147" s="12"/>
      <c r="L147" s="10">
        <v>8.5</v>
      </c>
      <c r="M147" s="12"/>
      <c r="N147" s="10">
        <v>13</v>
      </c>
      <c r="O147" s="12"/>
      <c r="P147" s="10">
        <v>5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0.2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33020</v>
      </c>
      <c r="F148" s="10">
        <v>1990</v>
      </c>
      <c r="G148" s="10">
        <v>5</v>
      </c>
      <c r="H148" s="10">
        <v>27</v>
      </c>
      <c r="I148" s="12"/>
      <c r="J148" s="10">
        <v>15.7</v>
      </c>
      <c r="K148" s="12"/>
      <c r="L148" s="10">
        <v>11.7</v>
      </c>
      <c r="M148" s="12"/>
      <c r="N148" s="10">
        <v>13.7</v>
      </c>
      <c r="O148" s="12"/>
      <c r="P148" s="10">
        <v>4.3</v>
      </c>
      <c r="Q148" s="12"/>
      <c r="R148" s="10">
        <v>0</v>
      </c>
      <c r="S148" s="12"/>
      <c r="T148" s="12"/>
      <c r="U148" s="9" t="s">
        <v>61</v>
      </c>
      <c r="V148" s="12"/>
      <c r="W148" s="9" t="s">
        <v>61</v>
      </c>
      <c r="X148" s="10">
        <v>5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33021</v>
      </c>
      <c r="F149" s="10">
        <v>1990</v>
      </c>
      <c r="G149" s="10">
        <v>5</v>
      </c>
      <c r="H149" s="10">
        <v>28</v>
      </c>
      <c r="I149" s="12"/>
      <c r="J149" s="10">
        <v>18.7</v>
      </c>
      <c r="K149" s="12"/>
      <c r="L149" s="10">
        <v>9.9</v>
      </c>
      <c r="M149" s="12"/>
      <c r="N149" s="10">
        <v>14.3</v>
      </c>
      <c r="O149" s="12"/>
      <c r="P149" s="10">
        <v>3.7</v>
      </c>
      <c r="Q149" s="12"/>
      <c r="R149" s="10">
        <v>0</v>
      </c>
      <c r="S149" s="12"/>
      <c r="T149" s="10">
        <v>0</v>
      </c>
      <c r="U149" s="12"/>
      <c r="V149" s="10">
        <v>0</v>
      </c>
      <c r="W149" s="12"/>
      <c r="X149" s="10">
        <v>0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33022</v>
      </c>
      <c r="F150" s="10">
        <v>1990</v>
      </c>
      <c r="G150" s="10">
        <v>5</v>
      </c>
      <c r="H150" s="10">
        <v>29</v>
      </c>
      <c r="I150" s="12"/>
      <c r="J150" s="10">
        <v>15.4</v>
      </c>
      <c r="K150" s="12"/>
      <c r="L150" s="10">
        <v>11.4</v>
      </c>
      <c r="M150" s="12"/>
      <c r="N150" s="10">
        <v>13.4</v>
      </c>
      <c r="O150" s="12"/>
      <c r="P150" s="10">
        <v>4.5999999999999996</v>
      </c>
      <c r="Q150" s="12"/>
      <c r="R150" s="10">
        <v>0</v>
      </c>
      <c r="S150" s="12"/>
      <c r="T150" s="10">
        <v>0</v>
      </c>
      <c r="U150" s="12"/>
      <c r="V150" s="10">
        <v>0</v>
      </c>
      <c r="W150" s="12"/>
      <c r="X150" s="10">
        <v>0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33023</v>
      </c>
      <c r="F151" s="10">
        <v>1990</v>
      </c>
      <c r="G151" s="10">
        <v>5</v>
      </c>
      <c r="H151" s="10">
        <v>30</v>
      </c>
      <c r="I151" s="12"/>
      <c r="J151" s="10">
        <v>19.100000000000001</v>
      </c>
      <c r="K151" s="12"/>
      <c r="L151" s="10">
        <v>12</v>
      </c>
      <c r="M151" s="12"/>
      <c r="N151" s="10">
        <v>15.6</v>
      </c>
      <c r="O151" s="12"/>
      <c r="P151" s="10">
        <v>2.4</v>
      </c>
      <c r="Q151" s="12"/>
      <c r="R151" s="10">
        <v>0</v>
      </c>
      <c r="S151" s="12"/>
      <c r="T151" s="10">
        <v>0</v>
      </c>
      <c r="U151" s="12"/>
      <c r="V151" s="10">
        <v>0</v>
      </c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33024</v>
      </c>
      <c r="F152" s="10">
        <v>1990</v>
      </c>
      <c r="G152" s="10">
        <v>5</v>
      </c>
      <c r="H152" s="10">
        <v>31</v>
      </c>
      <c r="I152" s="12"/>
      <c r="J152" s="10">
        <v>15.2</v>
      </c>
      <c r="K152" s="12"/>
      <c r="L152" s="10">
        <v>8.6</v>
      </c>
      <c r="M152" s="12"/>
      <c r="N152" s="10">
        <v>11.9</v>
      </c>
      <c r="O152" s="12"/>
      <c r="P152" s="10">
        <v>6.1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24.8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33025</v>
      </c>
      <c r="F153" s="10">
        <v>1990</v>
      </c>
      <c r="G153" s="10">
        <v>6</v>
      </c>
      <c r="H153" s="10">
        <v>1</v>
      </c>
      <c r="I153" s="12"/>
      <c r="J153" s="10">
        <v>13</v>
      </c>
      <c r="K153" s="12"/>
      <c r="L153" s="10">
        <v>8.4</v>
      </c>
      <c r="M153" s="12"/>
      <c r="N153" s="10">
        <v>10.7</v>
      </c>
      <c r="O153" s="12"/>
      <c r="P153" s="10">
        <v>7.3</v>
      </c>
      <c r="Q153" s="12"/>
      <c r="R153" s="10">
        <v>0</v>
      </c>
      <c r="S153" s="12"/>
      <c r="T153" s="12"/>
      <c r="U153" s="9" t="s">
        <v>61</v>
      </c>
      <c r="V153" s="10">
        <v>0</v>
      </c>
      <c r="W153" s="12"/>
      <c r="X153" s="10">
        <v>1.6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33026</v>
      </c>
      <c r="F154" s="10">
        <v>1990</v>
      </c>
      <c r="G154" s="10">
        <v>6</v>
      </c>
      <c r="H154" s="10">
        <v>2</v>
      </c>
      <c r="I154" s="12"/>
      <c r="J154" s="10">
        <v>17.2</v>
      </c>
      <c r="K154" s="12"/>
      <c r="L154" s="10">
        <v>10.6</v>
      </c>
      <c r="M154" s="12"/>
      <c r="N154" s="10">
        <v>13.9</v>
      </c>
      <c r="O154" s="12"/>
      <c r="P154" s="10">
        <v>4.0999999999999996</v>
      </c>
      <c r="Q154" s="12"/>
      <c r="R154" s="10">
        <v>0</v>
      </c>
      <c r="S154" s="12"/>
      <c r="T154" s="12"/>
      <c r="U154" s="9" t="s">
        <v>61</v>
      </c>
      <c r="V154" s="10">
        <v>0</v>
      </c>
      <c r="W154" s="12"/>
      <c r="X154" s="10">
        <v>5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33027</v>
      </c>
      <c r="F155" s="10">
        <v>1990</v>
      </c>
      <c r="G155" s="10">
        <v>6</v>
      </c>
      <c r="H155" s="10">
        <v>3</v>
      </c>
      <c r="I155" s="12"/>
      <c r="J155" s="10">
        <v>17.8</v>
      </c>
      <c r="K155" s="12"/>
      <c r="L155" s="10">
        <v>11.4</v>
      </c>
      <c r="M155" s="12"/>
      <c r="N155" s="10">
        <v>14.6</v>
      </c>
      <c r="O155" s="12"/>
      <c r="P155" s="10">
        <v>3.4</v>
      </c>
      <c r="Q155" s="12"/>
      <c r="R155" s="10">
        <v>0</v>
      </c>
      <c r="S155" s="12"/>
      <c r="T155" s="12"/>
      <c r="U155" s="9" t="s">
        <v>61</v>
      </c>
      <c r="V155" s="10">
        <v>0</v>
      </c>
      <c r="W155" s="12"/>
      <c r="X155" s="10">
        <v>25.4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33028</v>
      </c>
      <c r="F156" s="10">
        <v>1990</v>
      </c>
      <c r="G156" s="10">
        <v>6</v>
      </c>
      <c r="H156" s="10">
        <v>4</v>
      </c>
      <c r="I156" s="12"/>
      <c r="J156" s="10">
        <v>14.8</v>
      </c>
      <c r="K156" s="12"/>
      <c r="L156" s="10">
        <v>8.6999999999999993</v>
      </c>
      <c r="M156" s="12"/>
      <c r="N156" s="10">
        <v>11.8</v>
      </c>
      <c r="O156" s="12"/>
      <c r="P156" s="10">
        <v>6.2</v>
      </c>
      <c r="Q156" s="12"/>
      <c r="R156" s="10">
        <v>0</v>
      </c>
      <c r="S156" s="12"/>
      <c r="T156" s="12"/>
      <c r="U156" s="9" t="s">
        <v>61</v>
      </c>
      <c r="V156" s="10">
        <v>0</v>
      </c>
      <c r="W156" s="12"/>
      <c r="X156" s="10">
        <v>4.4000000000000004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33029</v>
      </c>
      <c r="F157" s="10">
        <v>1990</v>
      </c>
      <c r="G157" s="10">
        <v>6</v>
      </c>
      <c r="H157" s="10">
        <v>5</v>
      </c>
      <c r="I157" s="12"/>
      <c r="J157" s="10">
        <v>17.3</v>
      </c>
      <c r="K157" s="12"/>
      <c r="L157" s="10">
        <v>9.5</v>
      </c>
      <c r="M157" s="12"/>
      <c r="N157" s="10">
        <v>13.4</v>
      </c>
      <c r="O157" s="12"/>
      <c r="P157" s="10">
        <v>4.5999999999999996</v>
      </c>
      <c r="Q157" s="12"/>
      <c r="R157" s="10">
        <v>0</v>
      </c>
      <c r="S157" s="12"/>
      <c r="T157" s="10">
        <v>0</v>
      </c>
      <c r="U157" s="12"/>
      <c r="V157" s="10">
        <v>0</v>
      </c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33030</v>
      </c>
      <c r="F158" s="10">
        <v>1990</v>
      </c>
      <c r="G158" s="10">
        <v>6</v>
      </c>
      <c r="H158" s="10">
        <v>6</v>
      </c>
      <c r="I158" s="12"/>
      <c r="J158" s="10">
        <v>14.3</v>
      </c>
      <c r="K158" s="12"/>
      <c r="L158" s="10">
        <v>11</v>
      </c>
      <c r="M158" s="12"/>
      <c r="N158" s="10">
        <v>12.7</v>
      </c>
      <c r="O158" s="12"/>
      <c r="P158" s="10">
        <v>5.3</v>
      </c>
      <c r="Q158" s="12"/>
      <c r="R158" s="10">
        <v>0</v>
      </c>
      <c r="S158" s="12"/>
      <c r="T158" s="12"/>
      <c r="U158" s="9" t="s">
        <v>61</v>
      </c>
      <c r="V158" s="10">
        <v>0</v>
      </c>
      <c r="W158" s="12"/>
      <c r="X158" s="10">
        <v>23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33031</v>
      </c>
      <c r="F159" s="10">
        <v>1990</v>
      </c>
      <c r="G159" s="10">
        <v>6</v>
      </c>
      <c r="H159" s="10">
        <v>7</v>
      </c>
      <c r="I159" s="12"/>
      <c r="J159" s="10">
        <v>14.8</v>
      </c>
      <c r="K159" s="12"/>
      <c r="L159" s="10">
        <v>10.5</v>
      </c>
      <c r="M159" s="12"/>
      <c r="N159" s="10">
        <v>12.7</v>
      </c>
      <c r="O159" s="12"/>
      <c r="P159" s="10">
        <v>5.3</v>
      </c>
      <c r="Q159" s="12"/>
      <c r="R159" s="10">
        <v>0</v>
      </c>
      <c r="S159" s="12"/>
      <c r="T159" s="12"/>
      <c r="U159" s="9" t="s">
        <v>61</v>
      </c>
      <c r="V159" s="10">
        <v>0</v>
      </c>
      <c r="W159" s="12"/>
      <c r="X159" s="10">
        <v>2.4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33032</v>
      </c>
      <c r="F160" s="10">
        <v>1990</v>
      </c>
      <c r="G160" s="10">
        <v>6</v>
      </c>
      <c r="H160" s="10">
        <v>8</v>
      </c>
      <c r="I160" s="12"/>
      <c r="J160" s="10">
        <v>13.5</v>
      </c>
      <c r="K160" s="12"/>
      <c r="L160" s="10">
        <v>10.3</v>
      </c>
      <c r="M160" s="12"/>
      <c r="N160" s="10">
        <v>11.9</v>
      </c>
      <c r="O160" s="12"/>
      <c r="P160" s="10">
        <v>6.1</v>
      </c>
      <c r="Q160" s="12"/>
      <c r="R160" s="10">
        <v>0</v>
      </c>
      <c r="S160" s="12"/>
      <c r="T160" s="12"/>
      <c r="U160" s="9" t="s">
        <v>61</v>
      </c>
      <c r="V160" s="10">
        <v>0</v>
      </c>
      <c r="W160" s="12"/>
      <c r="X160" s="10">
        <v>6.2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33033</v>
      </c>
      <c r="F161" s="10">
        <v>1990</v>
      </c>
      <c r="G161" s="10">
        <v>6</v>
      </c>
      <c r="H161" s="10">
        <v>9</v>
      </c>
      <c r="I161" s="12"/>
      <c r="J161" s="10">
        <v>13.8</v>
      </c>
      <c r="K161" s="12"/>
      <c r="L161" s="10">
        <v>11.4</v>
      </c>
      <c r="M161" s="12"/>
      <c r="N161" s="10">
        <v>12.6</v>
      </c>
      <c r="O161" s="12"/>
      <c r="P161" s="10">
        <v>5.4</v>
      </c>
      <c r="Q161" s="12"/>
      <c r="R161" s="10">
        <v>0</v>
      </c>
      <c r="S161" s="12"/>
      <c r="T161" s="12"/>
      <c r="U161" s="9" t="s">
        <v>61</v>
      </c>
      <c r="V161" s="10">
        <v>0</v>
      </c>
      <c r="W161" s="12"/>
      <c r="X161" s="10">
        <v>21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33034</v>
      </c>
      <c r="F162" s="10">
        <v>1990</v>
      </c>
      <c r="G162" s="10">
        <v>6</v>
      </c>
      <c r="H162" s="10">
        <v>10</v>
      </c>
      <c r="I162" s="12"/>
      <c r="J162" s="10">
        <v>12.8</v>
      </c>
      <c r="K162" s="12"/>
      <c r="L162" s="10">
        <v>9.1999999999999993</v>
      </c>
      <c r="M162" s="12"/>
      <c r="N162" s="10">
        <v>11</v>
      </c>
      <c r="O162" s="12"/>
      <c r="P162" s="10">
        <v>7</v>
      </c>
      <c r="Q162" s="12"/>
      <c r="R162" s="10">
        <v>0</v>
      </c>
      <c r="S162" s="12"/>
      <c r="T162" s="12"/>
      <c r="U162" s="9" t="s">
        <v>61</v>
      </c>
      <c r="V162" s="10">
        <v>0</v>
      </c>
      <c r="W162" s="12"/>
      <c r="X162" s="10">
        <v>16.399999999999999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33035</v>
      </c>
      <c r="F163" s="10">
        <v>1990</v>
      </c>
      <c r="G163" s="10">
        <v>6</v>
      </c>
      <c r="H163" s="10">
        <v>11</v>
      </c>
      <c r="I163" s="12"/>
      <c r="J163" s="10">
        <v>15.9</v>
      </c>
      <c r="K163" s="12"/>
      <c r="L163" s="10">
        <v>9.1999999999999993</v>
      </c>
      <c r="M163" s="12"/>
      <c r="N163" s="10">
        <v>12.6</v>
      </c>
      <c r="O163" s="12"/>
      <c r="P163" s="10">
        <v>5.4</v>
      </c>
      <c r="Q163" s="12"/>
      <c r="R163" s="10">
        <v>0</v>
      </c>
      <c r="S163" s="12"/>
      <c r="T163" s="12"/>
      <c r="U163" s="9" t="s">
        <v>61</v>
      </c>
      <c r="V163" s="10">
        <v>0</v>
      </c>
      <c r="W163" s="12"/>
      <c r="X163" s="10">
        <v>2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33036</v>
      </c>
      <c r="F164" s="10">
        <v>1990</v>
      </c>
      <c r="G164" s="10">
        <v>6</v>
      </c>
      <c r="H164" s="10">
        <v>12</v>
      </c>
      <c r="I164" s="12"/>
      <c r="J164" s="10">
        <v>15.8</v>
      </c>
      <c r="K164" s="12"/>
      <c r="L164" s="10">
        <v>11.6</v>
      </c>
      <c r="M164" s="12"/>
      <c r="N164" s="10">
        <v>13.7</v>
      </c>
      <c r="O164" s="12"/>
      <c r="P164" s="10">
        <v>4.3</v>
      </c>
      <c r="Q164" s="12"/>
      <c r="R164" s="10">
        <v>0</v>
      </c>
      <c r="S164" s="12"/>
      <c r="T164" s="10">
        <v>0</v>
      </c>
      <c r="U164" s="12"/>
      <c r="V164" s="10">
        <v>0</v>
      </c>
      <c r="W164" s="12"/>
      <c r="X164" s="10">
        <v>0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33037</v>
      </c>
      <c r="F165" s="10">
        <v>1990</v>
      </c>
      <c r="G165" s="10">
        <v>6</v>
      </c>
      <c r="H165" s="10">
        <v>13</v>
      </c>
      <c r="I165" s="12"/>
      <c r="J165" s="10">
        <v>18.8</v>
      </c>
      <c r="K165" s="12"/>
      <c r="L165" s="10">
        <v>10.7</v>
      </c>
      <c r="M165" s="12"/>
      <c r="N165" s="10">
        <v>14.8</v>
      </c>
      <c r="O165" s="12"/>
      <c r="P165" s="10">
        <v>3.2</v>
      </c>
      <c r="Q165" s="12"/>
      <c r="R165" s="10">
        <v>0</v>
      </c>
      <c r="S165" s="12"/>
      <c r="T165" s="10">
        <v>0</v>
      </c>
      <c r="U165" s="12"/>
      <c r="V165" s="10">
        <v>0</v>
      </c>
      <c r="W165" s="12"/>
      <c r="X165" s="10">
        <v>0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33038</v>
      </c>
      <c r="F166" s="10">
        <v>1990</v>
      </c>
      <c r="G166" s="10">
        <v>6</v>
      </c>
      <c r="H166" s="10">
        <v>14</v>
      </c>
      <c r="I166" s="12"/>
      <c r="J166" s="10">
        <v>21.8</v>
      </c>
      <c r="K166" s="12"/>
      <c r="L166" s="10">
        <v>10.5</v>
      </c>
      <c r="M166" s="12"/>
      <c r="N166" s="10">
        <v>16.2</v>
      </c>
      <c r="O166" s="12"/>
      <c r="P166" s="10">
        <v>1.8</v>
      </c>
      <c r="Q166" s="12"/>
      <c r="R166" s="10">
        <v>0</v>
      </c>
      <c r="S166" s="12"/>
      <c r="T166" s="10">
        <v>0</v>
      </c>
      <c r="U166" s="12"/>
      <c r="V166" s="10">
        <v>0</v>
      </c>
      <c r="W166" s="12"/>
      <c r="X166" s="10">
        <v>0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33039</v>
      </c>
      <c r="F167" s="10">
        <v>1990</v>
      </c>
      <c r="G167" s="10">
        <v>6</v>
      </c>
      <c r="H167" s="10">
        <v>15</v>
      </c>
      <c r="I167" s="12"/>
      <c r="J167" s="10">
        <v>21.8</v>
      </c>
      <c r="K167" s="12"/>
      <c r="L167" s="10">
        <v>12.4</v>
      </c>
      <c r="M167" s="12"/>
      <c r="N167" s="10">
        <v>17.100000000000001</v>
      </c>
      <c r="O167" s="12"/>
      <c r="P167" s="10">
        <v>0.9</v>
      </c>
      <c r="Q167" s="12"/>
      <c r="R167" s="10">
        <v>0</v>
      </c>
      <c r="S167" s="12"/>
      <c r="T167" s="10">
        <v>0</v>
      </c>
      <c r="U167" s="12"/>
      <c r="V167" s="10">
        <v>0</v>
      </c>
      <c r="W167" s="12"/>
      <c r="X167" s="10">
        <v>0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33040</v>
      </c>
      <c r="F168" s="10">
        <v>1990</v>
      </c>
      <c r="G168" s="10">
        <v>6</v>
      </c>
      <c r="H168" s="10">
        <v>16</v>
      </c>
      <c r="I168" s="12"/>
      <c r="J168" s="10">
        <v>15.1</v>
      </c>
      <c r="K168" s="12"/>
      <c r="L168" s="10">
        <v>12</v>
      </c>
      <c r="M168" s="12"/>
      <c r="N168" s="10">
        <v>13.6</v>
      </c>
      <c r="O168" s="12"/>
      <c r="P168" s="10">
        <v>4.4000000000000004</v>
      </c>
      <c r="Q168" s="12"/>
      <c r="R168" s="10">
        <v>0</v>
      </c>
      <c r="S168" s="12"/>
      <c r="T168" s="10">
        <v>0</v>
      </c>
      <c r="U168" s="12"/>
      <c r="V168" s="10">
        <v>0</v>
      </c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33041</v>
      </c>
      <c r="F169" s="10">
        <v>1990</v>
      </c>
      <c r="G169" s="10">
        <v>6</v>
      </c>
      <c r="H169" s="10">
        <v>17</v>
      </c>
      <c r="I169" s="12"/>
      <c r="J169" s="10">
        <v>20.3</v>
      </c>
      <c r="K169" s="12"/>
      <c r="L169" s="10">
        <v>12.8</v>
      </c>
      <c r="M169" s="12"/>
      <c r="N169" s="10">
        <v>16.600000000000001</v>
      </c>
      <c r="O169" s="12"/>
      <c r="P169" s="10">
        <v>1.4</v>
      </c>
      <c r="Q169" s="12"/>
      <c r="R169" s="10">
        <v>0</v>
      </c>
      <c r="S169" s="12"/>
      <c r="T169" s="10">
        <v>0</v>
      </c>
      <c r="U169" s="12"/>
      <c r="V169" s="10">
        <v>0</v>
      </c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33042</v>
      </c>
      <c r="F170" s="10">
        <v>1990</v>
      </c>
      <c r="G170" s="10">
        <v>6</v>
      </c>
      <c r="H170" s="10">
        <v>18</v>
      </c>
      <c r="I170" s="12"/>
      <c r="J170" s="10">
        <v>21.6</v>
      </c>
      <c r="K170" s="12"/>
      <c r="L170" s="10">
        <v>13.6</v>
      </c>
      <c r="M170" s="12"/>
      <c r="N170" s="10">
        <v>17.600000000000001</v>
      </c>
      <c r="O170" s="12"/>
      <c r="P170" s="10">
        <v>0.4</v>
      </c>
      <c r="Q170" s="12"/>
      <c r="R170" s="10">
        <v>0</v>
      </c>
      <c r="S170" s="12"/>
      <c r="T170" s="10">
        <v>0</v>
      </c>
      <c r="U170" s="12"/>
      <c r="V170" s="10">
        <v>0</v>
      </c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33043</v>
      </c>
      <c r="F171" s="10">
        <v>1990</v>
      </c>
      <c r="G171" s="10">
        <v>6</v>
      </c>
      <c r="H171" s="10">
        <v>19</v>
      </c>
      <c r="I171" s="12"/>
      <c r="J171" s="10">
        <v>17</v>
      </c>
      <c r="K171" s="12"/>
      <c r="L171" s="10">
        <v>13.5</v>
      </c>
      <c r="M171" s="12"/>
      <c r="N171" s="10">
        <v>15.3</v>
      </c>
      <c r="O171" s="12"/>
      <c r="P171" s="10">
        <v>2.7</v>
      </c>
      <c r="Q171" s="12"/>
      <c r="R171" s="10">
        <v>0</v>
      </c>
      <c r="S171" s="12"/>
      <c r="T171" s="10">
        <v>0</v>
      </c>
      <c r="U171" s="12"/>
      <c r="V171" s="10">
        <v>0</v>
      </c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33044</v>
      </c>
      <c r="F172" s="10">
        <v>1990</v>
      </c>
      <c r="G172" s="10">
        <v>6</v>
      </c>
      <c r="H172" s="10">
        <v>20</v>
      </c>
      <c r="I172" s="12"/>
      <c r="J172" s="10">
        <v>21.2</v>
      </c>
      <c r="K172" s="12"/>
      <c r="L172" s="10">
        <v>12.8</v>
      </c>
      <c r="M172" s="12"/>
      <c r="N172" s="10">
        <v>17</v>
      </c>
      <c r="O172" s="12"/>
      <c r="P172" s="10">
        <v>1</v>
      </c>
      <c r="Q172" s="12"/>
      <c r="R172" s="10">
        <v>0</v>
      </c>
      <c r="S172" s="12"/>
      <c r="T172" s="10">
        <v>0</v>
      </c>
      <c r="U172" s="12"/>
      <c r="V172" s="10">
        <v>0</v>
      </c>
      <c r="W172" s="12"/>
      <c r="X172" s="10">
        <v>0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33045</v>
      </c>
      <c r="F173" s="10">
        <v>1990</v>
      </c>
      <c r="G173" s="10">
        <v>6</v>
      </c>
      <c r="H173" s="10">
        <v>21</v>
      </c>
      <c r="I173" s="12"/>
      <c r="J173" s="10">
        <v>25.6</v>
      </c>
      <c r="K173" s="12"/>
      <c r="L173" s="10">
        <v>12.5</v>
      </c>
      <c r="M173" s="12"/>
      <c r="N173" s="10">
        <v>19.100000000000001</v>
      </c>
      <c r="O173" s="12"/>
      <c r="P173" s="10">
        <v>0</v>
      </c>
      <c r="Q173" s="12"/>
      <c r="R173" s="10">
        <v>1.1000000000000001</v>
      </c>
      <c r="S173" s="12"/>
      <c r="T173" s="10">
        <v>0</v>
      </c>
      <c r="U173" s="12"/>
      <c r="V173" s="10">
        <v>0</v>
      </c>
      <c r="W173" s="12"/>
      <c r="X173" s="10">
        <v>0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33046</v>
      </c>
      <c r="F174" s="10">
        <v>1990</v>
      </c>
      <c r="G174" s="10">
        <v>6</v>
      </c>
      <c r="H174" s="10">
        <v>22</v>
      </c>
      <c r="I174" s="12"/>
      <c r="J174" s="10">
        <v>25.8</v>
      </c>
      <c r="K174" s="12"/>
      <c r="L174" s="10">
        <v>15.1</v>
      </c>
      <c r="M174" s="12"/>
      <c r="N174" s="10">
        <v>20.5</v>
      </c>
      <c r="O174" s="12"/>
      <c r="P174" s="10">
        <v>0</v>
      </c>
      <c r="Q174" s="12"/>
      <c r="R174" s="10">
        <v>2.5</v>
      </c>
      <c r="S174" s="12"/>
      <c r="T174" s="12"/>
      <c r="U174" s="9" t="s">
        <v>61</v>
      </c>
      <c r="V174" s="10">
        <v>0</v>
      </c>
      <c r="W174" s="12"/>
      <c r="X174" s="10">
        <v>0.4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33047</v>
      </c>
      <c r="F175" s="10">
        <v>1990</v>
      </c>
      <c r="G175" s="10">
        <v>6</v>
      </c>
      <c r="H175" s="10">
        <v>23</v>
      </c>
      <c r="I175" s="12"/>
      <c r="J175" s="10">
        <v>19.7</v>
      </c>
      <c r="K175" s="12"/>
      <c r="L175" s="10">
        <v>13.3</v>
      </c>
      <c r="M175" s="12"/>
      <c r="N175" s="10">
        <v>16.5</v>
      </c>
      <c r="O175" s="12"/>
      <c r="P175" s="10">
        <v>1.5</v>
      </c>
      <c r="Q175" s="12"/>
      <c r="R175" s="10">
        <v>0</v>
      </c>
      <c r="S175" s="12"/>
      <c r="T175" s="10">
        <v>0</v>
      </c>
      <c r="U175" s="12"/>
      <c r="V175" s="10">
        <v>0</v>
      </c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33048</v>
      </c>
      <c r="F176" s="10">
        <v>1990</v>
      </c>
      <c r="G176" s="10">
        <v>6</v>
      </c>
      <c r="H176" s="10">
        <v>24</v>
      </c>
      <c r="I176" s="12"/>
      <c r="J176" s="10">
        <v>21.6</v>
      </c>
      <c r="K176" s="12"/>
      <c r="L176" s="10">
        <v>12.6</v>
      </c>
      <c r="M176" s="12"/>
      <c r="N176" s="10">
        <v>17.100000000000001</v>
      </c>
      <c r="O176" s="12"/>
      <c r="P176" s="10">
        <v>0.9</v>
      </c>
      <c r="Q176" s="12"/>
      <c r="R176" s="10">
        <v>0</v>
      </c>
      <c r="S176" s="12"/>
      <c r="T176" s="12"/>
      <c r="U176" s="9" t="s">
        <v>61</v>
      </c>
      <c r="V176" s="10">
        <v>0</v>
      </c>
      <c r="W176" s="12"/>
      <c r="X176" s="10">
        <v>0.2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33049</v>
      </c>
      <c r="F177" s="10">
        <v>1990</v>
      </c>
      <c r="G177" s="10">
        <v>6</v>
      </c>
      <c r="H177" s="10">
        <v>25</v>
      </c>
      <c r="I177" s="12"/>
      <c r="J177" s="10">
        <v>19.399999999999999</v>
      </c>
      <c r="K177" s="12"/>
      <c r="L177" s="10">
        <v>13.2</v>
      </c>
      <c r="M177" s="12"/>
      <c r="N177" s="10">
        <v>16.3</v>
      </c>
      <c r="O177" s="12"/>
      <c r="P177" s="10">
        <v>1.7</v>
      </c>
      <c r="Q177" s="12"/>
      <c r="R177" s="10">
        <v>0</v>
      </c>
      <c r="S177" s="12"/>
      <c r="T177" s="10">
        <v>0</v>
      </c>
      <c r="U177" s="12"/>
      <c r="V177" s="10">
        <v>0</v>
      </c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33050</v>
      </c>
      <c r="F178" s="10">
        <v>1990</v>
      </c>
      <c r="G178" s="10">
        <v>6</v>
      </c>
      <c r="H178" s="10">
        <v>26</v>
      </c>
      <c r="I178" s="12"/>
      <c r="J178" s="10">
        <v>20.3</v>
      </c>
      <c r="K178" s="12"/>
      <c r="L178" s="10">
        <v>12.6</v>
      </c>
      <c r="M178" s="12"/>
      <c r="N178" s="10">
        <v>16.5</v>
      </c>
      <c r="O178" s="12"/>
      <c r="P178" s="10">
        <v>1.5</v>
      </c>
      <c r="Q178" s="12"/>
      <c r="R178" s="10">
        <v>0</v>
      </c>
      <c r="S178" s="12"/>
      <c r="T178" s="10">
        <v>0</v>
      </c>
      <c r="U178" s="12"/>
      <c r="V178" s="10">
        <v>0</v>
      </c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33051</v>
      </c>
      <c r="F179" s="10">
        <v>1990</v>
      </c>
      <c r="G179" s="10">
        <v>6</v>
      </c>
      <c r="H179" s="10">
        <v>27</v>
      </c>
      <c r="I179" s="12"/>
      <c r="J179" s="10">
        <v>21.5</v>
      </c>
      <c r="K179" s="12"/>
      <c r="L179" s="10">
        <v>11.8</v>
      </c>
      <c r="M179" s="12"/>
      <c r="N179" s="10">
        <v>16.7</v>
      </c>
      <c r="O179" s="12"/>
      <c r="P179" s="10">
        <v>1.3</v>
      </c>
      <c r="Q179" s="12"/>
      <c r="R179" s="10">
        <v>0</v>
      </c>
      <c r="S179" s="12"/>
      <c r="T179" s="12"/>
      <c r="U179" s="9" t="s">
        <v>61</v>
      </c>
      <c r="V179" s="10">
        <v>0</v>
      </c>
      <c r="W179" s="12"/>
      <c r="X179" s="10">
        <v>0.6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33052</v>
      </c>
      <c r="F180" s="10">
        <v>1990</v>
      </c>
      <c r="G180" s="10">
        <v>6</v>
      </c>
      <c r="H180" s="10">
        <v>28</v>
      </c>
      <c r="I180" s="12"/>
      <c r="J180" s="10">
        <v>18.3</v>
      </c>
      <c r="K180" s="12"/>
      <c r="L180" s="10">
        <v>14.6</v>
      </c>
      <c r="M180" s="12"/>
      <c r="N180" s="10">
        <v>16.5</v>
      </c>
      <c r="O180" s="12"/>
      <c r="P180" s="10">
        <v>1.5</v>
      </c>
      <c r="Q180" s="12"/>
      <c r="R180" s="10">
        <v>0</v>
      </c>
      <c r="S180" s="12"/>
      <c r="T180" s="12"/>
      <c r="U180" s="9" t="s">
        <v>61</v>
      </c>
      <c r="V180" s="10">
        <v>0</v>
      </c>
      <c r="W180" s="12"/>
      <c r="X180" s="10">
        <v>4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33053</v>
      </c>
      <c r="F181" s="10">
        <v>1990</v>
      </c>
      <c r="G181" s="10">
        <v>6</v>
      </c>
      <c r="H181" s="10">
        <v>29</v>
      </c>
      <c r="I181" s="12"/>
      <c r="J181" s="10">
        <v>21.3</v>
      </c>
      <c r="K181" s="12"/>
      <c r="L181" s="10">
        <v>15</v>
      </c>
      <c r="M181" s="12"/>
      <c r="N181" s="10">
        <v>18.2</v>
      </c>
      <c r="O181" s="12"/>
      <c r="P181" s="10">
        <v>0</v>
      </c>
      <c r="Q181" s="12"/>
      <c r="R181" s="10">
        <v>0.2</v>
      </c>
      <c r="S181" s="12"/>
      <c r="T181" s="12"/>
      <c r="U181" s="9" t="s">
        <v>61</v>
      </c>
      <c r="V181" s="10">
        <v>0</v>
      </c>
      <c r="W181" s="12"/>
      <c r="X181" s="10">
        <v>2.2000000000000002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33054</v>
      </c>
      <c r="F182" s="10">
        <v>1990</v>
      </c>
      <c r="G182" s="10">
        <v>6</v>
      </c>
      <c r="H182" s="10">
        <v>30</v>
      </c>
      <c r="I182" s="12"/>
      <c r="J182" s="10">
        <v>18.2</v>
      </c>
      <c r="K182" s="12"/>
      <c r="L182" s="10">
        <v>15.3</v>
      </c>
      <c r="M182" s="12"/>
      <c r="N182" s="10">
        <v>16.8</v>
      </c>
      <c r="O182" s="12"/>
      <c r="P182" s="10">
        <v>1.2</v>
      </c>
      <c r="Q182" s="12"/>
      <c r="R182" s="10">
        <v>0</v>
      </c>
      <c r="S182" s="12"/>
      <c r="T182" s="12"/>
      <c r="U182" s="9" t="s">
        <v>61</v>
      </c>
      <c r="V182" s="10">
        <v>0</v>
      </c>
      <c r="W182" s="12"/>
      <c r="X182" s="10">
        <v>4.2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33055</v>
      </c>
      <c r="F183" s="10">
        <v>1990</v>
      </c>
      <c r="G183" s="10">
        <v>7</v>
      </c>
      <c r="H183" s="10">
        <v>1</v>
      </c>
      <c r="I183" s="12"/>
      <c r="J183" s="10">
        <v>20.7</v>
      </c>
      <c r="K183" s="12"/>
      <c r="L183" s="10">
        <v>13.5</v>
      </c>
      <c r="M183" s="12"/>
      <c r="N183" s="10">
        <v>17.100000000000001</v>
      </c>
      <c r="O183" s="12"/>
      <c r="P183" s="10">
        <v>0.9</v>
      </c>
      <c r="Q183" s="12"/>
      <c r="R183" s="10">
        <v>0</v>
      </c>
      <c r="S183" s="12"/>
      <c r="T183" s="10">
        <v>0</v>
      </c>
      <c r="U183" s="12"/>
      <c r="V183" s="10">
        <v>0</v>
      </c>
      <c r="W183" s="12"/>
      <c r="X183" s="10">
        <v>0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33056</v>
      </c>
      <c r="F184" s="10">
        <v>1990</v>
      </c>
      <c r="G184" s="10">
        <v>7</v>
      </c>
      <c r="H184" s="10">
        <v>2</v>
      </c>
      <c r="I184" s="12"/>
      <c r="J184" s="10">
        <v>19.399999999999999</v>
      </c>
      <c r="K184" s="12"/>
      <c r="L184" s="10">
        <v>13.5</v>
      </c>
      <c r="M184" s="12"/>
      <c r="N184" s="10">
        <v>16.5</v>
      </c>
      <c r="O184" s="12"/>
      <c r="P184" s="10">
        <v>1.5</v>
      </c>
      <c r="Q184" s="12"/>
      <c r="R184" s="10">
        <v>0</v>
      </c>
      <c r="S184" s="12"/>
      <c r="T184" s="10">
        <v>0</v>
      </c>
      <c r="U184" s="12"/>
      <c r="V184" s="10">
        <v>0</v>
      </c>
      <c r="W184" s="12"/>
      <c r="X184" s="10">
        <v>1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33057</v>
      </c>
      <c r="F185" s="10">
        <v>1990</v>
      </c>
      <c r="G185" s="10">
        <v>7</v>
      </c>
      <c r="H185" s="10">
        <v>3</v>
      </c>
      <c r="I185" s="12"/>
      <c r="J185" s="10">
        <v>19.8</v>
      </c>
      <c r="K185" s="12"/>
      <c r="L185" s="10">
        <v>12</v>
      </c>
      <c r="M185" s="12"/>
      <c r="N185" s="10">
        <v>15.9</v>
      </c>
      <c r="O185" s="12"/>
      <c r="P185" s="10">
        <v>2.1</v>
      </c>
      <c r="Q185" s="12"/>
      <c r="R185" s="10">
        <v>0</v>
      </c>
      <c r="S185" s="12"/>
      <c r="T185" s="10">
        <v>0</v>
      </c>
      <c r="U185" s="12"/>
      <c r="V185" s="10">
        <v>0</v>
      </c>
      <c r="W185" s="12"/>
      <c r="X185" s="10">
        <v>6.2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33058</v>
      </c>
      <c r="F186" s="10">
        <v>1990</v>
      </c>
      <c r="G186" s="10">
        <v>7</v>
      </c>
      <c r="H186" s="10">
        <v>4</v>
      </c>
      <c r="I186" s="12"/>
      <c r="J186" s="10">
        <v>22.2</v>
      </c>
      <c r="K186" s="12"/>
      <c r="L186" s="10">
        <v>12.3</v>
      </c>
      <c r="M186" s="12"/>
      <c r="N186" s="10">
        <v>17.3</v>
      </c>
      <c r="O186" s="12"/>
      <c r="P186" s="10">
        <v>0.7</v>
      </c>
      <c r="Q186" s="12"/>
      <c r="R186" s="10">
        <v>0</v>
      </c>
      <c r="S186" s="12"/>
      <c r="T186" s="10">
        <v>0</v>
      </c>
      <c r="U186" s="12"/>
      <c r="V186" s="10">
        <v>0</v>
      </c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33059</v>
      </c>
      <c r="F187" s="10">
        <v>1990</v>
      </c>
      <c r="G187" s="10">
        <v>7</v>
      </c>
      <c r="H187" s="10">
        <v>5</v>
      </c>
      <c r="I187" s="12"/>
      <c r="J187" s="10">
        <v>21.9</v>
      </c>
      <c r="K187" s="12"/>
      <c r="L187" s="10">
        <v>15.3</v>
      </c>
      <c r="M187" s="12"/>
      <c r="N187" s="10">
        <v>18.600000000000001</v>
      </c>
      <c r="O187" s="12"/>
      <c r="P187" s="10">
        <v>0</v>
      </c>
      <c r="Q187" s="12"/>
      <c r="R187" s="10">
        <v>0.6</v>
      </c>
      <c r="S187" s="12"/>
      <c r="T187" s="10">
        <v>0</v>
      </c>
      <c r="U187" s="12"/>
      <c r="V187" s="10">
        <v>0</v>
      </c>
      <c r="W187" s="12"/>
      <c r="X187" s="10">
        <v>5.4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33060</v>
      </c>
      <c r="F188" s="10">
        <v>1990</v>
      </c>
      <c r="G188" s="10">
        <v>7</v>
      </c>
      <c r="H188" s="10">
        <v>6</v>
      </c>
      <c r="I188" s="12"/>
      <c r="J188" s="10">
        <v>17.399999999999999</v>
      </c>
      <c r="K188" s="12"/>
      <c r="L188" s="10">
        <v>14.4</v>
      </c>
      <c r="M188" s="12"/>
      <c r="N188" s="10">
        <v>15.9</v>
      </c>
      <c r="O188" s="12"/>
      <c r="P188" s="10">
        <v>2.1</v>
      </c>
      <c r="Q188" s="12"/>
      <c r="R188" s="10">
        <v>0</v>
      </c>
      <c r="S188" s="12"/>
      <c r="T188" s="10">
        <v>0</v>
      </c>
      <c r="U188" s="12"/>
      <c r="V188" s="10">
        <v>0</v>
      </c>
      <c r="W188" s="12"/>
      <c r="X188" s="10">
        <v>4.5999999999999996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33061</v>
      </c>
      <c r="F189" s="10">
        <v>1990</v>
      </c>
      <c r="G189" s="10">
        <v>7</v>
      </c>
      <c r="H189" s="10">
        <v>7</v>
      </c>
      <c r="I189" s="12"/>
      <c r="J189" s="10">
        <v>21.4</v>
      </c>
      <c r="K189" s="12"/>
      <c r="L189" s="10">
        <v>14.1</v>
      </c>
      <c r="M189" s="12"/>
      <c r="N189" s="10">
        <v>17.8</v>
      </c>
      <c r="O189" s="12"/>
      <c r="P189" s="10">
        <v>0.2</v>
      </c>
      <c r="Q189" s="12"/>
      <c r="R189" s="10">
        <v>0</v>
      </c>
      <c r="S189" s="12"/>
      <c r="T189" s="10">
        <v>0</v>
      </c>
      <c r="U189" s="12"/>
      <c r="V189" s="10">
        <v>0</v>
      </c>
      <c r="W189" s="12"/>
      <c r="X189" s="10">
        <v>0.2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33062</v>
      </c>
      <c r="F190" s="10">
        <v>1990</v>
      </c>
      <c r="G190" s="10">
        <v>7</v>
      </c>
      <c r="H190" s="10">
        <v>8</v>
      </c>
      <c r="I190" s="12"/>
      <c r="J190" s="10">
        <v>23.9</v>
      </c>
      <c r="K190" s="12"/>
      <c r="L190" s="10">
        <v>13.3</v>
      </c>
      <c r="M190" s="12"/>
      <c r="N190" s="10">
        <v>18.600000000000001</v>
      </c>
      <c r="O190" s="12"/>
      <c r="P190" s="10">
        <v>0</v>
      </c>
      <c r="Q190" s="12"/>
      <c r="R190" s="10">
        <v>0.6</v>
      </c>
      <c r="S190" s="12"/>
      <c r="T190" s="10">
        <v>0</v>
      </c>
      <c r="U190" s="12"/>
      <c r="V190" s="10">
        <v>0</v>
      </c>
      <c r="W190" s="12"/>
      <c r="X190" s="10">
        <v>0.2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33063</v>
      </c>
      <c r="F191" s="10">
        <v>1990</v>
      </c>
      <c r="G191" s="10">
        <v>7</v>
      </c>
      <c r="H191" s="10">
        <v>9</v>
      </c>
      <c r="I191" s="12"/>
      <c r="J191" s="10">
        <v>23.9</v>
      </c>
      <c r="K191" s="12"/>
      <c r="L191" s="10">
        <v>13.7</v>
      </c>
      <c r="M191" s="12"/>
      <c r="N191" s="10">
        <v>18.8</v>
      </c>
      <c r="O191" s="12"/>
      <c r="P191" s="10">
        <v>0</v>
      </c>
      <c r="Q191" s="12"/>
      <c r="R191" s="10">
        <v>0.8</v>
      </c>
      <c r="S191" s="12"/>
      <c r="T191" s="10">
        <v>0</v>
      </c>
      <c r="U191" s="12"/>
      <c r="V191" s="10">
        <v>0</v>
      </c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33064</v>
      </c>
      <c r="F192" s="10">
        <v>1990</v>
      </c>
      <c r="G192" s="10">
        <v>7</v>
      </c>
      <c r="H192" s="10">
        <v>10</v>
      </c>
      <c r="I192" s="12"/>
      <c r="J192" s="10">
        <v>25.1</v>
      </c>
      <c r="K192" s="12"/>
      <c r="L192" s="10">
        <v>14</v>
      </c>
      <c r="M192" s="12"/>
      <c r="N192" s="10">
        <v>19.600000000000001</v>
      </c>
      <c r="O192" s="12"/>
      <c r="P192" s="10">
        <v>0</v>
      </c>
      <c r="Q192" s="12"/>
      <c r="R192" s="10">
        <v>1.6</v>
      </c>
      <c r="S192" s="12"/>
      <c r="T192" s="10">
        <v>0</v>
      </c>
      <c r="U192" s="12"/>
      <c r="V192" s="10">
        <v>0</v>
      </c>
      <c r="W192" s="12"/>
      <c r="X192" s="10">
        <v>0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33065</v>
      </c>
      <c r="F193" s="10">
        <v>1990</v>
      </c>
      <c r="G193" s="10">
        <v>7</v>
      </c>
      <c r="H193" s="10">
        <v>11</v>
      </c>
      <c r="I193" s="12"/>
      <c r="J193" s="10">
        <v>26.1</v>
      </c>
      <c r="K193" s="12"/>
      <c r="L193" s="10">
        <v>15.2</v>
      </c>
      <c r="M193" s="12"/>
      <c r="N193" s="10">
        <v>20.7</v>
      </c>
      <c r="O193" s="12"/>
      <c r="P193" s="10">
        <v>0</v>
      </c>
      <c r="Q193" s="12"/>
      <c r="R193" s="10">
        <v>2.7</v>
      </c>
      <c r="S193" s="12"/>
      <c r="T193" s="10">
        <v>0</v>
      </c>
      <c r="U193" s="12"/>
      <c r="V193" s="10">
        <v>0</v>
      </c>
      <c r="W193" s="12"/>
      <c r="X193" s="10">
        <v>0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33066</v>
      </c>
      <c r="F194" s="10">
        <v>1990</v>
      </c>
      <c r="G194" s="10">
        <v>7</v>
      </c>
      <c r="H194" s="10">
        <v>12</v>
      </c>
      <c r="I194" s="12"/>
      <c r="J194" s="10">
        <v>28.1</v>
      </c>
      <c r="K194" s="12"/>
      <c r="L194" s="10">
        <v>17.2</v>
      </c>
      <c r="M194" s="12"/>
      <c r="N194" s="10">
        <v>22.7</v>
      </c>
      <c r="O194" s="12"/>
      <c r="P194" s="10">
        <v>0</v>
      </c>
      <c r="Q194" s="12"/>
      <c r="R194" s="10">
        <v>4.7</v>
      </c>
      <c r="S194" s="12"/>
      <c r="T194" s="10">
        <v>0</v>
      </c>
      <c r="U194" s="12"/>
      <c r="V194" s="10">
        <v>0</v>
      </c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33067</v>
      </c>
      <c r="F195" s="10">
        <v>1990</v>
      </c>
      <c r="G195" s="10">
        <v>7</v>
      </c>
      <c r="H195" s="10">
        <v>13</v>
      </c>
      <c r="I195" s="12"/>
      <c r="J195" s="10">
        <v>23</v>
      </c>
      <c r="K195" s="12"/>
      <c r="L195" s="10">
        <v>15.9</v>
      </c>
      <c r="M195" s="12"/>
      <c r="N195" s="10">
        <v>19.5</v>
      </c>
      <c r="O195" s="12"/>
      <c r="P195" s="10">
        <v>0</v>
      </c>
      <c r="Q195" s="12"/>
      <c r="R195" s="10">
        <v>1.5</v>
      </c>
      <c r="S195" s="12"/>
      <c r="T195" s="10">
        <v>0</v>
      </c>
      <c r="U195" s="12"/>
      <c r="V195" s="10">
        <v>0</v>
      </c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33068</v>
      </c>
      <c r="F196" s="10">
        <v>1990</v>
      </c>
      <c r="G196" s="10">
        <v>7</v>
      </c>
      <c r="H196" s="10">
        <v>14</v>
      </c>
      <c r="I196" s="12"/>
      <c r="J196" s="10">
        <v>23.1</v>
      </c>
      <c r="K196" s="12"/>
      <c r="L196" s="10">
        <v>14.8</v>
      </c>
      <c r="M196" s="12"/>
      <c r="N196" s="10">
        <v>19</v>
      </c>
      <c r="O196" s="12"/>
      <c r="P196" s="10">
        <v>0</v>
      </c>
      <c r="Q196" s="12"/>
      <c r="R196" s="10">
        <v>1</v>
      </c>
      <c r="S196" s="12"/>
      <c r="T196" s="10">
        <v>0</v>
      </c>
      <c r="U196" s="12"/>
      <c r="V196" s="10">
        <v>0</v>
      </c>
      <c r="W196" s="12"/>
      <c r="X196" s="10">
        <v>0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33069</v>
      </c>
      <c r="F197" s="10">
        <v>1990</v>
      </c>
      <c r="G197" s="10">
        <v>7</v>
      </c>
      <c r="H197" s="10">
        <v>15</v>
      </c>
      <c r="I197" s="12"/>
      <c r="J197" s="10">
        <v>23.3</v>
      </c>
      <c r="K197" s="12"/>
      <c r="L197" s="10">
        <v>14.8</v>
      </c>
      <c r="M197" s="12"/>
      <c r="N197" s="10">
        <v>19.100000000000001</v>
      </c>
      <c r="O197" s="12"/>
      <c r="P197" s="10">
        <v>0</v>
      </c>
      <c r="Q197" s="12"/>
      <c r="R197" s="10">
        <v>1.1000000000000001</v>
      </c>
      <c r="S197" s="12"/>
      <c r="T197" s="10">
        <v>0</v>
      </c>
      <c r="U197" s="12"/>
      <c r="V197" s="10">
        <v>0</v>
      </c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33070</v>
      </c>
      <c r="F198" s="10">
        <v>1990</v>
      </c>
      <c r="G198" s="10">
        <v>7</v>
      </c>
      <c r="H198" s="10">
        <v>16</v>
      </c>
      <c r="I198" s="12"/>
      <c r="J198" s="10">
        <v>21</v>
      </c>
      <c r="K198" s="12"/>
      <c r="L198" s="10">
        <v>14</v>
      </c>
      <c r="M198" s="12"/>
      <c r="N198" s="10">
        <v>17.5</v>
      </c>
      <c r="O198" s="12"/>
      <c r="P198" s="10">
        <v>0.5</v>
      </c>
      <c r="Q198" s="12"/>
      <c r="R198" s="10">
        <v>0</v>
      </c>
      <c r="S198" s="12"/>
      <c r="T198" s="10">
        <v>0</v>
      </c>
      <c r="U198" s="12"/>
      <c r="V198" s="10">
        <v>0</v>
      </c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33071</v>
      </c>
      <c r="F199" s="10">
        <v>1990</v>
      </c>
      <c r="G199" s="10">
        <v>7</v>
      </c>
      <c r="H199" s="10">
        <v>17</v>
      </c>
      <c r="I199" s="12"/>
      <c r="J199" s="10">
        <v>21.6</v>
      </c>
      <c r="K199" s="12"/>
      <c r="L199" s="10">
        <v>12.9</v>
      </c>
      <c r="M199" s="12"/>
      <c r="N199" s="10">
        <v>17.3</v>
      </c>
      <c r="O199" s="12"/>
      <c r="P199" s="10">
        <v>0.7</v>
      </c>
      <c r="Q199" s="12"/>
      <c r="R199" s="10">
        <v>0</v>
      </c>
      <c r="S199" s="12"/>
      <c r="T199" s="10">
        <v>0</v>
      </c>
      <c r="U199" s="12"/>
      <c r="V199" s="10">
        <v>0</v>
      </c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33072</v>
      </c>
      <c r="F200" s="10">
        <v>1990</v>
      </c>
      <c r="G200" s="10">
        <v>7</v>
      </c>
      <c r="H200" s="10">
        <v>18</v>
      </c>
      <c r="I200" s="12"/>
      <c r="J200" s="10">
        <v>23.1</v>
      </c>
      <c r="K200" s="12"/>
      <c r="L200" s="10">
        <v>13.3</v>
      </c>
      <c r="M200" s="12"/>
      <c r="N200" s="10">
        <v>18.2</v>
      </c>
      <c r="O200" s="12"/>
      <c r="P200" s="10">
        <v>0</v>
      </c>
      <c r="Q200" s="12"/>
      <c r="R200" s="10">
        <v>0.2</v>
      </c>
      <c r="S200" s="12"/>
      <c r="T200" s="10">
        <v>0</v>
      </c>
      <c r="U200" s="12"/>
      <c r="V200" s="10">
        <v>0</v>
      </c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33073</v>
      </c>
      <c r="F201" s="10">
        <v>1990</v>
      </c>
      <c r="G201" s="10">
        <v>7</v>
      </c>
      <c r="H201" s="10">
        <v>19</v>
      </c>
      <c r="I201" s="12"/>
      <c r="J201" s="10">
        <v>24.8</v>
      </c>
      <c r="K201" s="12"/>
      <c r="L201" s="10">
        <v>13.7</v>
      </c>
      <c r="M201" s="12"/>
      <c r="N201" s="10">
        <v>19.3</v>
      </c>
      <c r="O201" s="12"/>
      <c r="P201" s="10">
        <v>0</v>
      </c>
      <c r="Q201" s="12"/>
      <c r="R201" s="10">
        <v>1.3</v>
      </c>
      <c r="S201" s="12"/>
      <c r="T201" s="10">
        <v>0</v>
      </c>
      <c r="U201" s="12"/>
      <c r="V201" s="10">
        <v>0</v>
      </c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33074</v>
      </c>
      <c r="F202" s="10">
        <v>1990</v>
      </c>
      <c r="G202" s="10">
        <v>7</v>
      </c>
      <c r="H202" s="10">
        <v>20</v>
      </c>
      <c r="I202" s="12"/>
      <c r="J202" s="10">
        <v>28</v>
      </c>
      <c r="K202" s="12"/>
      <c r="L202" s="10">
        <v>15.3</v>
      </c>
      <c r="M202" s="12"/>
      <c r="N202" s="10">
        <v>21.7</v>
      </c>
      <c r="O202" s="12"/>
      <c r="P202" s="10">
        <v>0</v>
      </c>
      <c r="Q202" s="12"/>
      <c r="R202" s="10">
        <v>3.7</v>
      </c>
      <c r="S202" s="12"/>
      <c r="T202" s="10">
        <v>0</v>
      </c>
      <c r="U202" s="12"/>
      <c r="V202" s="10">
        <v>0</v>
      </c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33075</v>
      </c>
      <c r="F203" s="10">
        <v>1990</v>
      </c>
      <c r="G203" s="10">
        <v>7</v>
      </c>
      <c r="H203" s="10">
        <v>21</v>
      </c>
      <c r="I203" s="12"/>
      <c r="J203" s="10">
        <v>28.9</v>
      </c>
      <c r="K203" s="12"/>
      <c r="L203" s="10">
        <v>15.7</v>
      </c>
      <c r="M203" s="12"/>
      <c r="N203" s="10">
        <v>22.3</v>
      </c>
      <c r="O203" s="12"/>
      <c r="P203" s="10">
        <v>0</v>
      </c>
      <c r="Q203" s="12"/>
      <c r="R203" s="10">
        <v>4.3</v>
      </c>
      <c r="S203" s="12"/>
      <c r="T203" s="10">
        <v>0</v>
      </c>
      <c r="U203" s="12"/>
      <c r="V203" s="10">
        <v>0</v>
      </c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33076</v>
      </c>
      <c r="F204" s="10">
        <v>1990</v>
      </c>
      <c r="G204" s="10">
        <v>7</v>
      </c>
      <c r="H204" s="10">
        <v>22</v>
      </c>
      <c r="I204" s="12"/>
      <c r="J204" s="10">
        <v>27.7</v>
      </c>
      <c r="K204" s="12"/>
      <c r="L204" s="10">
        <v>15.1</v>
      </c>
      <c r="M204" s="12"/>
      <c r="N204" s="10">
        <v>21.4</v>
      </c>
      <c r="O204" s="12"/>
      <c r="P204" s="10">
        <v>0</v>
      </c>
      <c r="Q204" s="12"/>
      <c r="R204" s="10">
        <v>3.4</v>
      </c>
      <c r="S204" s="12"/>
      <c r="T204" s="10">
        <v>0</v>
      </c>
      <c r="U204" s="12"/>
      <c r="V204" s="10">
        <v>0</v>
      </c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33077</v>
      </c>
      <c r="F205" s="10">
        <v>1990</v>
      </c>
      <c r="G205" s="10">
        <v>7</v>
      </c>
      <c r="H205" s="10">
        <v>23</v>
      </c>
      <c r="I205" s="12"/>
      <c r="J205" s="10">
        <v>20.5</v>
      </c>
      <c r="K205" s="12"/>
      <c r="L205" s="10">
        <v>15.5</v>
      </c>
      <c r="M205" s="12"/>
      <c r="N205" s="10">
        <v>18</v>
      </c>
      <c r="O205" s="12"/>
      <c r="P205" s="10">
        <v>0</v>
      </c>
      <c r="Q205" s="12"/>
      <c r="R205" s="10">
        <v>0</v>
      </c>
      <c r="S205" s="12"/>
      <c r="T205" s="10">
        <v>0</v>
      </c>
      <c r="U205" s="12"/>
      <c r="V205" s="10">
        <v>0</v>
      </c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33078</v>
      </c>
      <c r="F206" s="10">
        <v>1990</v>
      </c>
      <c r="G206" s="10">
        <v>7</v>
      </c>
      <c r="H206" s="10">
        <v>24</v>
      </c>
      <c r="I206" s="12"/>
      <c r="J206" s="10">
        <v>17.7</v>
      </c>
      <c r="K206" s="12"/>
      <c r="L206" s="10">
        <v>15.2</v>
      </c>
      <c r="M206" s="12"/>
      <c r="N206" s="10">
        <v>16.5</v>
      </c>
      <c r="O206" s="12"/>
      <c r="P206" s="10">
        <v>1.5</v>
      </c>
      <c r="Q206" s="12"/>
      <c r="R206" s="10">
        <v>0</v>
      </c>
      <c r="S206" s="12"/>
      <c r="T206" s="10">
        <v>0</v>
      </c>
      <c r="U206" s="12"/>
      <c r="V206" s="10">
        <v>0</v>
      </c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33079</v>
      </c>
      <c r="F207" s="10">
        <v>1990</v>
      </c>
      <c r="G207" s="10">
        <v>7</v>
      </c>
      <c r="H207" s="10">
        <v>25</v>
      </c>
      <c r="I207" s="12"/>
      <c r="J207" s="10">
        <v>21.4</v>
      </c>
      <c r="K207" s="12"/>
      <c r="L207" s="10">
        <v>15.1</v>
      </c>
      <c r="M207" s="12"/>
      <c r="N207" s="10">
        <v>18.3</v>
      </c>
      <c r="O207" s="12"/>
      <c r="P207" s="10">
        <v>0</v>
      </c>
      <c r="Q207" s="12"/>
      <c r="R207" s="10">
        <v>0.3</v>
      </c>
      <c r="S207" s="12"/>
      <c r="T207" s="10">
        <v>0</v>
      </c>
      <c r="U207" s="12"/>
      <c r="V207" s="10">
        <v>0</v>
      </c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33080</v>
      </c>
      <c r="F208" s="10">
        <v>1990</v>
      </c>
      <c r="G208" s="10">
        <v>7</v>
      </c>
      <c r="H208" s="10">
        <v>26</v>
      </c>
      <c r="I208" s="12"/>
      <c r="J208" s="10">
        <v>17.2</v>
      </c>
      <c r="K208" s="12"/>
      <c r="L208" s="10">
        <v>14</v>
      </c>
      <c r="M208" s="12"/>
      <c r="N208" s="10">
        <v>15.6</v>
      </c>
      <c r="O208" s="12"/>
      <c r="P208" s="10">
        <v>2.4</v>
      </c>
      <c r="Q208" s="12"/>
      <c r="R208" s="10">
        <v>0</v>
      </c>
      <c r="S208" s="12"/>
      <c r="T208" s="10">
        <v>0</v>
      </c>
      <c r="U208" s="12"/>
      <c r="V208" s="10">
        <v>0</v>
      </c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33081</v>
      </c>
      <c r="F209" s="10">
        <v>1990</v>
      </c>
      <c r="G209" s="10">
        <v>7</v>
      </c>
      <c r="H209" s="10">
        <v>27</v>
      </c>
      <c r="I209" s="12"/>
      <c r="J209" s="10">
        <v>21.8</v>
      </c>
      <c r="K209" s="12"/>
      <c r="L209" s="10">
        <v>13.6</v>
      </c>
      <c r="M209" s="12"/>
      <c r="N209" s="10">
        <v>17.7</v>
      </c>
      <c r="O209" s="12"/>
      <c r="P209" s="10">
        <v>0.3</v>
      </c>
      <c r="Q209" s="12"/>
      <c r="R209" s="10">
        <v>0</v>
      </c>
      <c r="S209" s="12"/>
      <c r="T209" s="10">
        <v>0</v>
      </c>
      <c r="U209" s="12"/>
      <c r="V209" s="10">
        <v>0</v>
      </c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33082</v>
      </c>
      <c r="F210" s="10">
        <v>1990</v>
      </c>
      <c r="G210" s="10">
        <v>7</v>
      </c>
      <c r="H210" s="10">
        <v>28</v>
      </c>
      <c r="I210" s="12"/>
      <c r="J210" s="10">
        <v>23.4</v>
      </c>
      <c r="K210" s="12"/>
      <c r="L210" s="10">
        <v>14</v>
      </c>
      <c r="M210" s="12"/>
      <c r="N210" s="10">
        <v>18.7</v>
      </c>
      <c r="O210" s="12"/>
      <c r="P210" s="10">
        <v>0</v>
      </c>
      <c r="Q210" s="12"/>
      <c r="R210" s="10">
        <v>0.7</v>
      </c>
      <c r="S210" s="12"/>
      <c r="T210" s="10">
        <v>0</v>
      </c>
      <c r="U210" s="12"/>
      <c r="V210" s="10">
        <v>0</v>
      </c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33083</v>
      </c>
      <c r="F211" s="10">
        <v>1990</v>
      </c>
      <c r="G211" s="10">
        <v>7</v>
      </c>
      <c r="H211" s="10">
        <v>29</v>
      </c>
      <c r="I211" s="12"/>
      <c r="J211" s="10">
        <v>25.6</v>
      </c>
      <c r="K211" s="12"/>
      <c r="L211" s="10">
        <v>14.8</v>
      </c>
      <c r="M211" s="12"/>
      <c r="N211" s="10">
        <v>20.2</v>
      </c>
      <c r="O211" s="12"/>
      <c r="P211" s="10">
        <v>0</v>
      </c>
      <c r="Q211" s="12"/>
      <c r="R211" s="10">
        <v>2.2000000000000002</v>
      </c>
      <c r="S211" s="12"/>
      <c r="T211" s="10">
        <v>0</v>
      </c>
      <c r="U211" s="12"/>
      <c r="V211" s="10">
        <v>0</v>
      </c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33084</v>
      </c>
      <c r="F212" s="10">
        <v>1990</v>
      </c>
      <c r="G212" s="10">
        <v>7</v>
      </c>
      <c r="H212" s="10">
        <v>30</v>
      </c>
      <c r="I212" s="12"/>
      <c r="J212" s="10">
        <v>27.1</v>
      </c>
      <c r="K212" s="12"/>
      <c r="L212" s="10">
        <v>16.2</v>
      </c>
      <c r="M212" s="12"/>
      <c r="N212" s="10">
        <v>21.7</v>
      </c>
      <c r="O212" s="12"/>
      <c r="P212" s="10">
        <v>0</v>
      </c>
      <c r="Q212" s="12"/>
      <c r="R212" s="10">
        <v>3.7</v>
      </c>
      <c r="S212" s="12"/>
      <c r="T212" s="10">
        <v>0</v>
      </c>
      <c r="U212" s="12"/>
      <c r="V212" s="10">
        <v>0</v>
      </c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33085</v>
      </c>
      <c r="F213" s="10">
        <v>1990</v>
      </c>
      <c r="G213" s="10">
        <v>7</v>
      </c>
      <c r="H213" s="10">
        <v>31</v>
      </c>
      <c r="I213" s="12"/>
      <c r="J213" s="10">
        <v>23</v>
      </c>
      <c r="K213" s="12"/>
      <c r="L213" s="10">
        <v>17</v>
      </c>
      <c r="M213" s="12"/>
      <c r="N213" s="10">
        <v>20</v>
      </c>
      <c r="O213" s="12"/>
      <c r="P213" s="10">
        <v>0</v>
      </c>
      <c r="Q213" s="12"/>
      <c r="R213" s="10">
        <v>2</v>
      </c>
      <c r="S213" s="12"/>
      <c r="T213" s="10">
        <v>0</v>
      </c>
      <c r="U213" s="12"/>
      <c r="V213" s="10">
        <v>0</v>
      </c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33086</v>
      </c>
      <c r="F214" s="10">
        <v>1990</v>
      </c>
      <c r="G214" s="10">
        <v>8</v>
      </c>
      <c r="H214" s="10">
        <v>1</v>
      </c>
      <c r="I214" s="12"/>
      <c r="J214" s="10">
        <v>20.8</v>
      </c>
      <c r="K214" s="12"/>
      <c r="L214" s="10">
        <v>15.3</v>
      </c>
      <c r="M214" s="12"/>
      <c r="N214" s="10">
        <v>18.100000000000001</v>
      </c>
      <c r="O214" s="12"/>
      <c r="P214" s="10">
        <v>0</v>
      </c>
      <c r="Q214" s="12"/>
      <c r="R214" s="10">
        <v>0.1</v>
      </c>
      <c r="S214" s="12"/>
      <c r="T214" s="10">
        <v>0</v>
      </c>
      <c r="U214" s="12"/>
      <c r="V214" s="10">
        <v>0</v>
      </c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33087</v>
      </c>
      <c r="F215" s="10">
        <v>1990</v>
      </c>
      <c r="G215" s="10">
        <v>8</v>
      </c>
      <c r="H215" s="10">
        <v>2</v>
      </c>
      <c r="I215" s="12"/>
      <c r="J215" s="10">
        <v>24</v>
      </c>
      <c r="K215" s="12"/>
      <c r="L215" s="10">
        <v>13.8</v>
      </c>
      <c r="M215" s="12"/>
      <c r="N215" s="10">
        <v>18.899999999999999</v>
      </c>
      <c r="O215" s="12"/>
      <c r="P215" s="10">
        <v>0</v>
      </c>
      <c r="Q215" s="12"/>
      <c r="R215" s="10">
        <v>0.9</v>
      </c>
      <c r="S215" s="12"/>
      <c r="T215" s="10">
        <v>0</v>
      </c>
      <c r="U215" s="12"/>
      <c r="V215" s="10">
        <v>0</v>
      </c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33088</v>
      </c>
      <c r="F216" s="10">
        <v>1990</v>
      </c>
      <c r="G216" s="10">
        <v>8</v>
      </c>
      <c r="H216" s="10">
        <v>3</v>
      </c>
      <c r="I216" s="12"/>
      <c r="J216" s="10">
        <v>24.3</v>
      </c>
      <c r="K216" s="12"/>
      <c r="L216" s="10">
        <v>14.8</v>
      </c>
      <c r="M216" s="12"/>
      <c r="N216" s="10">
        <v>19.600000000000001</v>
      </c>
      <c r="O216" s="12"/>
      <c r="P216" s="10">
        <v>0</v>
      </c>
      <c r="Q216" s="12"/>
      <c r="R216" s="10">
        <v>1.6</v>
      </c>
      <c r="S216" s="12"/>
      <c r="T216" s="10">
        <v>0</v>
      </c>
      <c r="U216" s="12"/>
      <c r="V216" s="10">
        <v>0</v>
      </c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33089</v>
      </c>
      <c r="F217" s="10">
        <v>1990</v>
      </c>
      <c r="G217" s="10">
        <v>8</v>
      </c>
      <c r="H217" s="10">
        <v>4</v>
      </c>
      <c r="I217" s="12"/>
      <c r="J217" s="10">
        <v>28.4</v>
      </c>
      <c r="K217" s="12"/>
      <c r="L217" s="10">
        <v>16.600000000000001</v>
      </c>
      <c r="M217" s="12"/>
      <c r="N217" s="10">
        <v>22.5</v>
      </c>
      <c r="O217" s="12"/>
      <c r="P217" s="10">
        <v>0</v>
      </c>
      <c r="Q217" s="12"/>
      <c r="R217" s="10">
        <v>4.5</v>
      </c>
      <c r="S217" s="12"/>
      <c r="T217" s="10">
        <v>0</v>
      </c>
      <c r="U217" s="12"/>
      <c r="V217" s="10">
        <v>0</v>
      </c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33090</v>
      </c>
      <c r="F218" s="10">
        <v>1990</v>
      </c>
      <c r="G218" s="10">
        <v>8</v>
      </c>
      <c r="H218" s="10">
        <v>5</v>
      </c>
      <c r="I218" s="12"/>
      <c r="J218" s="10">
        <v>30.2</v>
      </c>
      <c r="K218" s="12"/>
      <c r="L218" s="10">
        <v>17.100000000000001</v>
      </c>
      <c r="M218" s="12"/>
      <c r="N218" s="10">
        <v>23.7</v>
      </c>
      <c r="O218" s="12"/>
      <c r="P218" s="10">
        <v>0</v>
      </c>
      <c r="Q218" s="12"/>
      <c r="R218" s="10">
        <v>5.7</v>
      </c>
      <c r="S218" s="12"/>
      <c r="T218" s="10">
        <v>0</v>
      </c>
      <c r="U218" s="12"/>
      <c r="V218" s="10">
        <v>0</v>
      </c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33091</v>
      </c>
      <c r="F219" s="10">
        <v>1990</v>
      </c>
      <c r="G219" s="10">
        <v>8</v>
      </c>
      <c r="H219" s="10">
        <v>6</v>
      </c>
      <c r="I219" s="12"/>
      <c r="J219" s="10">
        <v>25.2</v>
      </c>
      <c r="K219" s="12"/>
      <c r="L219" s="10">
        <v>16</v>
      </c>
      <c r="M219" s="12"/>
      <c r="N219" s="10">
        <v>20.6</v>
      </c>
      <c r="O219" s="12"/>
      <c r="P219" s="10">
        <v>0</v>
      </c>
      <c r="Q219" s="12"/>
      <c r="R219" s="10">
        <v>2.6</v>
      </c>
      <c r="S219" s="12"/>
      <c r="T219" s="10">
        <v>0</v>
      </c>
      <c r="U219" s="12"/>
      <c r="V219" s="10">
        <v>0</v>
      </c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33092</v>
      </c>
      <c r="F220" s="10">
        <v>1990</v>
      </c>
      <c r="G220" s="10">
        <v>8</v>
      </c>
      <c r="H220" s="10">
        <v>7</v>
      </c>
      <c r="I220" s="12"/>
      <c r="J220" s="10">
        <v>25.4</v>
      </c>
      <c r="K220" s="12"/>
      <c r="L220" s="10">
        <v>14.5</v>
      </c>
      <c r="M220" s="12"/>
      <c r="N220" s="10">
        <v>20</v>
      </c>
      <c r="O220" s="12"/>
      <c r="P220" s="10">
        <v>0</v>
      </c>
      <c r="Q220" s="12"/>
      <c r="R220" s="10">
        <v>2</v>
      </c>
      <c r="S220" s="12"/>
      <c r="T220" s="10">
        <v>0</v>
      </c>
      <c r="U220" s="12"/>
      <c r="V220" s="10">
        <v>0</v>
      </c>
      <c r="W220" s="12"/>
      <c r="X220" s="10">
        <v>0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33093</v>
      </c>
      <c r="F221" s="10">
        <v>1990</v>
      </c>
      <c r="G221" s="10">
        <v>8</v>
      </c>
      <c r="H221" s="10">
        <v>8</v>
      </c>
      <c r="I221" s="12"/>
      <c r="J221" s="10">
        <v>26.6</v>
      </c>
      <c r="K221" s="12"/>
      <c r="L221" s="10">
        <v>14.9</v>
      </c>
      <c r="M221" s="12"/>
      <c r="N221" s="10">
        <v>20.8</v>
      </c>
      <c r="O221" s="12"/>
      <c r="P221" s="10">
        <v>0</v>
      </c>
      <c r="Q221" s="12"/>
      <c r="R221" s="10">
        <v>2.8</v>
      </c>
      <c r="S221" s="12"/>
      <c r="T221" s="10">
        <v>0</v>
      </c>
      <c r="U221" s="12"/>
      <c r="V221" s="10">
        <v>0</v>
      </c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33094</v>
      </c>
      <c r="F222" s="10">
        <v>1990</v>
      </c>
      <c r="G222" s="10">
        <v>8</v>
      </c>
      <c r="H222" s="10">
        <v>9</v>
      </c>
      <c r="I222" s="12"/>
      <c r="J222" s="10">
        <v>27</v>
      </c>
      <c r="K222" s="12"/>
      <c r="L222" s="10">
        <v>15.2</v>
      </c>
      <c r="M222" s="12"/>
      <c r="N222" s="10">
        <v>21.1</v>
      </c>
      <c r="O222" s="12"/>
      <c r="P222" s="10">
        <v>0</v>
      </c>
      <c r="Q222" s="12"/>
      <c r="R222" s="10">
        <v>3.1</v>
      </c>
      <c r="S222" s="12"/>
      <c r="T222" s="10">
        <v>0</v>
      </c>
      <c r="U222" s="12"/>
      <c r="V222" s="10">
        <v>0</v>
      </c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33095</v>
      </c>
      <c r="F223" s="10">
        <v>1990</v>
      </c>
      <c r="G223" s="10">
        <v>8</v>
      </c>
      <c r="H223" s="10">
        <v>10</v>
      </c>
      <c r="I223" s="12"/>
      <c r="J223" s="10">
        <v>29.4</v>
      </c>
      <c r="K223" s="12"/>
      <c r="L223" s="10">
        <v>17.3</v>
      </c>
      <c r="M223" s="12"/>
      <c r="N223" s="10">
        <v>23.4</v>
      </c>
      <c r="O223" s="12"/>
      <c r="P223" s="10">
        <v>0</v>
      </c>
      <c r="Q223" s="12"/>
      <c r="R223" s="10">
        <v>5.4</v>
      </c>
      <c r="S223" s="12"/>
      <c r="T223" s="10">
        <v>0</v>
      </c>
      <c r="U223" s="12"/>
      <c r="V223" s="10">
        <v>0</v>
      </c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33096</v>
      </c>
      <c r="F224" s="10">
        <v>1990</v>
      </c>
      <c r="G224" s="10">
        <v>8</v>
      </c>
      <c r="H224" s="10">
        <v>11</v>
      </c>
      <c r="I224" s="12"/>
      <c r="J224" s="10">
        <v>29.1</v>
      </c>
      <c r="K224" s="12"/>
      <c r="L224" s="10">
        <v>19.3</v>
      </c>
      <c r="M224" s="12"/>
      <c r="N224" s="10">
        <v>24.2</v>
      </c>
      <c r="O224" s="12"/>
      <c r="P224" s="10">
        <v>0</v>
      </c>
      <c r="Q224" s="12"/>
      <c r="R224" s="10">
        <v>6.2</v>
      </c>
      <c r="S224" s="12"/>
      <c r="T224" s="10">
        <v>0</v>
      </c>
      <c r="U224" s="12"/>
      <c r="V224" s="10">
        <v>0</v>
      </c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33097</v>
      </c>
      <c r="F225" s="10">
        <v>1990</v>
      </c>
      <c r="G225" s="10">
        <v>8</v>
      </c>
      <c r="H225" s="10">
        <v>12</v>
      </c>
      <c r="I225" s="12"/>
      <c r="J225" s="10">
        <v>31.2</v>
      </c>
      <c r="K225" s="12"/>
      <c r="L225" s="10">
        <v>16.8</v>
      </c>
      <c r="M225" s="12"/>
      <c r="N225" s="10">
        <v>24</v>
      </c>
      <c r="O225" s="12"/>
      <c r="P225" s="10">
        <v>0</v>
      </c>
      <c r="Q225" s="12"/>
      <c r="R225" s="10">
        <v>6</v>
      </c>
      <c r="S225" s="12"/>
      <c r="T225" s="10">
        <v>0</v>
      </c>
      <c r="U225" s="12"/>
      <c r="V225" s="10">
        <v>0</v>
      </c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33098</v>
      </c>
      <c r="F226" s="10">
        <v>1990</v>
      </c>
      <c r="G226" s="10">
        <v>8</v>
      </c>
      <c r="H226" s="10">
        <v>13</v>
      </c>
      <c r="I226" s="12"/>
      <c r="J226" s="10">
        <v>23.9</v>
      </c>
      <c r="K226" s="12"/>
      <c r="L226" s="10">
        <v>17.100000000000001</v>
      </c>
      <c r="M226" s="12"/>
      <c r="N226" s="10">
        <v>20.5</v>
      </c>
      <c r="O226" s="12"/>
      <c r="P226" s="10">
        <v>0</v>
      </c>
      <c r="Q226" s="12"/>
      <c r="R226" s="10">
        <v>2.5</v>
      </c>
      <c r="S226" s="12"/>
      <c r="T226" s="10">
        <v>0</v>
      </c>
      <c r="U226" s="12"/>
      <c r="V226" s="10">
        <v>0</v>
      </c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33099</v>
      </c>
      <c r="F227" s="10">
        <v>1990</v>
      </c>
      <c r="G227" s="10">
        <v>8</v>
      </c>
      <c r="H227" s="10">
        <v>14</v>
      </c>
      <c r="I227" s="12"/>
      <c r="J227" s="10">
        <v>25.2</v>
      </c>
      <c r="K227" s="12"/>
      <c r="L227" s="10">
        <v>15.2</v>
      </c>
      <c r="M227" s="12"/>
      <c r="N227" s="10">
        <v>20.2</v>
      </c>
      <c r="O227" s="12"/>
      <c r="P227" s="10">
        <v>0</v>
      </c>
      <c r="Q227" s="12"/>
      <c r="R227" s="10">
        <v>2.2000000000000002</v>
      </c>
      <c r="S227" s="12"/>
      <c r="T227" s="10">
        <v>0</v>
      </c>
      <c r="U227" s="12"/>
      <c r="V227" s="10">
        <v>0</v>
      </c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33100</v>
      </c>
      <c r="F228" s="10">
        <v>1990</v>
      </c>
      <c r="G228" s="10">
        <v>8</v>
      </c>
      <c r="H228" s="10">
        <v>15</v>
      </c>
      <c r="I228" s="12"/>
      <c r="J228" s="10">
        <v>22</v>
      </c>
      <c r="K228" s="12"/>
      <c r="L228" s="10">
        <v>15.3</v>
      </c>
      <c r="M228" s="12"/>
      <c r="N228" s="10">
        <v>18.7</v>
      </c>
      <c r="O228" s="12"/>
      <c r="P228" s="10">
        <v>0</v>
      </c>
      <c r="Q228" s="12"/>
      <c r="R228" s="10">
        <v>0.7</v>
      </c>
      <c r="S228" s="12"/>
      <c r="T228" s="10">
        <v>0</v>
      </c>
      <c r="U228" s="12"/>
      <c r="V228" s="10">
        <v>0</v>
      </c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33101</v>
      </c>
      <c r="F229" s="10">
        <v>1990</v>
      </c>
      <c r="G229" s="10">
        <v>8</v>
      </c>
      <c r="H229" s="10">
        <v>16</v>
      </c>
      <c r="I229" s="12"/>
      <c r="J229" s="10">
        <v>23.2</v>
      </c>
      <c r="K229" s="12"/>
      <c r="L229" s="10">
        <v>16.7</v>
      </c>
      <c r="M229" s="12"/>
      <c r="N229" s="10">
        <v>20</v>
      </c>
      <c r="O229" s="12"/>
      <c r="P229" s="10">
        <v>0</v>
      </c>
      <c r="Q229" s="12"/>
      <c r="R229" s="10">
        <v>2</v>
      </c>
      <c r="S229" s="12"/>
      <c r="T229" s="10">
        <v>0</v>
      </c>
      <c r="U229" s="12"/>
      <c r="V229" s="10">
        <v>0</v>
      </c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33102</v>
      </c>
      <c r="F230" s="10">
        <v>1990</v>
      </c>
      <c r="G230" s="10">
        <v>8</v>
      </c>
      <c r="H230" s="10">
        <v>17</v>
      </c>
      <c r="I230" s="12"/>
      <c r="J230" s="10">
        <v>23.7</v>
      </c>
      <c r="K230" s="12"/>
      <c r="L230" s="10">
        <v>15.4</v>
      </c>
      <c r="M230" s="12"/>
      <c r="N230" s="10">
        <v>19.600000000000001</v>
      </c>
      <c r="O230" s="12"/>
      <c r="P230" s="10">
        <v>0</v>
      </c>
      <c r="Q230" s="12"/>
      <c r="R230" s="10">
        <v>1.6</v>
      </c>
      <c r="S230" s="12"/>
      <c r="T230" s="10">
        <v>0</v>
      </c>
      <c r="U230" s="12"/>
      <c r="V230" s="10">
        <v>0</v>
      </c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33103</v>
      </c>
      <c r="F231" s="10">
        <v>1990</v>
      </c>
      <c r="G231" s="10">
        <v>8</v>
      </c>
      <c r="H231" s="10">
        <v>18</v>
      </c>
      <c r="I231" s="12"/>
      <c r="J231" s="10">
        <v>18.7</v>
      </c>
      <c r="K231" s="12"/>
      <c r="L231" s="10">
        <v>15</v>
      </c>
      <c r="M231" s="12"/>
      <c r="N231" s="10">
        <v>16.899999999999999</v>
      </c>
      <c r="O231" s="12"/>
      <c r="P231" s="10">
        <v>1.1000000000000001</v>
      </c>
      <c r="Q231" s="12"/>
      <c r="R231" s="10">
        <v>0</v>
      </c>
      <c r="S231" s="12"/>
      <c r="T231" s="12"/>
      <c r="U231" s="9" t="s">
        <v>61</v>
      </c>
      <c r="V231" s="12"/>
      <c r="W231" s="9" t="s">
        <v>61</v>
      </c>
      <c r="X231" s="10">
        <v>1.8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33104</v>
      </c>
      <c r="F232" s="10">
        <v>1990</v>
      </c>
      <c r="G232" s="10">
        <v>8</v>
      </c>
      <c r="H232" s="10">
        <v>19</v>
      </c>
      <c r="I232" s="12"/>
      <c r="J232" s="10">
        <v>22.5</v>
      </c>
      <c r="K232" s="12"/>
      <c r="L232" s="10">
        <v>14.5</v>
      </c>
      <c r="M232" s="12"/>
      <c r="N232" s="10">
        <v>18.5</v>
      </c>
      <c r="O232" s="12"/>
      <c r="P232" s="10">
        <v>0</v>
      </c>
      <c r="Q232" s="12"/>
      <c r="R232" s="10">
        <v>0.5</v>
      </c>
      <c r="S232" s="12"/>
      <c r="T232" s="10">
        <v>0</v>
      </c>
      <c r="U232" s="12"/>
      <c r="V232" s="10">
        <v>0</v>
      </c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33105</v>
      </c>
      <c r="F233" s="10">
        <v>1990</v>
      </c>
      <c r="G233" s="10">
        <v>8</v>
      </c>
      <c r="H233" s="10">
        <v>20</v>
      </c>
      <c r="I233" s="12"/>
      <c r="J233" s="10">
        <v>23.5</v>
      </c>
      <c r="K233" s="12"/>
      <c r="L233" s="10">
        <v>15.5</v>
      </c>
      <c r="M233" s="12"/>
      <c r="N233" s="10">
        <v>19.5</v>
      </c>
      <c r="O233" s="12"/>
      <c r="P233" s="10">
        <v>0</v>
      </c>
      <c r="Q233" s="12"/>
      <c r="R233" s="10">
        <v>1.5</v>
      </c>
      <c r="S233" s="12"/>
      <c r="T233" s="10">
        <v>0</v>
      </c>
      <c r="U233" s="12"/>
      <c r="V233" s="10">
        <v>0</v>
      </c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33106</v>
      </c>
      <c r="F234" s="10">
        <v>1990</v>
      </c>
      <c r="G234" s="10">
        <v>8</v>
      </c>
      <c r="H234" s="10">
        <v>21</v>
      </c>
      <c r="I234" s="12"/>
      <c r="J234" s="10">
        <v>20.7</v>
      </c>
      <c r="K234" s="12"/>
      <c r="L234" s="10">
        <v>16.399999999999999</v>
      </c>
      <c r="M234" s="12"/>
      <c r="N234" s="10">
        <v>18.600000000000001</v>
      </c>
      <c r="O234" s="12"/>
      <c r="P234" s="10">
        <v>0</v>
      </c>
      <c r="Q234" s="12"/>
      <c r="R234" s="10">
        <v>0.6</v>
      </c>
      <c r="S234" s="12"/>
      <c r="T234" s="10">
        <v>0</v>
      </c>
      <c r="U234" s="12"/>
      <c r="V234" s="10">
        <v>0</v>
      </c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33107</v>
      </c>
      <c r="F235" s="10">
        <v>1990</v>
      </c>
      <c r="G235" s="10">
        <v>8</v>
      </c>
      <c r="H235" s="10">
        <v>22</v>
      </c>
      <c r="I235" s="12"/>
      <c r="J235" s="10">
        <v>21.4</v>
      </c>
      <c r="K235" s="12"/>
      <c r="L235" s="10">
        <v>13.7</v>
      </c>
      <c r="M235" s="12"/>
      <c r="N235" s="10">
        <v>17.600000000000001</v>
      </c>
      <c r="O235" s="12"/>
      <c r="P235" s="10">
        <v>0.4</v>
      </c>
      <c r="Q235" s="12"/>
      <c r="R235" s="10">
        <v>0</v>
      </c>
      <c r="S235" s="12"/>
      <c r="T235" s="12"/>
      <c r="U235" s="9" t="s">
        <v>61</v>
      </c>
      <c r="V235" s="12"/>
      <c r="W235" s="9" t="s">
        <v>61</v>
      </c>
      <c r="X235" s="10">
        <v>0.8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33108</v>
      </c>
      <c r="F236" s="10">
        <v>1990</v>
      </c>
      <c r="G236" s="10">
        <v>8</v>
      </c>
      <c r="H236" s="10">
        <v>23</v>
      </c>
      <c r="I236" s="12"/>
      <c r="J236" s="10">
        <v>19.8</v>
      </c>
      <c r="K236" s="12"/>
      <c r="L236" s="10">
        <v>10.6</v>
      </c>
      <c r="M236" s="12"/>
      <c r="N236" s="10">
        <v>15.2</v>
      </c>
      <c r="O236" s="12"/>
      <c r="P236" s="10">
        <v>2.8</v>
      </c>
      <c r="Q236" s="12"/>
      <c r="R236" s="10">
        <v>0</v>
      </c>
      <c r="S236" s="12"/>
      <c r="T236" s="10">
        <v>0</v>
      </c>
      <c r="U236" s="12"/>
      <c r="V236" s="10">
        <v>0</v>
      </c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33109</v>
      </c>
      <c r="F237" s="10">
        <v>1990</v>
      </c>
      <c r="G237" s="10">
        <v>8</v>
      </c>
      <c r="H237" s="10">
        <v>24</v>
      </c>
      <c r="I237" s="12"/>
      <c r="J237" s="10">
        <v>20.6</v>
      </c>
      <c r="K237" s="12"/>
      <c r="L237" s="10">
        <v>11.9</v>
      </c>
      <c r="M237" s="12"/>
      <c r="N237" s="10">
        <v>16.3</v>
      </c>
      <c r="O237" s="12"/>
      <c r="P237" s="10">
        <v>1.7</v>
      </c>
      <c r="Q237" s="12"/>
      <c r="R237" s="10">
        <v>0</v>
      </c>
      <c r="S237" s="12"/>
      <c r="T237" s="10">
        <v>0</v>
      </c>
      <c r="U237" s="12"/>
      <c r="V237" s="10">
        <v>0</v>
      </c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33110</v>
      </c>
      <c r="F238" s="10">
        <v>1990</v>
      </c>
      <c r="G238" s="10">
        <v>8</v>
      </c>
      <c r="H238" s="10">
        <v>25</v>
      </c>
      <c r="I238" s="12"/>
      <c r="J238" s="10">
        <v>19.8</v>
      </c>
      <c r="K238" s="12"/>
      <c r="L238" s="10">
        <v>13.1</v>
      </c>
      <c r="M238" s="12"/>
      <c r="N238" s="10">
        <v>16.5</v>
      </c>
      <c r="O238" s="12"/>
      <c r="P238" s="10">
        <v>1.5</v>
      </c>
      <c r="Q238" s="12"/>
      <c r="R238" s="10">
        <v>0</v>
      </c>
      <c r="S238" s="12"/>
      <c r="T238" s="12"/>
      <c r="U238" s="9" t="s">
        <v>61</v>
      </c>
      <c r="V238" s="12"/>
      <c r="W238" s="9" t="s">
        <v>61</v>
      </c>
      <c r="X238" s="10">
        <v>0.8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33111</v>
      </c>
      <c r="F239" s="10">
        <v>1990</v>
      </c>
      <c r="G239" s="10">
        <v>8</v>
      </c>
      <c r="H239" s="10">
        <v>26</v>
      </c>
      <c r="I239" s="12"/>
      <c r="J239" s="10">
        <v>21.7</v>
      </c>
      <c r="K239" s="12"/>
      <c r="L239" s="10">
        <v>10.4</v>
      </c>
      <c r="M239" s="12"/>
      <c r="N239" s="10">
        <v>16.100000000000001</v>
      </c>
      <c r="O239" s="12"/>
      <c r="P239" s="10">
        <v>1.9</v>
      </c>
      <c r="Q239" s="12"/>
      <c r="R239" s="10">
        <v>0</v>
      </c>
      <c r="S239" s="12"/>
      <c r="T239" s="10">
        <v>0</v>
      </c>
      <c r="U239" s="12"/>
      <c r="V239" s="10">
        <v>0</v>
      </c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33112</v>
      </c>
      <c r="F240" s="10">
        <v>1990</v>
      </c>
      <c r="G240" s="10">
        <v>8</v>
      </c>
      <c r="H240" s="10">
        <v>27</v>
      </c>
      <c r="I240" s="12"/>
      <c r="J240" s="10">
        <v>23.9</v>
      </c>
      <c r="K240" s="12"/>
      <c r="L240" s="10">
        <v>12.3</v>
      </c>
      <c r="M240" s="12"/>
      <c r="N240" s="10">
        <v>18.100000000000001</v>
      </c>
      <c r="O240" s="12"/>
      <c r="P240" s="10">
        <v>0</v>
      </c>
      <c r="Q240" s="12"/>
      <c r="R240" s="10">
        <v>0.1</v>
      </c>
      <c r="S240" s="12"/>
      <c r="T240" s="10">
        <v>0</v>
      </c>
      <c r="U240" s="12"/>
      <c r="V240" s="10">
        <v>0</v>
      </c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33113</v>
      </c>
      <c r="F241" s="10">
        <v>1990</v>
      </c>
      <c r="G241" s="10">
        <v>8</v>
      </c>
      <c r="H241" s="10">
        <v>28</v>
      </c>
      <c r="I241" s="12"/>
      <c r="J241" s="10">
        <v>23.6</v>
      </c>
      <c r="K241" s="12"/>
      <c r="L241" s="10">
        <v>12.3</v>
      </c>
      <c r="M241" s="12"/>
      <c r="N241" s="10">
        <v>18</v>
      </c>
      <c r="O241" s="12"/>
      <c r="P241" s="10">
        <v>0</v>
      </c>
      <c r="Q241" s="12"/>
      <c r="R241" s="10">
        <v>0</v>
      </c>
      <c r="S241" s="12"/>
      <c r="T241" s="10">
        <v>0</v>
      </c>
      <c r="U241" s="12"/>
      <c r="V241" s="10">
        <v>0</v>
      </c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33114</v>
      </c>
      <c r="F242" s="10">
        <v>1990</v>
      </c>
      <c r="G242" s="10">
        <v>8</v>
      </c>
      <c r="H242" s="10">
        <v>29</v>
      </c>
      <c r="I242" s="12"/>
      <c r="J242" s="10">
        <v>18.3</v>
      </c>
      <c r="K242" s="12"/>
      <c r="L242" s="10">
        <v>14.1</v>
      </c>
      <c r="M242" s="12"/>
      <c r="N242" s="10">
        <v>16.2</v>
      </c>
      <c r="O242" s="12"/>
      <c r="P242" s="10">
        <v>1.8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0">
        <v>11.4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33115</v>
      </c>
      <c r="F243" s="10">
        <v>1990</v>
      </c>
      <c r="G243" s="10">
        <v>8</v>
      </c>
      <c r="H243" s="10">
        <v>30</v>
      </c>
      <c r="I243" s="12"/>
      <c r="J243" s="10">
        <v>17.399999999999999</v>
      </c>
      <c r="K243" s="12"/>
      <c r="L243" s="10">
        <v>14.1</v>
      </c>
      <c r="M243" s="12"/>
      <c r="N243" s="10">
        <v>15.8</v>
      </c>
      <c r="O243" s="12"/>
      <c r="P243" s="10">
        <v>2.2000000000000002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0">
        <v>20.8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33116</v>
      </c>
      <c r="F244" s="10">
        <v>1990</v>
      </c>
      <c r="G244" s="10">
        <v>8</v>
      </c>
      <c r="H244" s="10">
        <v>31</v>
      </c>
      <c r="I244" s="12"/>
      <c r="J244" s="10">
        <v>17.5</v>
      </c>
      <c r="K244" s="12"/>
      <c r="L244" s="10">
        <v>14.1</v>
      </c>
      <c r="M244" s="12"/>
      <c r="N244" s="10">
        <v>15.8</v>
      </c>
      <c r="O244" s="12"/>
      <c r="P244" s="10">
        <v>2.2000000000000002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0">
        <v>2.8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33117</v>
      </c>
      <c r="F245" s="10">
        <v>1990</v>
      </c>
      <c r="G245" s="10">
        <v>9</v>
      </c>
      <c r="H245" s="10">
        <v>1</v>
      </c>
      <c r="I245" s="12"/>
      <c r="J245" s="10">
        <v>20.100000000000001</v>
      </c>
      <c r="K245" s="12"/>
      <c r="L245" s="10">
        <v>13</v>
      </c>
      <c r="M245" s="12"/>
      <c r="N245" s="10">
        <v>16.600000000000001</v>
      </c>
      <c r="O245" s="12"/>
      <c r="P245" s="10">
        <v>1.4</v>
      </c>
      <c r="Q245" s="12"/>
      <c r="R245" s="10">
        <v>0</v>
      </c>
      <c r="S245" s="12"/>
      <c r="T245" s="10">
        <v>0</v>
      </c>
      <c r="U245" s="12"/>
      <c r="V245" s="10">
        <v>0</v>
      </c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33118</v>
      </c>
      <c r="F246" s="10">
        <v>1990</v>
      </c>
      <c r="G246" s="10">
        <v>9</v>
      </c>
      <c r="H246" s="10">
        <v>2</v>
      </c>
      <c r="I246" s="12"/>
      <c r="J246" s="10">
        <v>19.5</v>
      </c>
      <c r="K246" s="12"/>
      <c r="L246" s="10">
        <v>11</v>
      </c>
      <c r="M246" s="12"/>
      <c r="N246" s="10">
        <v>15.3</v>
      </c>
      <c r="O246" s="12"/>
      <c r="P246" s="10">
        <v>2.7</v>
      </c>
      <c r="Q246" s="12"/>
      <c r="R246" s="10">
        <v>0</v>
      </c>
      <c r="S246" s="12"/>
      <c r="T246" s="10">
        <v>0</v>
      </c>
      <c r="U246" s="12"/>
      <c r="V246" s="10">
        <v>0</v>
      </c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33119</v>
      </c>
      <c r="F247" s="10">
        <v>1990</v>
      </c>
      <c r="G247" s="10">
        <v>9</v>
      </c>
      <c r="H247" s="10">
        <v>3</v>
      </c>
      <c r="I247" s="12"/>
      <c r="J247" s="10">
        <v>19.899999999999999</v>
      </c>
      <c r="K247" s="12"/>
      <c r="L247" s="10">
        <v>10.199999999999999</v>
      </c>
      <c r="M247" s="12"/>
      <c r="N247" s="10">
        <v>15.1</v>
      </c>
      <c r="O247" s="12"/>
      <c r="P247" s="10">
        <v>2.9</v>
      </c>
      <c r="Q247" s="12"/>
      <c r="R247" s="10">
        <v>0</v>
      </c>
      <c r="S247" s="12"/>
      <c r="T247" s="10">
        <v>0</v>
      </c>
      <c r="U247" s="12"/>
      <c r="V247" s="10">
        <v>0</v>
      </c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33120</v>
      </c>
      <c r="F248" s="10">
        <v>1990</v>
      </c>
      <c r="G248" s="10">
        <v>9</v>
      </c>
      <c r="H248" s="10">
        <v>4</v>
      </c>
      <c r="I248" s="12"/>
      <c r="J248" s="10">
        <v>20.8</v>
      </c>
      <c r="K248" s="12"/>
      <c r="L248" s="10">
        <v>11</v>
      </c>
      <c r="M248" s="12"/>
      <c r="N248" s="10">
        <v>15.9</v>
      </c>
      <c r="O248" s="12"/>
      <c r="P248" s="10">
        <v>2.1</v>
      </c>
      <c r="Q248" s="12"/>
      <c r="R248" s="10">
        <v>0</v>
      </c>
      <c r="S248" s="12"/>
      <c r="T248" s="10">
        <v>0</v>
      </c>
      <c r="U248" s="12"/>
      <c r="V248" s="10">
        <v>0</v>
      </c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33121</v>
      </c>
      <c r="F249" s="10">
        <v>1990</v>
      </c>
      <c r="G249" s="10">
        <v>9</v>
      </c>
      <c r="H249" s="10">
        <v>5</v>
      </c>
      <c r="I249" s="12"/>
      <c r="J249" s="10">
        <v>23.6</v>
      </c>
      <c r="K249" s="12"/>
      <c r="L249" s="10">
        <v>11.1</v>
      </c>
      <c r="M249" s="12"/>
      <c r="N249" s="10">
        <v>17.399999999999999</v>
      </c>
      <c r="O249" s="12"/>
      <c r="P249" s="10">
        <v>0.6</v>
      </c>
      <c r="Q249" s="12"/>
      <c r="R249" s="10">
        <v>0</v>
      </c>
      <c r="S249" s="12"/>
      <c r="T249" s="10">
        <v>0</v>
      </c>
      <c r="U249" s="12"/>
      <c r="V249" s="10">
        <v>0</v>
      </c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33122</v>
      </c>
      <c r="F250" s="10">
        <v>1990</v>
      </c>
      <c r="G250" s="10">
        <v>9</v>
      </c>
      <c r="H250" s="10">
        <v>6</v>
      </c>
      <c r="I250" s="12"/>
      <c r="J250" s="10">
        <v>22.9</v>
      </c>
      <c r="K250" s="12"/>
      <c r="L250" s="10">
        <v>11.7</v>
      </c>
      <c r="M250" s="12"/>
      <c r="N250" s="10">
        <v>17.3</v>
      </c>
      <c r="O250" s="12"/>
      <c r="P250" s="10">
        <v>0.7</v>
      </c>
      <c r="Q250" s="12"/>
      <c r="R250" s="10">
        <v>0</v>
      </c>
      <c r="S250" s="12"/>
      <c r="T250" s="10">
        <v>0</v>
      </c>
      <c r="U250" s="12"/>
      <c r="V250" s="10">
        <v>0</v>
      </c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33123</v>
      </c>
      <c r="F251" s="10">
        <v>1990</v>
      </c>
      <c r="G251" s="10">
        <v>9</v>
      </c>
      <c r="H251" s="10">
        <v>7</v>
      </c>
      <c r="I251" s="12"/>
      <c r="J251" s="10">
        <v>23.3</v>
      </c>
      <c r="K251" s="12"/>
      <c r="L251" s="10">
        <v>11.8</v>
      </c>
      <c r="M251" s="12"/>
      <c r="N251" s="10">
        <v>17.600000000000001</v>
      </c>
      <c r="O251" s="12"/>
      <c r="P251" s="10">
        <v>0.4</v>
      </c>
      <c r="Q251" s="12"/>
      <c r="R251" s="10">
        <v>0</v>
      </c>
      <c r="S251" s="12"/>
      <c r="T251" s="10">
        <v>0</v>
      </c>
      <c r="U251" s="12"/>
      <c r="V251" s="10">
        <v>0</v>
      </c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33124</v>
      </c>
      <c r="F252" s="10">
        <v>1990</v>
      </c>
      <c r="G252" s="10">
        <v>9</v>
      </c>
      <c r="H252" s="10">
        <v>8</v>
      </c>
      <c r="I252" s="12"/>
      <c r="J252" s="10">
        <v>20</v>
      </c>
      <c r="K252" s="12"/>
      <c r="L252" s="10">
        <v>14.8</v>
      </c>
      <c r="M252" s="12"/>
      <c r="N252" s="10">
        <v>17.399999999999999</v>
      </c>
      <c r="O252" s="12"/>
      <c r="P252" s="10">
        <v>0.6</v>
      </c>
      <c r="Q252" s="12"/>
      <c r="R252" s="10">
        <v>0</v>
      </c>
      <c r="S252" s="12"/>
      <c r="T252" s="10">
        <v>0</v>
      </c>
      <c r="U252" s="12"/>
      <c r="V252" s="10">
        <v>0</v>
      </c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33125</v>
      </c>
      <c r="F253" s="10">
        <v>1990</v>
      </c>
      <c r="G253" s="10">
        <v>9</v>
      </c>
      <c r="H253" s="10">
        <v>9</v>
      </c>
      <c r="I253" s="12"/>
      <c r="J253" s="10">
        <v>20.100000000000001</v>
      </c>
      <c r="K253" s="12"/>
      <c r="L253" s="10">
        <v>14.2</v>
      </c>
      <c r="M253" s="12"/>
      <c r="N253" s="10">
        <v>17.2</v>
      </c>
      <c r="O253" s="12"/>
      <c r="P253" s="10">
        <v>0.8</v>
      </c>
      <c r="Q253" s="12"/>
      <c r="R253" s="10">
        <v>0</v>
      </c>
      <c r="S253" s="12"/>
      <c r="T253" s="10">
        <v>0</v>
      </c>
      <c r="U253" s="12"/>
      <c r="V253" s="10">
        <v>0</v>
      </c>
      <c r="W253" s="12"/>
      <c r="X253" s="10">
        <v>0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33126</v>
      </c>
      <c r="F254" s="10">
        <v>1990</v>
      </c>
      <c r="G254" s="10">
        <v>9</v>
      </c>
      <c r="H254" s="10">
        <v>10</v>
      </c>
      <c r="I254" s="12"/>
      <c r="J254" s="10">
        <v>19.8</v>
      </c>
      <c r="K254" s="12"/>
      <c r="L254" s="10">
        <v>13.6</v>
      </c>
      <c r="M254" s="12"/>
      <c r="N254" s="10">
        <v>16.7</v>
      </c>
      <c r="O254" s="12"/>
      <c r="P254" s="10">
        <v>1.3</v>
      </c>
      <c r="Q254" s="12"/>
      <c r="R254" s="10">
        <v>0</v>
      </c>
      <c r="S254" s="12"/>
      <c r="T254" s="10">
        <v>0</v>
      </c>
      <c r="U254" s="12"/>
      <c r="V254" s="10">
        <v>0</v>
      </c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33127</v>
      </c>
      <c r="F255" s="10">
        <v>1990</v>
      </c>
      <c r="G255" s="10">
        <v>9</v>
      </c>
      <c r="H255" s="10">
        <v>11</v>
      </c>
      <c r="I255" s="12"/>
      <c r="J255" s="10">
        <v>21.7</v>
      </c>
      <c r="K255" s="12"/>
      <c r="L255" s="10">
        <v>11.3</v>
      </c>
      <c r="M255" s="12"/>
      <c r="N255" s="10">
        <v>16.5</v>
      </c>
      <c r="O255" s="12"/>
      <c r="P255" s="10">
        <v>1.5</v>
      </c>
      <c r="Q255" s="12"/>
      <c r="R255" s="10">
        <v>0</v>
      </c>
      <c r="S255" s="12"/>
      <c r="T255" s="10">
        <v>0</v>
      </c>
      <c r="U255" s="12"/>
      <c r="V255" s="10">
        <v>0</v>
      </c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33128</v>
      </c>
      <c r="F256" s="10">
        <v>1990</v>
      </c>
      <c r="G256" s="10">
        <v>9</v>
      </c>
      <c r="H256" s="10">
        <v>12</v>
      </c>
      <c r="I256" s="12"/>
      <c r="J256" s="10">
        <v>17.899999999999999</v>
      </c>
      <c r="K256" s="12"/>
      <c r="L256" s="10">
        <v>13.9</v>
      </c>
      <c r="M256" s="12"/>
      <c r="N256" s="10">
        <v>15.9</v>
      </c>
      <c r="O256" s="12"/>
      <c r="P256" s="10">
        <v>2.1</v>
      </c>
      <c r="Q256" s="12"/>
      <c r="R256" s="10">
        <v>0</v>
      </c>
      <c r="S256" s="12"/>
      <c r="T256" s="10">
        <v>0</v>
      </c>
      <c r="U256" s="12"/>
      <c r="V256" s="10">
        <v>0</v>
      </c>
      <c r="W256" s="12"/>
      <c r="X256" s="10">
        <v>0.2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33129</v>
      </c>
      <c r="F257" s="10">
        <v>1990</v>
      </c>
      <c r="G257" s="10">
        <v>9</v>
      </c>
      <c r="H257" s="10">
        <v>13</v>
      </c>
      <c r="I257" s="12"/>
      <c r="J257" s="10">
        <v>20.6</v>
      </c>
      <c r="K257" s="12"/>
      <c r="L257" s="10">
        <v>11</v>
      </c>
      <c r="M257" s="12"/>
      <c r="N257" s="10">
        <v>15.8</v>
      </c>
      <c r="O257" s="12"/>
      <c r="P257" s="10">
        <v>2.2000000000000002</v>
      </c>
      <c r="Q257" s="12"/>
      <c r="R257" s="10">
        <v>0</v>
      </c>
      <c r="S257" s="12"/>
      <c r="T257" s="10">
        <v>0</v>
      </c>
      <c r="U257" s="12"/>
      <c r="V257" s="10">
        <v>0</v>
      </c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33130</v>
      </c>
      <c r="F258" s="10">
        <v>1990</v>
      </c>
      <c r="G258" s="10">
        <v>9</v>
      </c>
      <c r="H258" s="10">
        <v>14</v>
      </c>
      <c r="I258" s="12"/>
      <c r="J258" s="10">
        <v>22.8</v>
      </c>
      <c r="K258" s="12"/>
      <c r="L258" s="10">
        <v>10.6</v>
      </c>
      <c r="M258" s="12"/>
      <c r="N258" s="10">
        <v>16.7</v>
      </c>
      <c r="O258" s="12"/>
      <c r="P258" s="10">
        <v>1.3</v>
      </c>
      <c r="Q258" s="12"/>
      <c r="R258" s="10">
        <v>0</v>
      </c>
      <c r="S258" s="12"/>
      <c r="T258" s="10">
        <v>0</v>
      </c>
      <c r="U258" s="12"/>
      <c r="V258" s="10">
        <v>0</v>
      </c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33131</v>
      </c>
      <c r="F259" s="10">
        <v>1990</v>
      </c>
      <c r="G259" s="10">
        <v>9</v>
      </c>
      <c r="H259" s="10">
        <v>15</v>
      </c>
      <c r="I259" s="12"/>
      <c r="J259" s="10">
        <v>20.6</v>
      </c>
      <c r="K259" s="12"/>
      <c r="L259" s="10">
        <v>13.7</v>
      </c>
      <c r="M259" s="12"/>
      <c r="N259" s="10">
        <v>17.2</v>
      </c>
      <c r="O259" s="12"/>
      <c r="P259" s="10">
        <v>0.8</v>
      </c>
      <c r="Q259" s="12"/>
      <c r="R259" s="10">
        <v>0</v>
      </c>
      <c r="S259" s="12"/>
      <c r="T259" s="10">
        <v>0</v>
      </c>
      <c r="U259" s="12"/>
      <c r="V259" s="10">
        <v>0</v>
      </c>
      <c r="W259" s="12"/>
      <c r="X259" s="10">
        <v>7.8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33132</v>
      </c>
      <c r="F260" s="10">
        <v>1990</v>
      </c>
      <c r="G260" s="10">
        <v>9</v>
      </c>
      <c r="H260" s="10">
        <v>16</v>
      </c>
      <c r="I260" s="12"/>
      <c r="J260" s="10">
        <v>16.3</v>
      </c>
      <c r="K260" s="12"/>
      <c r="L260" s="10">
        <v>13.3</v>
      </c>
      <c r="M260" s="12"/>
      <c r="N260" s="10">
        <v>14.8</v>
      </c>
      <c r="O260" s="12"/>
      <c r="P260" s="10">
        <v>3.2</v>
      </c>
      <c r="Q260" s="12"/>
      <c r="R260" s="10">
        <v>0</v>
      </c>
      <c r="S260" s="12"/>
      <c r="T260" s="10">
        <v>0</v>
      </c>
      <c r="U260" s="12"/>
      <c r="V260" s="10">
        <v>0</v>
      </c>
      <c r="W260" s="12"/>
      <c r="X260" s="10">
        <v>21.2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33133</v>
      </c>
      <c r="F261" s="10">
        <v>1990</v>
      </c>
      <c r="G261" s="10">
        <v>9</v>
      </c>
      <c r="H261" s="10">
        <v>17</v>
      </c>
      <c r="I261" s="12"/>
      <c r="J261" s="10">
        <v>19.899999999999999</v>
      </c>
      <c r="K261" s="12"/>
      <c r="L261" s="10">
        <v>12</v>
      </c>
      <c r="M261" s="12"/>
      <c r="N261" s="10">
        <v>16</v>
      </c>
      <c r="O261" s="12"/>
      <c r="P261" s="10">
        <v>2</v>
      </c>
      <c r="Q261" s="12"/>
      <c r="R261" s="10">
        <v>0</v>
      </c>
      <c r="S261" s="12"/>
      <c r="T261" s="10">
        <v>0</v>
      </c>
      <c r="U261" s="12"/>
      <c r="V261" s="10">
        <v>0</v>
      </c>
      <c r="W261" s="12"/>
      <c r="X261" s="10">
        <v>0.2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33134</v>
      </c>
      <c r="F262" s="10">
        <v>1990</v>
      </c>
      <c r="G262" s="10">
        <v>9</v>
      </c>
      <c r="H262" s="10">
        <v>18</v>
      </c>
      <c r="I262" s="12"/>
      <c r="J262" s="10">
        <v>19</v>
      </c>
      <c r="K262" s="12"/>
      <c r="L262" s="10">
        <v>11.7</v>
      </c>
      <c r="M262" s="12"/>
      <c r="N262" s="10">
        <v>15.4</v>
      </c>
      <c r="O262" s="12"/>
      <c r="P262" s="10">
        <v>2.6</v>
      </c>
      <c r="Q262" s="12"/>
      <c r="R262" s="10">
        <v>0</v>
      </c>
      <c r="S262" s="12"/>
      <c r="T262" s="10">
        <v>0</v>
      </c>
      <c r="U262" s="12"/>
      <c r="V262" s="10">
        <v>0</v>
      </c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33135</v>
      </c>
      <c r="F263" s="10">
        <v>1990</v>
      </c>
      <c r="G263" s="10">
        <v>9</v>
      </c>
      <c r="H263" s="10">
        <v>19</v>
      </c>
      <c r="I263" s="12"/>
      <c r="J263" s="10">
        <v>18.2</v>
      </c>
      <c r="K263" s="12"/>
      <c r="L263" s="10">
        <v>12.8</v>
      </c>
      <c r="M263" s="12"/>
      <c r="N263" s="10">
        <v>15.5</v>
      </c>
      <c r="O263" s="12"/>
      <c r="P263" s="10">
        <v>2.5</v>
      </c>
      <c r="Q263" s="12"/>
      <c r="R263" s="10">
        <v>0</v>
      </c>
      <c r="S263" s="12"/>
      <c r="T263" s="10">
        <v>0</v>
      </c>
      <c r="U263" s="12"/>
      <c r="V263" s="10">
        <v>0</v>
      </c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33136</v>
      </c>
      <c r="F264" s="10">
        <v>1990</v>
      </c>
      <c r="G264" s="10">
        <v>9</v>
      </c>
      <c r="H264" s="10">
        <v>20</v>
      </c>
      <c r="I264" s="12"/>
      <c r="J264" s="10">
        <v>18.7</v>
      </c>
      <c r="K264" s="12"/>
      <c r="L264" s="10">
        <v>10.7</v>
      </c>
      <c r="M264" s="12"/>
      <c r="N264" s="10">
        <v>14.7</v>
      </c>
      <c r="O264" s="12"/>
      <c r="P264" s="10">
        <v>3.3</v>
      </c>
      <c r="Q264" s="12"/>
      <c r="R264" s="10">
        <v>0</v>
      </c>
      <c r="S264" s="12"/>
      <c r="T264" s="10">
        <v>0</v>
      </c>
      <c r="U264" s="12"/>
      <c r="V264" s="10">
        <v>0</v>
      </c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33137</v>
      </c>
      <c r="F265" s="10">
        <v>1990</v>
      </c>
      <c r="G265" s="10">
        <v>9</v>
      </c>
      <c r="H265" s="10">
        <v>21</v>
      </c>
      <c r="I265" s="12"/>
      <c r="J265" s="10">
        <v>20.9</v>
      </c>
      <c r="K265" s="12"/>
      <c r="L265" s="10">
        <v>10.8</v>
      </c>
      <c r="M265" s="12"/>
      <c r="N265" s="10">
        <v>15.9</v>
      </c>
      <c r="O265" s="12"/>
      <c r="P265" s="10">
        <v>2.1</v>
      </c>
      <c r="Q265" s="12"/>
      <c r="R265" s="10">
        <v>0</v>
      </c>
      <c r="S265" s="12"/>
      <c r="T265" s="10">
        <v>0</v>
      </c>
      <c r="U265" s="12"/>
      <c r="V265" s="10">
        <v>0</v>
      </c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33138</v>
      </c>
      <c r="F266" s="10">
        <v>1990</v>
      </c>
      <c r="G266" s="10">
        <v>9</v>
      </c>
      <c r="H266" s="10">
        <v>22</v>
      </c>
      <c r="I266" s="12"/>
      <c r="J266" s="10">
        <v>25.1</v>
      </c>
      <c r="K266" s="12"/>
      <c r="L266" s="10">
        <v>11.9</v>
      </c>
      <c r="M266" s="12"/>
      <c r="N266" s="10">
        <v>18.5</v>
      </c>
      <c r="O266" s="12"/>
      <c r="P266" s="10">
        <v>0</v>
      </c>
      <c r="Q266" s="12"/>
      <c r="R266" s="10">
        <v>0.5</v>
      </c>
      <c r="S266" s="12"/>
      <c r="T266" s="10">
        <v>0</v>
      </c>
      <c r="U266" s="12"/>
      <c r="V266" s="10">
        <v>0</v>
      </c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33139</v>
      </c>
      <c r="F267" s="10">
        <v>1990</v>
      </c>
      <c r="G267" s="10">
        <v>9</v>
      </c>
      <c r="H267" s="10">
        <v>23</v>
      </c>
      <c r="I267" s="12"/>
      <c r="J267" s="10">
        <v>22.1</v>
      </c>
      <c r="K267" s="12"/>
      <c r="L267" s="10">
        <v>13.7</v>
      </c>
      <c r="M267" s="12"/>
      <c r="N267" s="10">
        <v>17.899999999999999</v>
      </c>
      <c r="O267" s="12"/>
      <c r="P267" s="10">
        <v>0.1</v>
      </c>
      <c r="Q267" s="12"/>
      <c r="R267" s="10">
        <v>0</v>
      </c>
      <c r="S267" s="12"/>
      <c r="T267" s="10">
        <v>0</v>
      </c>
      <c r="U267" s="12"/>
      <c r="V267" s="10">
        <v>0</v>
      </c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33140</v>
      </c>
      <c r="F268" s="10">
        <v>1990</v>
      </c>
      <c r="G268" s="10">
        <v>9</v>
      </c>
      <c r="H268" s="10">
        <v>24</v>
      </c>
      <c r="I268" s="12"/>
      <c r="J268" s="10">
        <v>18.7</v>
      </c>
      <c r="K268" s="12"/>
      <c r="L268" s="10">
        <v>11.5</v>
      </c>
      <c r="M268" s="12"/>
      <c r="N268" s="10">
        <v>15.1</v>
      </c>
      <c r="O268" s="12"/>
      <c r="P268" s="10">
        <v>2.9</v>
      </c>
      <c r="Q268" s="12"/>
      <c r="R268" s="10">
        <v>0</v>
      </c>
      <c r="S268" s="12"/>
      <c r="T268" s="10">
        <v>0</v>
      </c>
      <c r="U268" s="12"/>
      <c r="V268" s="10">
        <v>0</v>
      </c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33141</v>
      </c>
      <c r="F269" s="10">
        <v>1990</v>
      </c>
      <c r="G269" s="10">
        <v>9</v>
      </c>
      <c r="H269" s="10">
        <v>25</v>
      </c>
      <c r="I269" s="12"/>
      <c r="J269" s="10">
        <v>17.899999999999999</v>
      </c>
      <c r="K269" s="12"/>
      <c r="L269" s="10">
        <v>12.3</v>
      </c>
      <c r="M269" s="12"/>
      <c r="N269" s="10">
        <v>15.1</v>
      </c>
      <c r="O269" s="12"/>
      <c r="P269" s="10">
        <v>2.9</v>
      </c>
      <c r="Q269" s="12"/>
      <c r="R269" s="10">
        <v>0</v>
      </c>
      <c r="S269" s="12"/>
      <c r="T269" s="10">
        <v>0</v>
      </c>
      <c r="U269" s="12"/>
      <c r="V269" s="10">
        <v>0</v>
      </c>
      <c r="W269" s="12"/>
      <c r="X269" s="10">
        <v>0.2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33142</v>
      </c>
      <c r="F270" s="10">
        <v>1990</v>
      </c>
      <c r="G270" s="10">
        <v>9</v>
      </c>
      <c r="H270" s="10">
        <v>26</v>
      </c>
      <c r="I270" s="12"/>
      <c r="J270" s="10">
        <v>19.600000000000001</v>
      </c>
      <c r="K270" s="12"/>
      <c r="L270" s="10">
        <v>13.3</v>
      </c>
      <c r="M270" s="12"/>
      <c r="N270" s="10">
        <v>16.5</v>
      </c>
      <c r="O270" s="12"/>
      <c r="P270" s="10">
        <v>1.5</v>
      </c>
      <c r="Q270" s="12"/>
      <c r="R270" s="10">
        <v>0</v>
      </c>
      <c r="S270" s="12"/>
      <c r="T270" s="10">
        <v>0</v>
      </c>
      <c r="U270" s="12"/>
      <c r="V270" s="10">
        <v>0</v>
      </c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33143</v>
      </c>
      <c r="F271" s="10">
        <v>1990</v>
      </c>
      <c r="G271" s="10">
        <v>9</v>
      </c>
      <c r="H271" s="10">
        <v>27</v>
      </c>
      <c r="I271" s="12"/>
      <c r="J271" s="10">
        <v>19.3</v>
      </c>
      <c r="K271" s="12"/>
      <c r="L271" s="10">
        <v>13.1</v>
      </c>
      <c r="M271" s="12"/>
      <c r="N271" s="10">
        <v>16.2</v>
      </c>
      <c r="O271" s="12"/>
      <c r="P271" s="10">
        <v>1.8</v>
      </c>
      <c r="Q271" s="12"/>
      <c r="R271" s="10">
        <v>0</v>
      </c>
      <c r="S271" s="12"/>
      <c r="T271" s="10">
        <v>0</v>
      </c>
      <c r="U271" s="12"/>
      <c r="V271" s="10">
        <v>0</v>
      </c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33144</v>
      </c>
      <c r="F272" s="10">
        <v>1990</v>
      </c>
      <c r="G272" s="10">
        <v>9</v>
      </c>
      <c r="H272" s="10">
        <v>28</v>
      </c>
      <c r="I272" s="12"/>
      <c r="J272" s="10">
        <v>20.5</v>
      </c>
      <c r="K272" s="12"/>
      <c r="L272" s="10">
        <v>11.9</v>
      </c>
      <c r="M272" s="12"/>
      <c r="N272" s="10">
        <v>16.2</v>
      </c>
      <c r="O272" s="12"/>
      <c r="P272" s="10">
        <v>1.8</v>
      </c>
      <c r="Q272" s="12"/>
      <c r="R272" s="10">
        <v>0</v>
      </c>
      <c r="S272" s="12"/>
      <c r="T272" s="10">
        <v>0</v>
      </c>
      <c r="U272" s="12"/>
      <c r="V272" s="10">
        <v>0</v>
      </c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33145</v>
      </c>
      <c r="F273" s="10">
        <v>1990</v>
      </c>
      <c r="G273" s="10">
        <v>9</v>
      </c>
      <c r="H273" s="10">
        <v>29</v>
      </c>
      <c r="I273" s="12"/>
      <c r="J273" s="10">
        <v>17.899999999999999</v>
      </c>
      <c r="K273" s="12"/>
      <c r="L273" s="10">
        <v>11.7</v>
      </c>
      <c r="M273" s="12"/>
      <c r="N273" s="10">
        <v>14.8</v>
      </c>
      <c r="O273" s="12"/>
      <c r="P273" s="10">
        <v>3.2</v>
      </c>
      <c r="Q273" s="12"/>
      <c r="R273" s="10">
        <v>0</v>
      </c>
      <c r="S273" s="12"/>
      <c r="T273" s="10">
        <v>0</v>
      </c>
      <c r="U273" s="12"/>
      <c r="V273" s="10">
        <v>0</v>
      </c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33146</v>
      </c>
      <c r="F274" s="10">
        <v>1990</v>
      </c>
      <c r="G274" s="10">
        <v>9</v>
      </c>
      <c r="H274" s="10">
        <v>30</v>
      </c>
      <c r="I274" s="12"/>
      <c r="J274" s="10">
        <v>16.399999999999999</v>
      </c>
      <c r="K274" s="12"/>
      <c r="L274" s="10">
        <v>7.9</v>
      </c>
      <c r="M274" s="12"/>
      <c r="N274" s="10">
        <v>12.2</v>
      </c>
      <c r="O274" s="12"/>
      <c r="P274" s="10">
        <v>5.8</v>
      </c>
      <c r="Q274" s="12"/>
      <c r="R274" s="10">
        <v>0</v>
      </c>
      <c r="S274" s="12"/>
      <c r="T274" s="10">
        <v>0</v>
      </c>
      <c r="U274" s="12"/>
      <c r="V274" s="10">
        <v>0</v>
      </c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33147</v>
      </c>
      <c r="F275" s="10">
        <v>1990</v>
      </c>
      <c r="G275" s="10">
        <v>10</v>
      </c>
      <c r="H275" s="10">
        <v>1</v>
      </c>
      <c r="I275" s="12"/>
      <c r="J275" s="10">
        <v>17.100000000000001</v>
      </c>
      <c r="K275" s="12"/>
      <c r="L275" s="10">
        <v>11</v>
      </c>
      <c r="M275" s="12"/>
      <c r="N275" s="10">
        <v>14.1</v>
      </c>
      <c r="O275" s="12"/>
      <c r="P275" s="10">
        <v>3.9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5.6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33148</v>
      </c>
      <c r="F276" s="10">
        <v>1990</v>
      </c>
      <c r="G276" s="10">
        <v>10</v>
      </c>
      <c r="H276" s="10">
        <v>2</v>
      </c>
      <c r="I276" s="12"/>
      <c r="J276" s="10">
        <v>13.4</v>
      </c>
      <c r="K276" s="12"/>
      <c r="L276" s="10">
        <v>8.8000000000000007</v>
      </c>
      <c r="M276" s="12"/>
      <c r="N276" s="10">
        <v>11.1</v>
      </c>
      <c r="O276" s="12"/>
      <c r="P276" s="10">
        <v>6.9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5.4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33149</v>
      </c>
      <c r="F277" s="10">
        <v>1990</v>
      </c>
      <c r="G277" s="10">
        <v>10</v>
      </c>
      <c r="H277" s="10">
        <v>3</v>
      </c>
      <c r="I277" s="12"/>
      <c r="J277" s="10">
        <v>14.5</v>
      </c>
      <c r="K277" s="12"/>
      <c r="L277" s="10">
        <v>6.8</v>
      </c>
      <c r="M277" s="12"/>
      <c r="N277" s="10">
        <v>10.7</v>
      </c>
      <c r="O277" s="12"/>
      <c r="P277" s="10">
        <v>7.3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19.600000000000001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33150</v>
      </c>
      <c r="F278" s="10">
        <v>1990</v>
      </c>
      <c r="G278" s="10">
        <v>10</v>
      </c>
      <c r="H278" s="10">
        <v>4</v>
      </c>
      <c r="I278" s="12"/>
      <c r="J278" s="10">
        <v>15.7</v>
      </c>
      <c r="K278" s="12"/>
      <c r="L278" s="10">
        <v>9.6999999999999993</v>
      </c>
      <c r="M278" s="12"/>
      <c r="N278" s="10">
        <v>12.7</v>
      </c>
      <c r="O278" s="12"/>
      <c r="P278" s="10">
        <v>5.3</v>
      </c>
      <c r="Q278" s="12"/>
      <c r="R278" s="10">
        <v>0</v>
      </c>
      <c r="S278" s="12"/>
      <c r="T278" s="10">
        <v>0</v>
      </c>
      <c r="U278" s="12"/>
      <c r="V278" s="10">
        <v>0</v>
      </c>
      <c r="W278" s="12"/>
      <c r="X278" s="12"/>
      <c r="Y278" s="9" t="s">
        <v>61</v>
      </c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33151</v>
      </c>
      <c r="F279" s="10">
        <v>1990</v>
      </c>
      <c r="G279" s="10">
        <v>10</v>
      </c>
      <c r="H279" s="10">
        <v>5</v>
      </c>
      <c r="I279" s="12"/>
      <c r="J279" s="10">
        <v>13</v>
      </c>
      <c r="K279" s="12"/>
      <c r="L279" s="10">
        <v>6</v>
      </c>
      <c r="M279" s="12"/>
      <c r="N279" s="10">
        <v>9.5</v>
      </c>
      <c r="O279" s="12"/>
      <c r="P279" s="10">
        <v>8.5</v>
      </c>
      <c r="Q279" s="12"/>
      <c r="R279" s="10">
        <v>0</v>
      </c>
      <c r="S279" s="12"/>
      <c r="T279" s="10">
        <v>0</v>
      </c>
      <c r="U279" s="12"/>
      <c r="V279" s="10">
        <v>0</v>
      </c>
      <c r="W279" s="12"/>
      <c r="X279" s="10">
        <v>0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33152</v>
      </c>
      <c r="F280" s="10">
        <v>1990</v>
      </c>
      <c r="G280" s="10">
        <v>10</v>
      </c>
      <c r="H280" s="10">
        <v>6</v>
      </c>
      <c r="I280" s="12"/>
      <c r="J280" s="10">
        <v>12.4</v>
      </c>
      <c r="K280" s="12"/>
      <c r="L280" s="10">
        <v>5.4</v>
      </c>
      <c r="M280" s="12"/>
      <c r="N280" s="10">
        <v>8.9</v>
      </c>
      <c r="O280" s="12"/>
      <c r="P280" s="10">
        <v>9.1</v>
      </c>
      <c r="Q280" s="12"/>
      <c r="R280" s="10">
        <v>0</v>
      </c>
      <c r="S280" s="12"/>
      <c r="T280" s="10">
        <v>0</v>
      </c>
      <c r="U280" s="12"/>
      <c r="V280" s="10">
        <v>0</v>
      </c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33153</v>
      </c>
      <c r="F281" s="10">
        <v>1990</v>
      </c>
      <c r="G281" s="10">
        <v>10</v>
      </c>
      <c r="H281" s="10">
        <v>7</v>
      </c>
      <c r="I281" s="12"/>
      <c r="J281" s="10">
        <v>12.7</v>
      </c>
      <c r="K281" s="12"/>
      <c r="L281" s="10">
        <v>6.4</v>
      </c>
      <c r="M281" s="12"/>
      <c r="N281" s="10">
        <v>9.6</v>
      </c>
      <c r="O281" s="12"/>
      <c r="P281" s="10">
        <v>8.4</v>
      </c>
      <c r="Q281" s="12"/>
      <c r="R281" s="10">
        <v>0</v>
      </c>
      <c r="S281" s="12"/>
      <c r="T281" s="10">
        <v>0</v>
      </c>
      <c r="U281" s="12"/>
      <c r="V281" s="10">
        <v>0</v>
      </c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33154</v>
      </c>
      <c r="F282" s="10">
        <v>1990</v>
      </c>
      <c r="G282" s="10">
        <v>10</v>
      </c>
      <c r="H282" s="10">
        <v>8</v>
      </c>
      <c r="I282" s="12"/>
      <c r="J282" s="10">
        <v>12.9</v>
      </c>
      <c r="K282" s="12"/>
      <c r="L282" s="10">
        <v>8.6</v>
      </c>
      <c r="M282" s="12"/>
      <c r="N282" s="10">
        <v>10.8</v>
      </c>
      <c r="O282" s="12"/>
      <c r="P282" s="10">
        <v>7.2</v>
      </c>
      <c r="Q282" s="12"/>
      <c r="R282" s="10">
        <v>0</v>
      </c>
      <c r="S282" s="12"/>
      <c r="T282" s="10">
        <v>0</v>
      </c>
      <c r="U282" s="12"/>
      <c r="V282" s="10">
        <v>0</v>
      </c>
      <c r="W282" s="12"/>
      <c r="X282" s="10">
        <v>0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33155</v>
      </c>
      <c r="F283" s="10">
        <v>1990</v>
      </c>
      <c r="G283" s="10">
        <v>10</v>
      </c>
      <c r="H283" s="10">
        <v>9</v>
      </c>
      <c r="I283" s="12"/>
      <c r="J283" s="10">
        <v>11.4</v>
      </c>
      <c r="K283" s="12"/>
      <c r="L283" s="10">
        <v>9.8000000000000007</v>
      </c>
      <c r="M283" s="12"/>
      <c r="N283" s="10">
        <v>10.6</v>
      </c>
      <c r="O283" s="12"/>
      <c r="P283" s="10">
        <v>7.4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22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33156</v>
      </c>
      <c r="F284" s="10">
        <v>1990</v>
      </c>
      <c r="G284" s="10">
        <v>10</v>
      </c>
      <c r="H284" s="10">
        <v>10</v>
      </c>
      <c r="I284" s="12"/>
      <c r="J284" s="10">
        <v>13</v>
      </c>
      <c r="K284" s="12"/>
      <c r="L284" s="10">
        <v>5.7</v>
      </c>
      <c r="M284" s="12"/>
      <c r="N284" s="10">
        <v>9.4</v>
      </c>
      <c r="O284" s="12"/>
      <c r="P284" s="10">
        <v>8.6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0.2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33157</v>
      </c>
      <c r="F285" s="10">
        <v>1990</v>
      </c>
      <c r="G285" s="10">
        <v>10</v>
      </c>
      <c r="H285" s="10">
        <v>11</v>
      </c>
      <c r="I285" s="12"/>
      <c r="J285" s="10">
        <v>12.5</v>
      </c>
      <c r="K285" s="12"/>
      <c r="L285" s="10">
        <v>6.1</v>
      </c>
      <c r="M285" s="12"/>
      <c r="N285" s="10">
        <v>9.3000000000000007</v>
      </c>
      <c r="O285" s="12"/>
      <c r="P285" s="10">
        <v>8.6999999999999993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11.4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33158</v>
      </c>
      <c r="F286" s="10">
        <v>1990</v>
      </c>
      <c r="G286" s="10">
        <v>10</v>
      </c>
      <c r="H286" s="10">
        <v>12</v>
      </c>
      <c r="I286" s="12"/>
      <c r="J286" s="10">
        <v>15.6</v>
      </c>
      <c r="K286" s="12"/>
      <c r="L286" s="10">
        <v>6.1</v>
      </c>
      <c r="M286" s="12"/>
      <c r="N286" s="10">
        <v>10.9</v>
      </c>
      <c r="O286" s="12"/>
      <c r="P286" s="10">
        <v>7.1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0.4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33159</v>
      </c>
      <c r="F287" s="10">
        <v>1990</v>
      </c>
      <c r="G287" s="10">
        <v>10</v>
      </c>
      <c r="H287" s="10">
        <v>13</v>
      </c>
      <c r="I287" s="12"/>
      <c r="J287" s="10">
        <v>14.3</v>
      </c>
      <c r="K287" s="12"/>
      <c r="L287" s="10">
        <v>7.5</v>
      </c>
      <c r="M287" s="12"/>
      <c r="N287" s="10">
        <v>10.9</v>
      </c>
      <c r="O287" s="12"/>
      <c r="P287" s="10">
        <v>7.1</v>
      </c>
      <c r="Q287" s="12"/>
      <c r="R287" s="10">
        <v>0</v>
      </c>
      <c r="S287" s="12"/>
      <c r="T287" s="10">
        <v>0</v>
      </c>
      <c r="U287" s="12"/>
      <c r="V287" s="10">
        <v>0</v>
      </c>
      <c r="W287" s="12"/>
      <c r="X287" s="10">
        <v>0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33160</v>
      </c>
      <c r="F288" s="10">
        <v>1990</v>
      </c>
      <c r="G288" s="10">
        <v>10</v>
      </c>
      <c r="H288" s="10">
        <v>14</v>
      </c>
      <c r="I288" s="12"/>
      <c r="J288" s="10">
        <v>10.3</v>
      </c>
      <c r="K288" s="12"/>
      <c r="L288" s="10">
        <v>5.8</v>
      </c>
      <c r="M288" s="12"/>
      <c r="N288" s="10">
        <v>8.1</v>
      </c>
      <c r="O288" s="12"/>
      <c r="P288" s="10">
        <v>9.9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4.2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33161</v>
      </c>
      <c r="F289" s="10">
        <v>1990</v>
      </c>
      <c r="G289" s="10">
        <v>10</v>
      </c>
      <c r="H289" s="10">
        <v>15</v>
      </c>
      <c r="I289" s="12"/>
      <c r="J289" s="10">
        <v>11.8</v>
      </c>
      <c r="K289" s="12"/>
      <c r="L289" s="10">
        <v>6.6</v>
      </c>
      <c r="M289" s="12"/>
      <c r="N289" s="10">
        <v>9.1999999999999993</v>
      </c>
      <c r="O289" s="12"/>
      <c r="P289" s="10">
        <v>8.8000000000000007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0.2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33162</v>
      </c>
      <c r="F290" s="10">
        <v>1990</v>
      </c>
      <c r="G290" s="10">
        <v>10</v>
      </c>
      <c r="H290" s="10">
        <v>16</v>
      </c>
      <c r="I290" s="12"/>
      <c r="J290" s="10">
        <v>12.7</v>
      </c>
      <c r="K290" s="12"/>
      <c r="L290" s="10">
        <v>3.4</v>
      </c>
      <c r="M290" s="12"/>
      <c r="N290" s="10">
        <v>8.1</v>
      </c>
      <c r="O290" s="12"/>
      <c r="P290" s="10">
        <v>9.9</v>
      </c>
      <c r="Q290" s="12"/>
      <c r="R290" s="10">
        <v>0</v>
      </c>
      <c r="S290" s="12"/>
      <c r="T290" s="10">
        <v>0</v>
      </c>
      <c r="U290" s="12"/>
      <c r="V290" s="10">
        <v>0</v>
      </c>
      <c r="W290" s="12"/>
      <c r="X290" s="10">
        <v>0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33163</v>
      </c>
      <c r="F291" s="10">
        <v>1990</v>
      </c>
      <c r="G291" s="10">
        <v>10</v>
      </c>
      <c r="H291" s="10">
        <v>17</v>
      </c>
      <c r="I291" s="12"/>
      <c r="J291" s="10">
        <v>12</v>
      </c>
      <c r="K291" s="12"/>
      <c r="L291" s="10">
        <v>6.5</v>
      </c>
      <c r="M291" s="12"/>
      <c r="N291" s="10">
        <v>9.3000000000000007</v>
      </c>
      <c r="O291" s="12"/>
      <c r="P291" s="10">
        <v>8.6999999999999993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3.8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33164</v>
      </c>
      <c r="F292" s="10">
        <v>1990</v>
      </c>
      <c r="G292" s="10">
        <v>10</v>
      </c>
      <c r="H292" s="10">
        <v>18</v>
      </c>
      <c r="I292" s="12"/>
      <c r="J292" s="10">
        <v>14.5</v>
      </c>
      <c r="K292" s="12"/>
      <c r="L292" s="10">
        <v>7.5</v>
      </c>
      <c r="M292" s="12"/>
      <c r="N292" s="10">
        <v>11</v>
      </c>
      <c r="O292" s="12"/>
      <c r="P292" s="10">
        <v>7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1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33165</v>
      </c>
      <c r="F293" s="10">
        <v>1990</v>
      </c>
      <c r="G293" s="10">
        <v>10</v>
      </c>
      <c r="H293" s="10">
        <v>19</v>
      </c>
      <c r="I293" s="12"/>
      <c r="J293" s="10">
        <v>11.7</v>
      </c>
      <c r="K293" s="12"/>
      <c r="L293" s="10">
        <v>4</v>
      </c>
      <c r="M293" s="12"/>
      <c r="N293" s="10">
        <v>7.9</v>
      </c>
      <c r="O293" s="12"/>
      <c r="P293" s="10">
        <v>10.1</v>
      </c>
      <c r="Q293" s="12"/>
      <c r="R293" s="10">
        <v>0</v>
      </c>
      <c r="S293" s="12"/>
      <c r="T293" s="10">
        <v>0</v>
      </c>
      <c r="U293" s="12"/>
      <c r="V293" s="10">
        <v>0</v>
      </c>
      <c r="W293" s="12"/>
      <c r="X293" s="10">
        <v>0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33166</v>
      </c>
      <c r="F294" s="10">
        <v>1990</v>
      </c>
      <c r="G294" s="10">
        <v>10</v>
      </c>
      <c r="H294" s="10">
        <v>20</v>
      </c>
      <c r="I294" s="12"/>
      <c r="J294" s="10">
        <v>10.3</v>
      </c>
      <c r="K294" s="12"/>
      <c r="L294" s="10">
        <v>5.5</v>
      </c>
      <c r="M294" s="12"/>
      <c r="N294" s="10">
        <v>7.9</v>
      </c>
      <c r="O294" s="12"/>
      <c r="P294" s="10">
        <v>10.1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4.2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33167</v>
      </c>
      <c r="F295" s="10">
        <v>1990</v>
      </c>
      <c r="G295" s="10">
        <v>10</v>
      </c>
      <c r="H295" s="10">
        <v>21</v>
      </c>
      <c r="I295" s="12"/>
      <c r="J295" s="10">
        <v>11.3</v>
      </c>
      <c r="K295" s="12"/>
      <c r="L295" s="10">
        <v>6.8</v>
      </c>
      <c r="M295" s="12"/>
      <c r="N295" s="10">
        <v>9.1</v>
      </c>
      <c r="O295" s="12"/>
      <c r="P295" s="10">
        <v>8.9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13.8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33168</v>
      </c>
      <c r="F296" s="10">
        <v>1990</v>
      </c>
      <c r="G296" s="10">
        <v>10</v>
      </c>
      <c r="H296" s="10">
        <v>22</v>
      </c>
      <c r="I296" s="12"/>
      <c r="J296" s="10">
        <v>11.7</v>
      </c>
      <c r="K296" s="12"/>
      <c r="L296" s="10">
        <v>5.6</v>
      </c>
      <c r="M296" s="12"/>
      <c r="N296" s="10">
        <v>8.6999999999999993</v>
      </c>
      <c r="O296" s="12"/>
      <c r="P296" s="10">
        <v>9.3000000000000007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0.2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33169</v>
      </c>
      <c r="F297" s="10">
        <v>1990</v>
      </c>
      <c r="G297" s="10">
        <v>10</v>
      </c>
      <c r="H297" s="10">
        <v>23</v>
      </c>
      <c r="I297" s="12"/>
      <c r="J297" s="10">
        <v>13</v>
      </c>
      <c r="K297" s="12"/>
      <c r="L297" s="10">
        <v>7.9</v>
      </c>
      <c r="M297" s="12"/>
      <c r="N297" s="10">
        <v>10.5</v>
      </c>
      <c r="O297" s="12"/>
      <c r="P297" s="10">
        <v>7.5</v>
      </c>
      <c r="Q297" s="12"/>
      <c r="R297" s="10">
        <v>0</v>
      </c>
      <c r="S297" s="12"/>
      <c r="T297" s="10">
        <v>0</v>
      </c>
      <c r="U297" s="12"/>
      <c r="V297" s="10">
        <v>0</v>
      </c>
      <c r="W297" s="12"/>
      <c r="X297" s="10">
        <v>0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33170</v>
      </c>
      <c r="F298" s="10">
        <v>1990</v>
      </c>
      <c r="G298" s="10">
        <v>10</v>
      </c>
      <c r="H298" s="10">
        <v>24</v>
      </c>
      <c r="I298" s="12"/>
      <c r="J298" s="10">
        <v>13.8</v>
      </c>
      <c r="K298" s="12"/>
      <c r="L298" s="10">
        <v>9.9</v>
      </c>
      <c r="M298" s="12"/>
      <c r="N298" s="10">
        <v>11.9</v>
      </c>
      <c r="O298" s="12"/>
      <c r="P298" s="10">
        <v>6.1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17.600000000000001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33171</v>
      </c>
      <c r="F299" s="10">
        <v>1990</v>
      </c>
      <c r="G299" s="10">
        <v>10</v>
      </c>
      <c r="H299" s="10">
        <v>25</v>
      </c>
      <c r="I299" s="12"/>
      <c r="J299" s="10">
        <v>16.399999999999999</v>
      </c>
      <c r="K299" s="12"/>
      <c r="L299" s="10">
        <v>9.6999999999999993</v>
      </c>
      <c r="M299" s="12"/>
      <c r="N299" s="10">
        <v>13.1</v>
      </c>
      <c r="O299" s="12"/>
      <c r="P299" s="10">
        <v>4.9000000000000004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8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33172</v>
      </c>
      <c r="F300" s="10">
        <v>1990</v>
      </c>
      <c r="G300" s="10">
        <v>10</v>
      </c>
      <c r="H300" s="10">
        <v>26</v>
      </c>
      <c r="I300" s="12"/>
      <c r="J300" s="10">
        <v>13.4</v>
      </c>
      <c r="K300" s="12"/>
      <c r="L300" s="10">
        <v>7.5</v>
      </c>
      <c r="M300" s="12"/>
      <c r="N300" s="10">
        <v>10.5</v>
      </c>
      <c r="O300" s="12"/>
      <c r="P300" s="10">
        <v>7.5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1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33173</v>
      </c>
      <c r="F301" s="10">
        <v>1990</v>
      </c>
      <c r="G301" s="10">
        <v>10</v>
      </c>
      <c r="H301" s="10">
        <v>27</v>
      </c>
      <c r="I301" s="12"/>
      <c r="J301" s="10">
        <v>16.399999999999999</v>
      </c>
      <c r="K301" s="12"/>
      <c r="L301" s="10">
        <v>8.5</v>
      </c>
      <c r="M301" s="12"/>
      <c r="N301" s="10">
        <v>12.5</v>
      </c>
      <c r="O301" s="12"/>
      <c r="P301" s="10">
        <v>5.5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4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33174</v>
      </c>
      <c r="F302" s="10">
        <v>1990</v>
      </c>
      <c r="G302" s="10">
        <v>10</v>
      </c>
      <c r="H302" s="10">
        <v>28</v>
      </c>
      <c r="I302" s="12"/>
      <c r="J302" s="10">
        <v>12.7</v>
      </c>
      <c r="K302" s="12"/>
      <c r="L302" s="10">
        <v>6.2</v>
      </c>
      <c r="M302" s="12"/>
      <c r="N302" s="10">
        <v>9.5</v>
      </c>
      <c r="O302" s="12"/>
      <c r="P302" s="10">
        <v>8.5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1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33175</v>
      </c>
      <c r="F303" s="10">
        <v>1990</v>
      </c>
      <c r="G303" s="10">
        <v>10</v>
      </c>
      <c r="H303" s="10">
        <v>29</v>
      </c>
      <c r="I303" s="12"/>
      <c r="J303" s="10">
        <v>13.9</v>
      </c>
      <c r="K303" s="12"/>
      <c r="L303" s="10">
        <v>5.9</v>
      </c>
      <c r="M303" s="12"/>
      <c r="N303" s="10">
        <v>9.9</v>
      </c>
      <c r="O303" s="12"/>
      <c r="P303" s="10">
        <v>8.1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13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33176</v>
      </c>
      <c r="F304" s="10">
        <v>1990</v>
      </c>
      <c r="G304" s="10">
        <v>10</v>
      </c>
      <c r="H304" s="10">
        <v>30</v>
      </c>
      <c r="I304" s="12"/>
      <c r="J304" s="10">
        <v>13.2</v>
      </c>
      <c r="K304" s="12"/>
      <c r="L304" s="10">
        <v>6.1</v>
      </c>
      <c r="M304" s="12"/>
      <c r="N304" s="10">
        <v>9.6999999999999993</v>
      </c>
      <c r="O304" s="12"/>
      <c r="P304" s="10">
        <v>8.3000000000000007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0.6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33177</v>
      </c>
      <c r="F305" s="10">
        <v>1990</v>
      </c>
      <c r="G305" s="10">
        <v>10</v>
      </c>
      <c r="H305" s="10">
        <v>31</v>
      </c>
      <c r="I305" s="12"/>
      <c r="J305" s="10">
        <v>9.3000000000000007</v>
      </c>
      <c r="K305" s="12"/>
      <c r="L305" s="10">
        <v>3.1</v>
      </c>
      <c r="M305" s="12"/>
      <c r="N305" s="10">
        <v>6.2</v>
      </c>
      <c r="O305" s="12"/>
      <c r="P305" s="10">
        <v>11.8</v>
      </c>
      <c r="Q305" s="12"/>
      <c r="R305" s="10">
        <v>0</v>
      </c>
      <c r="S305" s="12"/>
      <c r="T305" s="10">
        <v>0</v>
      </c>
      <c r="U305" s="12"/>
      <c r="V305" s="10">
        <v>0</v>
      </c>
      <c r="W305" s="12"/>
      <c r="X305" s="10">
        <v>0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33178</v>
      </c>
      <c r="F306" s="10">
        <v>1990</v>
      </c>
      <c r="G306" s="10">
        <v>11</v>
      </c>
      <c r="H306" s="10">
        <v>1</v>
      </c>
      <c r="I306" s="12"/>
      <c r="J306" s="10">
        <v>8.6999999999999993</v>
      </c>
      <c r="K306" s="12"/>
      <c r="L306" s="10">
        <v>3.5</v>
      </c>
      <c r="M306" s="12"/>
      <c r="N306" s="10">
        <v>6.1</v>
      </c>
      <c r="O306" s="12"/>
      <c r="P306" s="10">
        <v>11.9</v>
      </c>
      <c r="Q306" s="12"/>
      <c r="R306" s="10">
        <v>0</v>
      </c>
      <c r="S306" s="12"/>
      <c r="T306" s="10">
        <v>0</v>
      </c>
      <c r="U306" s="12"/>
      <c r="V306" s="10">
        <v>0</v>
      </c>
      <c r="W306" s="12"/>
      <c r="X306" s="10">
        <v>0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33179</v>
      </c>
      <c r="F307" s="10">
        <v>1990</v>
      </c>
      <c r="G307" s="10">
        <v>11</v>
      </c>
      <c r="H307" s="10">
        <v>2</v>
      </c>
      <c r="I307" s="12"/>
      <c r="J307" s="10">
        <v>9.1999999999999993</v>
      </c>
      <c r="K307" s="12"/>
      <c r="L307" s="10">
        <v>5</v>
      </c>
      <c r="M307" s="12"/>
      <c r="N307" s="10">
        <v>7.1</v>
      </c>
      <c r="O307" s="12"/>
      <c r="P307" s="10">
        <v>10.9</v>
      </c>
      <c r="Q307" s="12"/>
      <c r="R307" s="10">
        <v>0</v>
      </c>
      <c r="S307" s="12"/>
      <c r="T307" s="10">
        <v>0</v>
      </c>
      <c r="U307" s="12"/>
      <c r="V307" s="10">
        <v>0</v>
      </c>
      <c r="W307" s="12"/>
      <c r="X307" s="10">
        <v>0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33180</v>
      </c>
      <c r="F308" s="10">
        <v>1990</v>
      </c>
      <c r="G308" s="10">
        <v>11</v>
      </c>
      <c r="H308" s="10">
        <v>3</v>
      </c>
      <c r="I308" s="12"/>
      <c r="J308" s="10">
        <v>8.3000000000000007</v>
      </c>
      <c r="K308" s="12"/>
      <c r="L308" s="10">
        <v>4.7</v>
      </c>
      <c r="M308" s="12"/>
      <c r="N308" s="10">
        <v>6.5</v>
      </c>
      <c r="O308" s="12"/>
      <c r="P308" s="10">
        <v>11.5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11.8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33181</v>
      </c>
      <c r="F309" s="10">
        <v>1990</v>
      </c>
      <c r="G309" s="10">
        <v>11</v>
      </c>
      <c r="H309" s="10">
        <v>4</v>
      </c>
      <c r="I309" s="12"/>
      <c r="J309" s="10">
        <v>10.4</v>
      </c>
      <c r="K309" s="12"/>
      <c r="L309" s="10">
        <v>6.2</v>
      </c>
      <c r="M309" s="12"/>
      <c r="N309" s="10">
        <v>8.3000000000000007</v>
      </c>
      <c r="O309" s="12"/>
      <c r="P309" s="10">
        <v>9.6999999999999993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9.6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33182</v>
      </c>
      <c r="F310" s="10">
        <v>1990</v>
      </c>
      <c r="G310" s="10">
        <v>11</v>
      </c>
      <c r="H310" s="10">
        <v>5</v>
      </c>
      <c r="I310" s="12"/>
      <c r="J310" s="10">
        <v>10</v>
      </c>
      <c r="K310" s="12"/>
      <c r="L310" s="10">
        <v>4.2</v>
      </c>
      <c r="M310" s="12"/>
      <c r="N310" s="10">
        <v>7.1</v>
      </c>
      <c r="O310" s="12"/>
      <c r="P310" s="10">
        <v>10.9</v>
      </c>
      <c r="Q310" s="12"/>
      <c r="R310" s="10">
        <v>0</v>
      </c>
      <c r="S310" s="12"/>
      <c r="T310" s="10">
        <v>0</v>
      </c>
      <c r="U310" s="12"/>
      <c r="V310" s="10">
        <v>0</v>
      </c>
      <c r="W310" s="12"/>
      <c r="X310" s="10">
        <v>0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33183</v>
      </c>
      <c r="F311" s="10">
        <v>1990</v>
      </c>
      <c r="G311" s="10">
        <v>11</v>
      </c>
      <c r="H311" s="10">
        <v>6</v>
      </c>
      <c r="I311" s="12"/>
      <c r="J311" s="10">
        <v>8.4</v>
      </c>
      <c r="K311" s="12"/>
      <c r="L311" s="10">
        <v>3.4</v>
      </c>
      <c r="M311" s="12"/>
      <c r="N311" s="10">
        <v>5.9</v>
      </c>
      <c r="O311" s="12"/>
      <c r="P311" s="10">
        <v>12.1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4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33184</v>
      </c>
      <c r="F312" s="10">
        <v>1990</v>
      </c>
      <c r="G312" s="10">
        <v>11</v>
      </c>
      <c r="H312" s="10">
        <v>7</v>
      </c>
      <c r="I312" s="12"/>
      <c r="J312" s="10">
        <v>8</v>
      </c>
      <c r="K312" s="12"/>
      <c r="L312" s="10">
        <v>5.2</v>
      </c>
      <c r="M312" s="12"/>
      <c r="N312" s="10">
        <v>6.6</v>
      </c>
      <c r="O312" s="12"/>
      <c r="P312" s="10">
        <v>11.4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16.600000000000001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33185</v>
      </c>
      <c r="F313" s="10">
        <v>1990</v>
      </c>
      <c r="G313" s="10">
        <v>11</v>
      </c>
      <c r="H313" s="10">
        <v>8</v>
      </c>
      <c r="I313" s="12"/>
      <c r="J313" s="10">
        <v>8.4</v>
      </c>
      <c r="K313" s="12"/>
      <c r="L313" s="10">
        <v>4.5</v>
      </c>
      <c r="M313" s="12"/>
      <c r="N313" s="10">
        <v>6.5</v>
      </c>
      <c r="O313" s="12"/>
      <c r="P313" s="10">
        <v>11.5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8.6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33186</v>
      </c>
      <c r="F314" s="10">
        <v>1990</v>
      </c>
      <c r="G314" s="10">
        <v>11</v>
      </c>
      <c r="H314" s="10">
        <v>9</v>
      </c>
      <c r="I314" s="12"/>
      <c r="J314" s="10">
        <v>8.4</v>
      </c>
      <c r="K314" s="12"/>
      <c r="L314" s="10">
        <v>5.4</v>
      </c>
      <c r="M314" s="12"/>
      <c r="N314" s="10">
        <v>6.9</v>
      </c>
      <c r="O314" s="12"/>
      <c r="P314" s="10">
        <v>11.1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43.6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33187</v>
      </c>
      <c r="F315" s="10">
        <v>1990</v>
      </c>
      <c r="G315" s="10">
        <v>11</v>
      </c>
      <c r="H315" s="10">
        <v>10</v>
      </c>
      <c r="I315" s="12"/>
      <c r="J315" s="10">
        <v>13</v>
      </c>
      <c r="K315" s="12"/>
      <c r="L315" s="10">
        <v>7.2</v>
      </c>
      <c r="M315" s="12"/>
      <c r="N315" s="10">
        <v>10.1</v>
      </c>
      <c r="O315" s="12"/>
      <c r="P315" s="10">
        <v>7.9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54.2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33188</v>
      </c>
      <c r="F316" s="10">
        <v>1990</v>
      </c>
      <c r="G316" s="10">
        <v>11</v>
      </c>
      <c r="H316" s="10">
        <v>11</v>
      </c>
      <c r="I316" s="12"/>
      <c r="J316" s="10">
        <v>13.1</v>
      </c>
      <c r="K316" s="12"/>
      <c r="L316" s="10">
        <v>10.6</v>
      </c>
      <c r="M316" s="12"/>
      <c r="N316" s="10">
        <v>11.9</v>
      </c>
      <c r="O316" s="12"/>
      <c r="P316" s="10">
        <v>6.1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4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33189</v>
      </c>
      <c r="F317" s="10">
        <v>1990</v>
      </c>
      <c r="G317" s="10">
        <v>11</v>
      </c>
      <c r="H317" s="10">
        <v>12</v>
      </c>
      <c r="I317" s="12"/>
      <c r="J317" s="10">
        <v>13.2</v>
      </c>
      <c r="K317" s="12"/>
      <c r="L317" s="10">
        <v>9.8000000000000007</v>
      </c>
      <c r="M317" s="12"/>
      <c r="N317" s="10">
        <v>11.5</v>
      </c>
      <c r="O317" s="12"/>
      <c r="P317" s="10">
        <v>6.5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19.8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33190</v>
      </c>
      <c r="F318" s="10">
        <v>1990</v>
      </c>
      <c r="G318" s="10">
        <v>11</v>
      </c>
      <c r="H318" s="10">
        <v>13</v>
      </c>
      <c r="I318" s="12"/>
      <c r="J318" s="10">
        <v>12.1</v>
      </c>
      <c r="K318" s="12"/>
      <c r="L318" s="10">
        <v>5.4</v>
      </c>
      <c r="M318" s="12"/>
      <c r="N318" s="10">
        <v>8.8000000000000007</v>
      </c>
      <c r="O318" s="12"/>
      <c r="P318" s="10">
        <v>9.1999999999999993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9.4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33191</v>
      </c>
      <c r="F319" s="10">
        <v>1990</v>
      </c>
      <c r="G319" s="10">
        <v>11</v>
      </c>
      <c r="H319" s="10">
        <v>14</v>
      </c>
      <c r="I319" s="12"/>
      <c r="J319" s="10">
        <v>9.6</v>
      </c>
      <c r="K319" s="12"/>
      <c r="L319" s="10">
        <v>4.2</v>
      </c>
      <c r="M319" s="12"/>
      <c r="N319" s="10">
        <v>6.9</v>
      </c>
      <c r="O319" s="12"/>
      <c r="P319" s="10">
        <v>11.1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7.8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33192</v>
      </c>
      <c r="F320" s="10">
        <v>1990</v>
      </c>
      <c r="G320" s="10">
        <v>11</v>
      </c>
      <c r="H320" s="10">
        <v>15</v>
      </c>
      <c r="I320" s="12"/>
      <c r="J320" s="10">
        <v>10.199999999999999</v>
      </c>
      <c r="K320" s="12"/>
      <c r="L320" s="10">
        <v>4</v>
      </c>
      <c r="M320" s="12"/>
      <c r="N320" s="10">
        <v>7.1</v>
      </c>
      <c r="O320" s="12"/>
      <c r="P320" s="10">
        <v>10.9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2.2000000000000002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33193</v>
      </c>
      <c r="F321" s="10">
        <v>1990</v>
      </c>
      <c r="G321" s="10">
        <v>11</v>
      </c>
      <c r="H321" s="10">
        <v>16</v>
      </c>
      <c r="I321" s="12"/>
      <c r="J321" s="10">
        <v>11.1</v>
      </c>
      <c r="K321" s="12"/>
      <c r="L321" s="10">
        <v>6.7</v>
      </c>
      <c r="M321" s="12"/>
      <c r="N321" s="10">
        <v>8.9</v>
      </c>
      <c r="O321" s="12"/>
      <c r="P321" s="10">
        <v>9.1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20.2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33194</v>
      </c>
      <c r="F322" s="10">
        <v>1990</v>
      </c>
      <c r="G322" s="10">
        <v>11</v>
      </c>
      <c r="H322" s="10">
        <v>17</v>
      </c>
      <c r="I322" s="12"/>
      <c r="J322" s="10">
        <v>10.199999999999999</v>
      </c>
      <c r="K322" s="12"/>
      <c r="L322" s="10">
        <v>3.7</v>
      </c>
      <c r="M322" s="12"/>
      <c r="N322" s="10">
        <v>7</v>
      </c>
      <c r="O322" s="12"/>
      <c r="P322" s="10">
        <v>11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7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33195</v>
      </c>
      <c r="F323" s="10">
        <v>1990</v>
      </c>
      <c r="G323" s="10">
        <v>11</v>
      </c>
      <c r="H323" s="10">
        <v>18</v>
      </c>
      <c r="I323" s="12"/>
      <c r="J323" s="10">
        <v>7.7</v>
      </c>
      <c r="K323" s="12"/>
      <c r="L323" s="10">
        <v>2.6</v>
      </c>
      <c r="M323" s="12"/>
      <c r="N323" s="10">
        <v>5.2</v>
      </c>
      <c r="O323" s="12"/>
      <c r="P323" s="10">
        <v>12.8</v>
      </c>
      <c r="Q323" s="12"/>
      <c r="R323" s="10">
        <v>0</v>
      </c>
      <c r="S323" s="12"/>
      <c r="T323" s="10">
        <v>0</v>
      </c>
      <c r="U323" s="12"/>
      <c r="V323" s="10">
        <v>0</v>
      </c>
      <c r="W323" s="12"/>
      <c r="X323" s="10">
        <v>0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33196</v>
      </c>
      <c r="F324" s="10">
        <v>1990</v>
      </c>
      <c r="G324" s="10">
        <v>11</v>
      </c>
      <c r="H324" s="10">
        <v>19</v>
      </c>
      <c r="I324" s="12"/>
      <c r="J324" s="10">
        <v>7.1</v>
      </c>
      <c r="K324" s="12"/>
      <c r="L324" s="10">
        <v>2.5</v>
      </c>
      <c r="M324" s="12"/>
      <c r="N324" s="10">
        <v>4.8</v>
      </c>
      <c r="O324" s="12"/>
      <c r="P324" s="10">
        <v>13.2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20.2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33197</v>
      </c>
      <c r="F325" s="10">
        <v>1990</v>
      </c>
      <c r="G325" s="10">
        <v>11</v>
      </c>
      <c r="H325" s="10">
        <v>20</v>
      </c>
      <c r="I325" s="12"/>
      <c r="J325" s="10">
        <v>6.9</v>
      </c>
      <c r="K325" s="12"/>
      <c r="L325" s="10">
        <v>0.6</v>
      </c>
      <c r="M325" s="12"/>
      <c r="N325" s="10">
        <v>3.8</v>
      </c>
      <c r="O325" s="12"/>
      <c r="P325" s="10">
        <v>14.2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0.2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33198</v>
      </c>
      <c r="F326" s="10">
        <v>1990</v>
      </c>
      <c r="G326" s="10">
        <v>11</v>
      </c>
      <c r="H326" s="10">
        <v>21</v>
      </c>
      <c r="I326" s="12"/>
      <c r="J326" s="10">
        <v>8.1999999999999993</v>
      </c>
      <c r="K326" s="12"/>
      <c r="L326" s="10">
        <v>1.3</v>
      </c>
      <c r="M326" s="12"/>
      <c r="N326" s="10">
        <v>4.8</v>
      </c>
      <c r="O326" s="12"/>
      <c r="P326" s="10">
        <v>13.2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26.8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33199</v>
      </c>
      <c r="F327" s="10">
        <v>1990</v>
      </c>
      <c r="G327" s="10">
        <v>11</v>
      </c>
      <c r="H327" s="10">
        <v>22</v>
      </c>
      <c r="I327" s="12"/>
      <c r="J327" s="10">
        <v>11.1</v>
      </c>
      <c r="K327" s="12"/>
      <c r="L327" s="10">
        <v>4.5999999999999996</v>
      </c>
      <c r="M327" s="12"/>
      <c r="N327" s="10">
        <v>7.9</v>
      </c>
      <c r="O327" s="12"/>
      <c r="P327" s="10">
        <v>10.1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4.2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33200</v>
      </c>
      <c r="F328" s="10">
        <v>1990</v>
      </c>
      <c r="G328" s="10">
        <v>11</v>
      </c>
      <c r="H328" s="10">
        <v>23</v>
      </c>
      <c r="I328" s="12"/>
      <c r="J328" s="10">
        <v>13.7</v>
      </c>
      <c r="K328" s="12"/>
      <c r="L328" s="10">
        <v>8.5</v>
      </c>
      <c r="M328" s="12"/>
      <c r="N328" s="10">
        <v>11.1</v>
      </c>
      <c r="O328" s="12"/>
      <c r="P328" s="10">
        <v>6.9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26.4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33201</v>
      </c>
      <c r="F329" s="10">
        <v>1990</v>
      </c>
      <c r="G329" s="10">
        <v>11</v>
      </c>
      <c r="H329" s="10">
        <v>24</v>
      </c>
      <c r="I329" s="12"/>
      <c r="J329" s="10">
        <v>13.2</v>
      </c>
      <c r="K329" s="12"/>
      <c r="L329" s="10">
        <v>4.3</v>
      </c>
      <c r="M329" s="12"/>
      <c r="N329" s="10">
        <v>8.8000000000000007</v>
      </c>
      <c r="O329" s="12"/>
      <c r="P329" s="10">
        <v>9.1999999999999993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4.2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33202</v>
      </c>
      <c r="F330" s="10">
        <v>1990</v>
      </c>
      <c r="G330" s="10">
        <v>11</v>
      </c>
      <c r="H330" s="10">
        <v>25</v>
      </c>
      <c r="I330" s="12"/>
      <c r="J330" s="10">
        <v>7.8</v>
      </c>
      <c r="K330" s="12"/>
      <c r="L330" s="10">
        <v>2.2999999999999998</v>
      </c>
      <c r="M330" s="12"/>
      <c r="N330" s="10">
        <v>5.0999999999999996</v>
      </c>
      <c r="O330" s="12"/>
      <c r="P330" s="10">
        <v>12.9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5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33203</v>
      </c>
      <c r="F331" s="10">
        <v>1990</v>
      </c>
      <c r="G331" s="10">
        <v>11</v>
      </c>
      <c r="H331" s="10">
        <v>26</v>
      </c>
      <c r="I331" s="12"/>
      <c r="J331" s="10">
        <v>6.7</v>
      </c>
      <c r="K331" s="12"/>
      <c r="L331" s="10">
        <v>1.5</v>
      </c>
      <c r="M331" s="12"/>
      <c r="N331" s="10">
        <v>4.0999999999999996</v>
      </c>
      <c r="O331" s="12"/>
      <c r="P331" s="10">
        <v>13.9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7.2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33204</v>
      </c>
      <c r="F332" s="10">
        <v>1990</v>
      </c>
      <c r="G332" s="10">
        <v>11</v>
      </c>
      <c r="H332" s="10">
        <v>27</v>
      </c>
      <c r="I332" s="12"/>
      <c r="J332" s="10">
        <v>7.9</v>
      </c>
      <c r="K332" s="12"/>
      <c r="L332" s="10">
        <v>0.9</v>
      </c>
      <c r="M332" s="12"/>
      <c r="N332" s="10">
        <v>4.4000000000000004</v>
      </c>
      <c r="O332" s="12"/>
      <c r="P332" s="10">
        <v>13.6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0.2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33205</v>
      </c>
      <c r="F333" s="10">
        <v>1990</v>
      </c>
      <c r="G333" s="10">
        <v>11</v>
      </c>
      <c r="H333" s="10">
        <v>28</v>
      </c>
      <c r="I333" s="12"/>
      <c r="J333" s="10">
        <v>9.1</v>
      </c>
      <c r="K333" s="12"/>
      <c r="L333" s="10">
        <v>2.1</v>
      </c>
      <c r="M333" s="12"/>
      <c r="N333" s="10">
        <v>5.6</v>
      </c>
      <c r="O333" s="12"/>
      <c r="P333" s="10">
        <v>12.4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10.6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33206</v>
      </c>
      <c r="F334" s="10">
        <v>1990</v>
      </c>
      <c r="G334" s="10">
        <v>11</v>
      </c>
      <c r="H334" s="10">
        <v>29</v>
      </c>
      <c r="I334" s="12"/>
      <c r="J334" s="10">
        <v>10</v>
      </c>
      <c r="K334" s="12"/>
      <c r="L334" s="10">
        <v>4</v>
      </c>
      <c r="M334" s="12"/>
      <c r="N334" s="10">
        <v>7</v>
      </c>
      <c r="O334" s="12"/>
      <c r="P334" s="10">
        <v>11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20.8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33207</v>
      </c>
      <c r="F335" s="10">
        <v>1990</v>
      </c>
      <c r="G335" s="10">
        <v>11</v>
      </c>
      <c r="H335" s="10">
        <v>30</v>
      </c>
      <c r="I335" s="12"/>
      <c r="J335" s="10">
        <v>6.9</v>
      </c>
      <c r="K335" s="12"/>
      <c r="L335" s="10">
        <v>1</v>
      </c>
      <c r="M335" s="12"/>
      <c r="N335" s="10">
        <v>4</v>
      </c>
      <c r="O335" s="12"/>
      <c r="P335" s="10">
        <v>14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1.4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33208</v>
      </c>
      <c r="F336" s="10">
        <v>1990</v>
      </c>
      <c r="G336" s="10">
        <v>12</v>
      </c>
      <c r="H336" s="10">
        <v>1</v>
      </c>
      <c r="I336" s="12"/>
      <c r="J336" s="10">
        <v>6.6</v>
      </c>
      <c r="K336" s="12"/>
      <c r="L336" s="10">
        <v>0.9</v>
      </c>
      <c r="M336" s="12"/>
      <c r="N336" s="10">
        <v>3.8</v>
      </c>
      <c r="O336" s="12"/>
      <c r="P336" s="10">
        <v>14.2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9.1999999999999993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33209</v>
      </c>
      <c r="F337" s="10">
        <v>1990</v>
      </c>
      <c r="G337" s="10">
        <v>12</v>
      </c>
      <c r="H337" s="10">
        <v>2</v>
      </c>
      <c r="I337" s="12"/>
      <c r="J337" s="10">
        <v>4.5999999999999996</v>
      </c>
      <c r="K337" s="12"/>
      <c r="L337" s="10">
        <v>-0.4</v>
      </c>
      <c r="M337" s="12"/>
      <c r="N337" s="10">
        <v>2.1</v>
      </c>
      <c r="O337" s="12"/>
      <c r="P337" s="10">
        <v>15.9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8.1999999999999993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33210</v>
      </c>
      <c r="F338" s="10">
        <v>1990</v>
      </c>
      <c r="G338" s="10">
        <v>12</v>
      </c>
      <c r="H338" s="10">
        <v>3</v>
      </c>
      <c r="I338" s="12"/>
      <c r="J338" s="10">
        <v>10.3</v>
      </c>
      <c r="K338" s="12"/>
      <c r="L338" s="10">
        <v>3.1</v>
      </c>
      <c r="M338" s="12"/>
      <c r="N338" s="10">
        <v>6.7</v>
      </c>
      <c r="O338" s="12"/>
      <c r="P338" s="10">
        <v>11.3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59.4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33211</v>
      </c>
      <c r="F339" s="10">
        <v>1990</v>
      </c>
      <c r="G339" s="10">
        <v>12</v>
      </c>
      <c r="H339" s="10">
        <v>4</v>
      </c>
      <c r="I339" s="12"/>
      <c r="J339" s="10">
        <v>10.4</v>
      </c>
      <c r="K339" s="12"/>
      <c r="L339" s="10">
        <v>4.4000000000000004</v>
      </c>
      <c r="M339" s="12"/>
      <c r="N339" s="10">
        <v>7.4</v>
      </c>
      <c r="O339" s="12"/>
      <c r="P339" s="10">
        <v>10.6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23.6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33212</v>
      </c>
      <c r="F340" s="10">
        <v>1990</v>
      </c>
      <c r="G340" s="10">
        <v>12</v>
      </c>
      <c r="H340" s="10">
        <v>5</v>
      </c>
      <c r="I340" s="12"/>
      <c r="J340" s="10">
        <v>8</v>
      </c>
      <c r="K340" s="12"/>
      <c r="L340" s="10">
        <v>3.5</v>
      </c>
      <c r="M340" s="12"/>
      <c r="N340" s="10">
        <v>5.8</v>
      </c>
      <c r="O340" s="12"/>
      <c r="P340" s="10">
        <v>12.2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6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33213</v>
      </c>
      <c r="F341" s="10">
        <v>1990</v>
      </c>
      <c r="G341" s="10">
        <v>12</v>
      </c>
      <c r="H341" s="10">
        <v>6</v>
      </c>
      <c r="I341" s="12"/>
      <c r="J341" s="10">
        <v>9.5</v>
      </c>
      <c r="K341" s="12"/>
      <c r="L341" s="10">
        <v>3.1</v>
      </c>
      <c r="M341" s="12"/>
      <c r="N341" s="10">
        <v>6.3</v>
      </c>
      <c r="O341" s="12"/>
      <c r="P341" s="10">
        <v>11.7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1.8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33214</v>
      </c>
      <c r="F342" s="10">
        <v>1990</v>
      </c>
      <c r="G342" s="10">
        <v>12</v>
      </c>
      <c r="H342" s="10">
        <v>7</v>
      </c>
      <c r="I342" s="12"/>
      <c r="J342" s="10">
        <v>9.8000000000000007</v>
      </c>
      <c r="K342" s="12"/>
      <c r="L342" s="10">
        <v>0.4</v>
      </c>
      <c r="M342" s="12"/>
      <c r="N342" s="10">
        <v>5.0999999999999996</v>
      </c>
      <c r="O342" s="12"/>
      <c r="P342" s="10">
        <v>12.9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0.4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33215</v>
      </c>
      <c r="F343" s="10">
        <v>1990</v>
      </c>
      <c r="G343" s="10">
        <v>12</v>
      </c>
      <c r="H343" s="10">
        <v>8</v>
      </c>
      <c r="I343" s="12"/>
      <c r="J343" s="10">
        <v>10.5</v>
      </c>
      <c r="K343" s="12"/>
      <c r="L343" s="10">
        <v>1.8</v>
      </c>
      <c r="M343" s="12"/>
      <c r="N343" s="10">
        <v>6.2</v>
      </c>
      <c r="O343" s="12"/>
      <c r="P343" s="10">
        <v>11.8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40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33216</v>
      </c>
      <c r="F344" s="10">
        <v>1990</v>
      </c>
      <c r="G344" s="10">
        <v>12</v>
      </c>
      <c r="H344" s="10">
        <v>9</v>
      </c>
      <c r="I344" s="12"/>
      <c r="J344" s="10">
        <v>8.8000000000000007</v>
      </c>
      <c r="K344" s="12"/>
      <c r="L344" s="10">
        <v>4.5999999999999996</v>
      </c>
      <c r="M344" s="12"/>
      <c r="N344" s="10">
        <v>6.7</v>
      </c>
      <c r="O344" s="12"/>
      <c r="P344" s="10">
        <v>11.3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18.399999999999999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33217</v>
      </c>
      <c r="F345" s="10">
        <v>1990</v>
      </c>
      <c r="G345" s="10">
        <v>12</v>
      </c>
      <c r="H345" s="10">
        <v>10</v>
      </c>
      <c r="I345" s="12"/>
      <c r="J345" s="10">
        <v>8.8000000000000007</v>
      </c>
      <c r="K345" s="12"/>
      <c r="L345" s="10">
        <v>3.2</v>
      </c>
      <c r="M345" s="12"/>
      <c r="N345" s="10">
        <v>6</v>
      </c>
      <c r="O345" s="12"/>
      <c r="P345" s="10">
        <v>12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2.6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33218</v>
      </c>
      <c r="F346" s="10">
        <v>1990</v>
      </c>
      <c r="G346" s="10">
        <v>12</v>
      </c>
      <c r="H346" s="10">
        <v>11</v>
      </c>
      <c r="I346" s="12"/>
      <c r="J346" s="10">
        <v>7.3</v>
      </c>
      <c r="K346" s="12"/>
      <c r="L346" s="10">
        <v>2.4</v>
      </c>
      <c r="M346" s="12"/>
      <c r="N346" s="10">
        <v>4.9000000000000004</v>
      </c>
      <c r="O346" s="12"/>
      <c r="P346" s="10">
        <v>13.1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2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33219</v>
      </c>
      <c r="F347" s="10">
        <v>1990</v>
      </c>
      <c r="G347" s="10">
        <v>12</v>
      </c>
      <c r="H347" s="10">
        <v>12</v>
      </c>
      <c r="I347" s="12"/>
      <c r="J347" s="12"/>
      <c r="K347" s="9" t="s">
        <v>61</v>
      </c>
      <c r="L347" s="12"/>
      <c r="M347" s="9" t="s">
        <v>61</v>
      </c>
      <c r="N347" s="12"/>
      <c r="O347" s="9" t="s">
        <v>61</v>
      </c>
      <c r="P347" s="12"/>
      <c r="Q347" s="9" t="s">
        <v>61</v>
      </c>
      <c r="R347" s="12"/>
      <c r="S347" s="9" t="s">
        <v>61</v>
      </c>
      <c r="T347" s="10">
        <v>0</v>
      </c>
      <c r="U347" s="12"/>
      <c r="V347" s="10">
        <v>0</v>
      </c>
      <c r="W347" s="12"/>
      <c r="X347" s="12"/>
      <c r="Y347" s="9" t="s">
        <v>61</v>
      </c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33220</v>
      </c>
      <c r="F348" s="10">
        <v>1990</v>
      </c>
      <c r="G348" s="10">
        <v>12</v>
      </c>
      <c r="H348" s="10">
        <v>13</v>
      </c>
      <c r="I348" s="12"/>
      <c r="J348" s="12"/>
      <c r="K348" s="9" t="s">
        <v>61</v>
      </c>
      <c r="L348" s="12"/>
      <c r="M348" s="9" t="s">
        <v>61</v>
      </c>
      <c r="N348" s="12"/>
      <c r="O348" s="9" t="s">
        <v>61</v>
      </c>
      <c r="P348" s="12"/>
      <c r="Q348" s="9" t="s">
        <v>61</v>
      </c>
      <c r="R348" s="12"/>
      <c r="S348" s="9" t="s">
        <v>61</v>
      </c>
      <c r="T348" s="10">
        <v>0</v>
      </c>
      <c r="U348" s="12"/>
      <c r="V348" s="10">
        <v>0</v>
      </c>
      <c r="W348" s="12"/>
      <c r="X348" s="12"/>
      <c r="Y348" s="9" t="s">
        <v>61</v>
      </c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33221</v>
      </c>
      <c r="F349" s="10">
        <v>1990</v>
      </c>
      <c r="G349" s="10">
        <v>12</v>
      </c>
      <c r="H349" s="10">
        <v>14</v>
      </c>
      <c r="I349" s="12"/>
      <c r="J349" s="12"/>
      <c r="K349" s="9" t="s">
        <v>61</v>
      </c>
      <c r="L349" s="12"/>
      <c r="M349" s="9" t="s">
        <v>61</v>
      </c>
      <c r="N349" s="12"/>
      <c r="O349" s="9" t="s">
        <v>61</v>
      </c>
      <c r="P349" s="12"/>
      <c r="Q349" s="9" t="s">
        <v>61</v>
      </c>
      <c r="R349" s="12"/>
      <c r="S349" s="9" t="s">
        <v>61</v>
      </c>
      <c r="T349" s="10">
        <v>0</v>
      </c>
      <c r="U349" s="12"/>
      <c r="V349" s="10">
        <v>0</v>
      </c>
      <c r="W349" s="12"/>
      <c r="X349" s="12"/>
      <c r="Y349" s="9" t="s">
        <v>61</v>
      </c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33222</v>
      </c>
      <c r="F350" s="10">
        <v>1990</v>
      </c>
      <c r="G350" s="10">
        <v>12</v>
      </c>
      <c r="H350" s="10">
        <v>15</v>
      </c>
      <c r="I350" s="12"/>
      <c r="J350" s="12"/>
      <c r="K350" s="9" t="s">
        <v>61</v>
      </c>
      <c r="L350" s="12"/>
      <c r="M350" s="9" t="s">
        <v>61</v>
      </c>
      <c r="N350" s="12"/>
      <c r="O350" s="9" t="s">
        <v>61</v>
      </c>
      <c r="P350" s="12"/>
      <c r="Q350" s="9" t="s">
        <v>61</v>
      </c>
      <c r="R350" s="12"/>
      <c r="S350" s="9" t="s">
        <v>61</v>
      </c>
      <c r="T350" s="10">
        <v>0</v>
      </c>
      <c r="U350" s="12"/>
      <c r="V350" s="10">
        <v>0</v>
      </c>
      <c r="W350" s="12"/>
      <c r="X350" s="12"/>
      <c r="Y350" s="9" t="s">
        <v>61</v>
      </c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33223</v>
      </c>
      <c r="F351" s="10">
        <v>1990</v>
      </c>
      <c r="G351" s="10">
        <v>12</v>
      </c>
      <c r="H351" s="10">
        <v>16</v>
      </c>
      <c r="I351" s="12"/>
      <c r="J351" s="12"/>
      <c r="K351" s="9" t="s">
        <v>61</v>
      </c>
      <c r="L351" s="12"/>
      <c r="M351" s="9" t="s">
        <v>61</v>
      </c>
      <c r="N351" s="12"/>
      <c r="O351" s="9" t="s">
        <v>61</v>
      </c>
      <c r="P351" s="12"/>
      <c r="Q351" s="9" t="s">
        <v>61</v>
      </c>
      <c r="R351" s="12"/>
      <c r="S351" s="9" t="s">
        <v>61</v>
      </c>
      <c r="T351" s="10">
        <v>0</v>
      </c>
      <c r="U351" s="12"/>
      <c r="V351" s="10">
        <v>0</v>
      </c>
      <c r="W351" s="12"/>
      <c r="X351" s="12"/>
      <c r="Y351" s="9" t="s">
        <v>61</v>
      </c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33224</v>
      </c>
      <c r="F352" s="10">
        <v>1990</v>
      </c>
      <c r="G352" s="10">
        <v>12</v>
      </c>
      <c r="H352" s="10">
        <v>17</v>
      </c>
      <c r="I352" s="12"/>
      <c r="J352" s="12"/>
      <c r="K352" s="9" t="s">
        <v>61</v>
      </c>
      <c r="L352" s="12"/>
      <c r="M352" s="9" t="s">
        <v>61</v>
      </c>
      <c r="N352" s="12"/>
      <c r="O352" s="9" t="s">
        <v>61</v>
      </c>
      <c r="P352" s="12"/>
      <c r="Q352" s="9" t="s">
        <v>61</v>
      </c>
      <c r="R352" s="12"/>
      <c r="S352" s="9" t="s">
        <v>61</v>
      </c>
      <c r="T352" s="10">
        <v>0</v>
      </c>
      <c r="U352" s="12"/>
      <c r="V352" s="10">
        <v>0</v>
      </c>
      <c r="W352" s="12"/>
      <c r="X352" s="12"/>
      <c r="Y352" s="9" t="s">
        <v>61</v>
      </c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33225</v>
      </c>
      <c r="F353" s="10">
        <v>1990</v>
      </c>
      <c r="G353" s="10">
        <v>12</v>
      </c>
      <c r="H353" s="10">
        <v>18</v>
      </c>
      <c r="I353" s="12"/>
      <c r="J353" s="12"/>
      <c r="K353" s="9" t="s">
        <v>61</v>
      </c>
      <c r="L353" s="12"/>
      <c r="M353" s="9" t="s">
        <v>61</v>
      </c>
      <c r="N353" s="12"/>
      <c r="O353" s="9" t="s">
        <v>61</v>
      </c>
      <c r="P353" s="12"/>
      <c r="Q353" s="9" t="s">
        <v>61</v>
      </c>
      <c r="R353" s="12"/>
      <c r="S353" s="9" t="s">
        <v>61</v>
      </c>
      <c r="T353" s="10">
        <v>0</v>
      </c>
      <c r="U353" s="12"/>
      <c r="V353" s="10">
        <v>0</v>
      </c>
      <c r="W353" s="12"/>
      <c r="X353" s="12"/>
      <c r="Y353" s="9" t="s">
        <v>61</v>
      </c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33226</v>
      </c>
      <c r="F354" s="10">
        <v>1990</v>
      </c>
      <c r="G354" s="10">
        <v>12</v>
      </c>
      <c r="H354" s="10">
        <v>19</v>
      </c>
      <c r="I354" s="12"/>
      <c r="J354" s="12"/>
      <c r="K354" s="9" t="s">
        <v>61</v>
      </c>
      <c r="L354" s="12"/>
      <c r="M354" s="9" t="s">
        <v>61</v>
      </c>
      <c r="N354" s="12"/>
      <c r="O354" s="9" t="s">
        <v>61</v>
      </c>
      <c r="P354" s="12"/>
      <c r="Q354" s="9" t="s">
        <v>61</v>
      </c>
      <c r="R354" s="12"/>
      <c r="S354" s="9" t="s">
        <v>61</v>
      </c>
      <c r="T354" s="10">
        <v>0</v>
      </c>
      <c r="U354" s="12"/>
      <c r="V354" s="10">
        <v>0</v>
      </c>
      <c r="W354" s="12"/>
      <c r="X354" s="12"/>
      <c r="Y354" s="9" t="s">
        <v>61</v>
      </c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33227</v>
      </c>
      <c r="F355" s="10">
        <v>1990</v>
      </c>
      <c r="G355" s="10">
        <v>12</v>
      </c>
      <c r="H355" s="10">
        <v>20</v>
      </c>
      <c r="I355" s="12"/>
      <c r="J355" s="12"/>
      <c r="K355" s="9" t="s">
        <v>61</v>
      </c>
      <c r="L355" s="12"/>
      <c r="M355" s="9" t="s">
        <v>61</v>
      </c>
      <c r="N355" s="12"/>
      <c r="O355" s="9" t="s">
        <v>61</v>
      </c>
      <c r="P355" s="12"/>
      <c r="Q355" s="9" t="s">
        <v>61</v>
      </c>
      <c r="R355" s="12"/>
      <c r="S355" s="9" t="s">
        <v>61</v>
      </c>
      <c r="T355" s="10">
        <v>0</v>
      </c>
      <c r="U355" s="12"/>
      <c r="V355" s="10">
        <v>0</v>
      </c>
      <c r="W355" s="12"/>
      <c r="X355" s="12"/>
      <c r="Y355" s="9" t="s">
        <v>61</v>
      </c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33228</v>
      </c>
      <c r="F356" s="10">
        <v>1990</v>
      </c>
      <c r="G356" s="10">
        <v>12</v>
      </c>
      <c r="H356" s="10">
        <v>21</v>
      </c>
      <c r="I356" s="12"/>
      <c r="J356" s="12"/>
      <c r="K356" s="9" t="s">
        <v>61</v>
      </c>
      <c r="L356" s="12"/>
      <c r="M356" s="9" t="s">
        <v>61</v>
      </c>
      <c r="N356" s="12"/>
      <c r="O356" s="9" t="s">
        <v>61</v>
      </c>
      <c r="P356" s="12"/>
      <c r="Q356" s="9" t="s">
        <v>61</v>
      </c>
      <c r="R356" s="12"/>
      <c r="S356" s="9" t="s">
        <v>61</v>
      </c>
      <c r="T356" s="10">
        <v>0</v>
      </c>
      <c r="U356" s="12"/>
      <c r="V356" s="10">
        <v>0</v>
      </c>
      <c r="W356" s="12"/>
      <c r="X356" s="12"/>
      <c r="Y356" s="9" t="s">
        <v>61</v>
      </c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33229</v>
      </c>
      <c r="F357" s="10">
        <v>1990</v>
      </c>
      <c r="G357" s="10">
        <v>12</v>
      </c>
      <c r="H357" s="10">
        <v>22</v>
      </c>
      <c r="I357" s="12"/>
      <c r="J357" s="12"/>
      <c r="K357" s="9" t="s">
        <v>61</v>
      </c>
      <c r="L357" s="12"/>
      <c r="M357" s="9" t="s">
        <v>61</v>
      </c>
      <c r="N357" s="12"/>
      <c r="O357" s="9" t="s">
        <v>61</v>
      </c>
      <c r="P357" s="12"/>
      <c r="Q357" s="9" t="s">
        <v>61</v>
      </c>
      <c r="R357" s="12"/>
      <c r="S357" s="9" t="s">
        <v>61</v>
      </c>
      <c r="T357" s="10">
        <v>0</v>
      </c>
      <c r="U357" s="12"/>
      <c r="V357" s="10">
        <v>0</v>
      </c>
      <c r="W357" s="12"/>
      <c r="X357" s="12"/>
      <c r="Y357" s="9" t="s">
        <v>61</v>
      </c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33230</v>
      </c>
      <c r="F358" s="10">
        <v>1990</v>
      </c>
      <c r="G358" s="10">
        <v>12</v>
      </c>
      <c r="H358" s="10">
        <v>23</v>
      </c>
      <c r="I358" s="12"/>
      <c r="J358" s="12"/>
      <c r="K358" s="9" t="s">
        <v>61</v>
      </c>
      <c r="L358" s="12"/>
      <c r="M358" s="9" t="s">
        <v>61</v>
      </c>
      <c r="N358" s="12"/>
      <c r="O358" s="9" t="s">
        <v>61</v>
      </c>
      <c r="P358" s="12"/>
      <c r="Q358" s="9" t="s">
        <v>61</v>
      </c>
      <c r="R358" s="12"/>
      <c r="S358" s="9" t="s">
        <v>61</v>
      </c>
      <c r="T358" s="10">
        <v>0</v>
      </c>
      <c r="U358" s="12"/>
      <c r="V358" s="10">
        <v>0</v>
      </c>
      <c r="W358" s="12"/>
      <c r="X358" s="12"/>
      <c r="Y358" s="9" t="s">
        <v>61</v>
      </c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33231</v>
      </c>
      <c r="F359" s="10">
        <v>1990</v>
      </c>
      <c r="G359" s="10">
        <v>12</v>
      </c>
      <c r="H359" s="10">
        <v>24</v>
      </c>
      <c r="I359" s="12"/>
      <c r="J359" s="12"/>
      <c r="K359" s="9" t="s">
        <v>61</v>
      </c>
      <c r="L359" s="12"/>
      <c r="M359" s="9" t="s">
        <v>61</v>
      </c>
      <c r="N359" s="12"/>
      <c r="O359" s="9" t="s">
        <v>61</v>
      </c>
      <c r="P359" s="12"/>
      <c r="Q359" s="9" t="s">
        <v>61</v>
      </c>
      <c r="R359" s="12"/>
      <c r="S359" s="9" t="s">
        <v>61</v>
      </c>
      <c r="T359" s="10">
        <v>0</v>
      </c>
      <c r="U359" s="12"/>
      <c r="V359" s="10">
        <v>0</v>
      </c>
      <c r="W359" s="12"/>
      <c r="X359" s="12"/>
      <c r="Y359" s="9" t="s">
        <v>61</v>
      </c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33232</v>
      </c>
      <c r="F360" s="10">
        <v>1990</v>
      </c>
      <c r="G360" s="10">
        <v>12</v>
      </c>
      <c r="H360" s="10">
        <v>25</v>
      </c>
      <c r="I360" s="12"/>
      <c r="J360" s="12"/>
      <c r="K360" s="9" t="s">
        <v>61</v>
      </c>
      <c r="L360" s="12"/>
      <c r="M360" s="9" t="s">
        <v>61</v>
      </c>
      <c r="N360" s="12"/>
      <c r="O360" s="9" t="s">
        <v>61</v>
      </c>
      <c r="P360" s="12"/>
      <c r="Q360" s="9" t="s">
        <v>61</v>
      </c>
      <c r="R360" s="12"/>
      <c r="S360" s="9" t="s">
        <v>61</v>
      </c>
      <c r="T360" s="10">
        <v>0</v>
      </c>
      <c r="U360" s="12"/>
      <c r="V360" s="10">
        <v>0</v>
      </c>
      <c r="W360" s="12"/>
      <c r="X360" s="12"/>
      <c r="Y360" s="9" t="s">
        <v>61</v>
      </c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33233</v>
      </c>
      <c r="F361" s="10">
        <v>1990</v>
      </c>
      <c r="G361" s="10">
        <v>12</v>
      </c>
      <c r="H361" s="10">
        <v>26</v>
      </c>
      <c r="I361" s="12"/>
      <c r="J361" s="12"/>
      <c r="K361" s="9" t="s">
        <v>61</v>
      </c>
      <c r="L361" s="12"/>
      <c r="M361" s="9" t="s">
        <v>61</v>
      </c>
      <c r="N361" s="12"/>
      <c r="O361" s="9" t="s">
        <v>61</v>
      </c>
      <c r="P361" s="12"/>
      <c r="Q361" s="9" t="s">
        <v>61</v>
      </c>
      <c r="R361" s="12"/>
      <c r="S361" s="9" t="s">
        <v>61</v>
      </c>
      <c r="T361" s="10">
        <v>0</v>
      </c>
      <c r="U361" s="12"/>
      <c r="V361" s="10">
        <v>0</v>
      </c>
      <c r="W361" s="12"/>
      <c r="X361" s="12"/>
      <c r="Y361" s="9" t="s">
        <v>61</v>
      </c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33234</v>
      </c>
      <c r="F362" s="10">
        <v>1990</v>
      </c>
      <c r="G362" s="10">
        <v>12</v>
      </c>
      <c r="H362" s="10">
        <v>27</v>
      </c>
      <c r="I362" s="12"/>
      <c r="J362" s="12"/>
      <c r="K362" s="9" t="s">
        <v>61</v>
      </c>
      <c r="L362" s="12"/>
      <c r="M362" s="9" t="s">
        <v>61</v>
      </c>
      <c r="N362" s="12"/>
      <c r="O362" s="9" t="s">
        <v>61</v>
      </c>
      <c r="P362" s="12"/>
      <c r="Q362" s="9" t="s">
        <v>61</v>
      </c>
      <c r="R362" s="12"/>
      <c r="S362" s="9" t="s">
        <v>61</v>
      </c>
      <c r="T362" s="10">
        <v>0</v>
      </c>
      <c r="U362" s="12"/>
      <c r="V362" s="10">
        <v>0</v>
      </c>
      <c r="W362" s="12"/>
      <c r="X362" s="12"/>
      <c r="Y362" s="9" t="s">
        <v>61</v>
      </c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33235</v>
      </c>
      <c r="F363" s="10">
        <v>1990</v>
      </c>
      <c r="G363" s="10">
        <v>12</v>
      </c>
      <c r="H363" s="10">
        <v>28</v>
      </c>
      <c r="I363" s="12"/>
      <c r="J363" s="12"/>
      <c r="K363" s="9" t="s">
        <v>61</v>
      </c>
      <c r="L363" s="12"/>
      <c r="M363" s="9" t="s">
        <v>61</v>
      </c>
      <c r="N363" s="12"/>
      <c r="O363" s="9" t="s">
        <v>61</v>
      </c>
      <c r="P363" s="12"/>
      <c r="Q363" s="9" t="s">
        <v>61</v>
      </c>
      <c r="R363" s="12"/>
      <c r="S363" s="9" t="s">
        <v>61</v>
      </c>
      <c r="T363" s="10">
        <v>0</v>
      </c>
      <c r="U363" s="12"/>
      <c r="V363" s="10">
        <v>0</v>
      </c>
      <c r="W363" s="12"/>
      <c r="X363" s="12"/>
      <c r="Y363" s="9" t="s">
        <v>61</v>
      </c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33236</v>
      </c>
      <c r="F364" s="10">
        <v>1990</v>
      </c>
      <c r="G364" s="10">
        <v>12</v>
      </c>
      <c r="H364" s="10">
        <v>29</v>
      </c>
      <c r="I364" s="12"/>
      <c r="J364" s="12"/>
      <c r="K364" s="9" t="s">
        <v>61</v>
      </c>
      <c r="L364" s="12"/>
      <c r="M364" s="9" t="s">
        <v>61</v>
      </c>
      <c r="N364" s="12"/>
      <c r="O364" s="9" t="s">
        <v>61</v>
      </c>
      <c r="P364" s="12"/>
      <c r="Q364" s="9" t="s">
        <v>61</v>
      </c>
      <c r="R364" s="12"/>
      <c r="S364" s="9" t="s">
        <v>61</v>
      </c>
      <c r="T364" s="10">
        <v>0</v>
      </c>
      <c r="U364" s="12"/>
      <c r="V364" s="10">
        <v>0</v>
      </c>
      <c r="W364" s="12"/>
      <c r="X364" s="12"/>
      <c r="Y364" s="9" t="s">
        <v>61</v>
      </c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33237</v>
      </c>
      <c r="F365" s="10">
        <v>1990</v>
      </c>
      <c r="G365" s="10">
        <v>12</v>
      </c>
      <c r="H365" s="10">
        <v>30</v>
      </c>
      <c r="I365" s="12"/>
      <c r="J365" s="12"/>
      <c r="K365" s="9" t="s">
        <v>61</v>
      </c>
      <c r="L365" s="12"/>
      <c r="M365" s="9" t="s">
        <v>61</v>
      </c>
      <c r="N365" s="12"/>
      <c r="O365" s="9" t="s">
        <v>61</v>
      </c>
      <c r="P365" s="12"/>
      <c r="Q365" s="9" t="s">
        <v>61</v>
      </c>
      <c r="R365" s="12"/>
      <c r="S365" s="9" t="s">
        <v>61</v>
      </c>
      <c r="T365" s="10">
        <v>0</v>
      </c>
      <c r="U365" s="12"/>
      <c r="V365" s="10">
        <v>0</v>
      </c>
      <c r="W365" s="12"/>
      <c r="X365" s="12"/>
      <c r="Y365" s="9" t="s">
        <v>61</v>
      </c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33238</v>
      </c>
      <c r="F366" s="10">
        <v>1990</v>
      </c>
      <c r="G366" s="10">
        <v>12</v>
      </c>
      <c r="H366" s="10">
        <v>31</v>
      </c>
      <c r="I366" s="12"/>
      <c r="J366" s="12"/>
      <c r="K366" s="9" t="s">
        <v>61</v>
      </c>
      <c r="L366" s="12"/>
      <c r="M366" s="9" t="s">
        <v>61</v>
      </c>
      <c r="N366" s="12"/>
      <c r="O366" s="9" t="s">
        <v>61</v>
      </c>
      <c r="P366" s="12"/>
      <c r="Q366" s="9" t="s">
        <v>61</v>
      </c>
      <c r="R366" s="12"/>
      <c r="S366" s="9" t="s">
        <v>61</v>
      </c>
      <c r="T366" s="10">
        <v>0</v>
      </c>
      <c r="U366" s="12"/>
      <c r="V366" s="10">
        <v>0</v>
      </c>
      <c r="W366" s="12"/>
      <c r="X366" s="12"/>
      <c r="Y366" s="9" t="s">
        <v>61</v>
      </c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33239</v>
      </c>
      <c r="F2" s="10">
        <v>1991</v>
      </c>
      <c r="G2" s="10">
        <v>1</v>
      </c>
      <c r="H2" s="10">
        <v>1</v>
      </c>
      <c r="I2" s="12"/>
      <c r="J2" s="12"/>
      <c r="K2" s="9" t="s">
        <v>61</v>
      </c>
      <c r="L2" s="12"/>
      <c r="M2" s="9" t="s">
        <v>61</v>
      </c>
      <c r="N2" s="12"/>
      <c r="O2" s="9" t="s">
        <v>61</v>
      </c>
      <c r="P2" s="12"/>
      <c r="Q2" s="9" t="s">
        <v>61</v>
      </c>
      <c r="R2" s="12"/>
      <c r="S2" s="9" t="s">
        <v>61</v>
      </c>
      <c r="T2" s="12"/>
      <c r="U2" s="9" t="s">
        <v>61</v>
      </c>
      <c r="V2" s="12"/>
      <c r="W2" s="9" t="s">
        <v>61</v>
      </c>
      <c r="X2" s="12"/>
      <c r="Y2" s="9" t="s">
        <v>61</v>
      </c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33240</v>
      </c>
      <c r="F3" s="10">
        <v>1991</v>
      </c>
      <c r="G3" s="10">
        <v>1</v>
      </c>
      <c r="H3" s="10">
        <v>2</v>
      </c>
      <c r="I3" s="12"/>
      <c r="J3" s="12"/>
      <c r="K3" s="9" t="s">
        <v>61</v>
      </c>
      <c r="L3" s="12"/>
      <c r="M3" s="9" t="s">
        <v>61</v>
      </c>
      <c r="N3" s="12"/>
      <c r="O3" s="9" t="s">
        <v>61</v>
      </c>
      <c r="P3" s="12"/>
      <c r="Q3" s="9" t="s">
        <v>61</v>
      </c>
      <c r="R3" s="12"/>
      <c r="S3" s="9" t="s">
        <v>61</v>
      </c>
      <c r="T3" s="10">
        <v>0</v>
      </c>
      <c r="U3" s="12"/>
      <c r="V3" s="10">
        <v>0</v>
      </c>
      <c r="W3" s="12"/>
      <c r="X3" s="10">
        <v>0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33241</v>
      </c>
      <c r="F4" s="10">
        <v>1991</v>
      </c>
      <c r="G4" s="10">
        <v>1</v>
      </c>
      <c r="H4" s="10">
        <v>3</v>
      </c>
      <c r="I4" s="12"/>
      <c r="J4" s="12"/>
      <c r="K4" s="9" t="s">
        <v>61</v>
      </c>
      <c r="L4" s="12"/>
      <c r="M4" s="9" t="s">
        <v>61</v>
      </c>
      <c r="N4" s="12"/>
      <c r="O4" s="9" t="s">
        <v>61</v>
      </c>
      <c r="P4" s="12"/>
      <c r="Q4" s="9" t="s">
        <v>61</v>
      </c>
      <c r="R4" s="12"/>
      <c r="S4" s="9" t="s">
        <v>61</v>
      </c>
      <c r="T4" s="10">
        <v>0</v>
      </c>
      <c r="U4" s="12"/>
      <c r="V4" s="10">
        <v>0</v>
      </c>
      <c r="W4" s="12"/>
      <c r="X4" s="10">
        <v>0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33242</v>
      </c>
      <c r="F5" s="10">
        <v>1991</v>
      </c>
      <c r="G5" s="10">
        <v>1</v>
      </c>
      <c r="H5" s="10">
        <v>4</v>
      </c>
      <c r="I5" s="12"/>
      <c r="J5" s="12"/>
      <c r="K5" s="9" t="s">
        <v>61</v>
      </c>
      <c r="L5" s="12"/>
      <c r="M5" s="9" t="s">
        <v>61</v>
      </c>
      <c r="N5" s="12"/>
      <c r="O5" s="9" t="s">
        <v>61</v>
      </c>
      <c r="P5" s="12"/>
      <c r="Q5" s="9" t="s">
        <v>61</v>
      </c>
      <c r="R5" s="12"/>
      <c r="S5" s="9" t="s">
        <v>61</v>
      </c>
      <c r="T5" s="10">
        <v>0</v>
      </c>
      <c r="U5" s="12"/>
      <c r="V5" s="10">
        <v>0</v>
      </c>
      <c r="W5" s="12"/>
      <c r="X5" s="10">
        <v>0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33243</v>
      </c>
      <c r="F6" s="10">
        <v>1991</v>
      </c>
      <c r="G6" s="10">
        <v>1</v>
      </c>
      <c r="H6" s="10">
        <v>5</v>
      </c>
      <c r="I6" s="12"/>
      <c r="J6" s="12"/>
      <c r="K6" s="9" t="s">
        <v>61</v>
      </c>
      <c r="L6" s="12"/>
      <c r="M6" s="9" t="s">
        <v>61</v>
      </c>
      <c r="N6" s="12"/>
      <c r="O6" s="9" t="s">
        <v>61</v>
      </c>
      <c r="P6" s="12"/>
      <c r="Q6" s="9" t="s">
        <v>61</v>
      </c>
      <c r="R6" s="12"/>
      <c r="S6" s="9" t="s">
        <v>61</v>
      </c>
      <c r="T6" s="10">
        <v>0</v>
      </c>
      <c r="U6" s="12"/>
      <c r="V6" s="10">
        <v>0</v>
      </c>
      <c r="W6" s="12"/>
      <c r="X6" s="10">
        <v>0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33244</v>
      </c>
      <c r="F7" s="10">
        <v>1991</v>
      </c>
      <c r="G7" s="10">
        <v>1</v>
      </c>
      <c r="H7" s="10">
        <v>6</v>
      </c>
      <c r="I7" s="12"/>
      <c r="J7" s="12"/>
      <c r="K7" s="9" t="s">
        <v>61</v>
      </c>
      <c r="L7" s="12"/>
      <c r="M7" s="9" t="s">
        <v>61</v>
      </c>
      <c r="N7" s="12"/>
      <c r="O7" s="9" t="s">
        <v>61</v>
      </c>
      <c r="P7" s="12"/>
      <c r="Q7" s="9" t="s">
        <v>61</v>
      </c>
      <c r="R7" s="12"/>
      <c r="S7" s="9" t="s">
        <v>61</v>
      </c>
      <c r="T7" s="12"/>
      <c r="U7" s="9" t="s">
        <v>61</v>
      </c>
      <c r="V7" s="12"/>
      <c r="W7" s="9" t="s">
        <v>61</v>
      </c>
      <c r="X7" s="12"/>
      <c r="Y7" s="9" t="s">
        <v>61</v>
      </c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33245</v>
      </c>
      <c r="F8" s="10">
        <v>1991</v>
      </c>
      <c r="G8" s="10">
        <v>1</v>
      </c>
      <c r="H8" s="10">
        <v>7</v>
      </c>
      <c r="I8" s="12"/>
      <c r="J8" s="12"/>
      <c r="K8" s="9" t="s">
        <v>61</v>
      </c>
      <c r="L8" s="12"/>
      <c r="M8" s="9" t="s">
        <v>61</v>
      </c>
      <c r="N8" s="12"/>
      <c r="O8" s="9" t="s">
        <v>61</v>
      </c>
      <c r="P8" s="12"/>
      <c r="Q8" s="9" t="s">
        <v>61</v>
      </c>
      <c r="R8" s="12"/>
      <c r="S8" s="9" t="s">
        <v>61</v>
      </c>
      <c r="T8" s="12"/>
      <c r="U8" s="9" t="s">
        <v>61</v>
      </c>
      <c r="V8" s="12"/>
      <c r="W8" s="9" t="s">
        <v>61</v>
      </c>
      <c r="X8" s="12"/>
      <c r="Y8" s="9" t="s">
        <v>61</v>
      </c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33246</v>
      </c>
      <c r="F9" s="10">
        <v>1991</v>
      </c>
      <c r="G9" s="10">
        <v>1</v>
      </c>
      <c r="H9" s="10">
        <v>8</v>
      </c>
      <c r="I9" s="12"/>
      <c r="J9" s="12"/>
      <c r="K9" s="9" t="s">
        <v>61</v>
      </c>
      <c r="L9" s="12"/>
      <c r="M9" s="9" t="s">
        <v>61</v>
      </c>
      <c r="N9" s="12"/>
      <c r="O9" s="9" t="s">
        <v>61</v>
      </c>
      <c r="P9" s="12"/>
      <c r="Q9" s="9" t="s">
        <v>61</v>
      </c>
      <c r="R9" s="12"/>
      <c r="S9" s="9" t="s">
        <v>61</v>
      </c>
      <c r="T9" s="12"/>
      <c r="U9" s="9" t="s">
        <v>61</v>
      </c>
      <c r="V9" s="12"/>
      <c r="W9" s="9" t="s">
        <v>61</v>
      </c>
      <c r="X9" s="12"/>
      <c r="Y9" s="9" t="s">
        <v>61</v>
      </c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33247</v>
      </c>
      <c r="F10" s="10">
        <v>1991</v>
      </c>
      <c r="G10" s="10">
        <v>1</v>
      </c>
      <c r="H10" s="10">
        <v>9</v>
      </c>
      <c r="I10" s="12"/>
      <c r="J10" s="12"/>
      <c r="K10" s="9" t="s">
        <v>61</v>
      </c>
      <c r="L10" s="12"/>
      <c r="M10" s="9" t="s">
        <v>61</v>
      </c>
      <c r="N10" s="12"/>
      <c r="O10" s="9" t="s">
        <v>61</v>
      </c>
      <c r="P10" s="12"/>
      <c r="Q10" s="9" t="s">
        <v>61</v>
      </c>
      <c r="R10" s="12"/>
      <c r="S10" s="9" t="s">
        <v>61</v>
      </c>
      <c r="T10" s="12"/>
      <c r="U10" s="9" t="s">
        <v>61</v>
      </c>
      <c r="V10" s="12"/>
      <c r="W10" s="9" t="s">
        <v>61</v>
      </c>
      <c r="X10" s="12"/>
      <c r="Y10" s="9" t="s">
        <v>61</v>
      </c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33248</v>
      </c>
      <c r="F11" s="10">
        <v>1991</v>
      </c>
      <c r="G11" s="10">
        <v>1</v>
      </c>
      <c r="H11" s="10">
        <v>10</v>
      </c>
      <c r="I11" s="12"/>
      <c r="J11" s="12"/>
      <c r="K11" s="9" t="s">
        <v>61</v>
      </c>
      <c r="L11" s="12"/>
      <c r="M11" s="9" t="s">
        <v>61</v>
      </c>
      <c r="N11" s="12"/>
      <c r="O11" s="9" t="s">
        <v>61</v>
      </c>
      <c r="P11" s="12"/>
      <c r="Q11" s="9" t="s">
        <v>61</v>
      </c>
      <c r="R11" s="12"/>
      <c r="S11" s="9" t="s">
        <v>61</v>
      </c>
      <c r="T11" s="12"/>
      <c r="U11" s="9" t="s">
        <v>61</v>
      </c>
      <c r="V11" s="12"/>
      <c r="W11" s="9" t="s">
        <v>61</v>
      </c>
      <c r="X11" s="12"/>
      <c r="Y11" s="9" t="s">
        <v>61</v>
      </c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33249</v>
      </c>
      <c r="F12" s="10">
        <v>1991</v>
      </c>
      <c r="G12" s="10">
        <v>1</v>
      </c>
      <c r="H12" s="10">
        <v>11</v>
      </c>
      <c r="I12" s="12"/>
      <c r="J12" s="10">
        <v>9</v>
      </c>
      <c r="K12" s="12"/>
      <c r="L12" s="10">
        <v>3.8</v>
      </c>
      <c r="M12" s="12"/>
      <c r="N12" s="10">
        <v>6.4</v>
      </c>
      <c r="O12" s="12"/>
      <c r="P12" s="10">
        <v>11.6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28.2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33250</v>
      </c>
      <c r="F13" s="10">
        <v>1991</v>
      </c>
      <c r="G13" s="10">
        <v>1</v>
      </c>
      <c r="H13" s="10">
        <v>12</v>
      </c>
      <c r="I13" s="12"/>
      <c r="J13" s="10">
        <v>9.6999999999999993</v>
      </c>
      <c r="K13" s="12"/>
      <c r="L13" s="10">
        <v>5.5</v>
      </c>
      <c r="M13" s="12"/>
      <c r="N13" s="10">
        <v>7.6</v>
      </c>
      <c r="O13" s="12"/>
      <c r="P13" s="10">
        <v>10.4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20.6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33251</v>
      </c>
      <c r="F14" s="10">
        <v>1991</v>
      </c>
      <c r="G14" s="10">
        <v>1</v>
      </c>
      <c r="H14" s="10">
        <v>13</v>
      </c>
      <c r="I14" s="12"/>
      <c r="J14" s="10">
        <v>10</v>
      </c>
      <c r="K14" s="12"/>
      <c r="L14" s="10">
        <v>4.3</v>
      </c>
      <c r="M14" s="12"/>
      <c r="N14" s="10">
        <v>7.2</v>
      </c>
      <c r="O14" s="12"/>
      <c r="P14" s="10">
        <v>10.8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2.6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33252</v>
      </c>
      <c r="F15" s="10">
        <v>1991</v>
      </c>
      <c r="G15" s="10">
        <v>1</v>
      </c>
      <c r="H15" s="10">
        <v>14</v>
      </c>
      <c r="I15" s="12"/>
      <c r="J15" s="10">
        <v>9.1</v>
      </c>
      <c r="K15" s="12"/>
      <c r="L15" s="10">
        <v>4.0999999999999996</v>
      </c>
      <c r="M15" s="12"/>
      <c r="N15" s="10">
        <v>6.6</v>
      </c>
      <c r="O15" s="12"/>
      <c r="P15" s="10">
        <v>11.4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9.8000000000000007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33253</v>
      </c>
      <c r="F16" s="10">
        <v>1991</v>
      </c>
      <c r="G16" s="10">
        <v>1</v>
      </c>
      <c r="H16" s="10">
        <v>15</v>
      </c>
      <c r="I16" s="12"/>
      <c r="J16" s="10">
        <v>9.4</v>
      </c>
      <c r="K16" s="12"/>
      <c r="L16" s="10">
        <v>3.1</v>
      </c>
      <c r="M16" s="12"/>
      <c r="N16" s="10">
        <v>6.3</v>
      </c>
      <c r="O16" s="12"/>
      <c r="P16" s="10">
        <v>11.7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0.2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33254</v>
      </c>
      <c r="F17" s="10">
        <v>1991</v>
      </c>
      <c r="G17" s="10">
        <v>1</v>
      </c>
      <c r="H17" s="10">
        <v>16</v>
      </c>
      <c r="I17" s="12"/>
      <c r="J17" s="10">
        <v>8</v>
      </c>
      <c r="K17" s="12"/>
      <c r="L17" s="10">
        <v>3.6</v>
      </c>
      <c r="M17" s="12"/>
      <c r="N17" s="10">
        <v>5.8</v>
      </c>
      <c r="O17" s="12"/>
      <c r="P17" s="10">
        <v>12.2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15.6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33255</v>
      </c>
      <c r="F18" s="10">
        <v>1991</v>
      </c>
      <c r="G18" s="10">
        <v>1</v>
      </c>
      <c r="H18" s="10">
        <v>17</v>
      </c>
      <c r="I18" s="12"/>
      <c r="J18" s="10">
        <v>8.9</v>
      </c>
      <c r="K18" s="12"/>
      <c r="L18" s="10">
        <v>3.7</v>
      </c>
      <c r="M18" s="12"/>
      <c r="N18" s="10">
        <v>6.3</v>
      </c>
      <c r="O18" s="12"/>
      <c r="P18" s="10">
        <v>11.7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3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33256</v>
      </c>
      <c r="F19" s="10">
        <v>1991</v>
      </c>
      <c r="G19" s="10">
        <v>1</v>
      </c>
      <c r="H19" s="10">
        <v>18</v>
      </c>
      <c r="I19" s="12"/>
      <c r="J19" s="10">
        <v>9.6</v>
      </c>
      <c r="K19" s="12"/>
      <c r="L19" s="10">
        <v>2</v>
      </c>
      <c r="M19" s="12"/>
      <c r="N19" s="10">
        <v>5.8</v>
      </c>
      <c r="O19" s="12"/>
      <c r="P19" s="10">
        <v>12.2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4.8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33257</v>
      </c>
      <c r="F20" s="10">
        <v>1991</v>
      </c>
      <c r="G20" s="10">
        <v>1</v>
      </c>
      <c r="H20" s="10">
        <v>19</v>
      </c>
      <c r="I20" s="12"/>
      <c r="J20" s="10">
        <v>7.7</v>
      </c>
      <c r="K20" s="12"/>
      <c r="L20" s="10">
        <v>-0.1</v>
      </c>
      <c r="M20" s="12"/>
      <c r="N20" s="10">
        <v>3.8</v>
      </c>
      <c r="O20" s="12"/>
      <c r="P20" s="10">
        <v>14.2</v>
      </c>
      <c r="Q20" s="12"/>
      <c r="R20" s="10">
        <v>0</v>
      </c>
      <c r="S20" s="12"/>
      <c r="T20" s="10">
        <v>0</v>
      </c>
      <c r="U20" s="12"/>
      <c r="V20" s="10">
        <v>0</v>
      </c>
      <c r="W20" s="12"/>
      <c r="X20" s="10">
        <v>0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33258</v>
      </c>
      <c r="F21" s="10">
        <v>1991</v>
      </c>
      <c r="G21" s="10">
        <v>1</v>
      </c>
      <c r="H21" s="10">
        <v>20</v>
      </c>
      <c r="I21" s="12"/>
      <c r="J21" s="10">
        <v>6.2</v>
      </c>
      <c r="K21" s="12"/>
      <c r="L21" s="10">
        <v>-1.1000000000000001</v>
      </c>
      <c r="M21" s="12"/>
      <c r="N21" s="10">
        <v>2.6</v>
      </c>
      <c r="O21" s="12"/>
      <c r="P21" s="10">
        <v>15.4</v>
      </c>
      <c r="Q21" s="12"/>
      <c r="R21" s="10">
        <v>0</v>
      </c>
      <c r="S21" s="12"/>
      <c r="T21" s="10">
        <v>0</v>
      </c>
      <c r="U21" s="12"/>
      <c r="V21" s="10">
        <v>0</v>
      </c>
      <c r="W21" s="12"/>
      <c r="X21" s="10">
        <v>0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33259</v>
      </c>
      <c r="F22" s="10">
        <v>1991</v>
      </c>
      <c r="G22" s="10">
        <v>1</v>
      </c>
      <c r="H22" s="10">
        <v>21</v>
      </c>
      <c r="I22" s="12"/>
      <c r="J22" s="10">
        <v>7</v>
      </c>
      <c r="K22" s="12"/>
      <c r="L22" s="10">
        <v>-1.2</v>
      </c>
      <c r="M22" s="12"/>
      <c r="N22" s="10">
        <v>2.9</v>
      </c>
      <c r="O22" s="12"/>
      <c r="P22" s="10">
        <v>15.1</v>
      </c>
      <c r="Q22" s="12"/>
      <c r="R22" s="10">
        <v>0</v>
      </c>
      <c r="S22" s="12"/>
      <c r="T22" s="10">
        <v>0</v>
      </c>
      <c r="U22" s="12"/>
      <c r="V22" s="10">
        <v>0</v>
      </c>
      <c r="W22" s="12"/>
      <c r="X22" s="10">
        <v>0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33260</v>
      </c>
      <c r="F23" s="10">
        <v>1991</v>
      </c>
      <c r="G23" s="10">
        <v>1</v>
      </c>
      <c r="H23" s="10">
        <v>22</v>
      </c>
      <c r="I23" s="12"/>
      <c r="J23" s="10">
        <v>4.5999999999999996</v>
      </c>
      <c r="K23" s="12"/>
      <c r="L23" s="10">
        <v>-2.2000000000000002</v>
      </c>
      <c r="M23" s="12"/>
      <c r="N23" s="10">
        <v>1.2</v>
      </c>
      <c r="O23" s="12"/>
      <c r="P23" s="10">
        <v>16.8</v>
      </c>
      <c r="Q23" s="12"/>
      <c r="R23" s="10">
        <v>0</v>
      </c>
      <c r="S23" s="12"/>
      <c r="T23" s="10">
        <v>0</v>
      </c>
      <c r="U23" s="12"/>
      <c r="V23" s="10">
        <v>0</v>
      </c>
      <c r="W23" s="12"/>
      <c r="X23" s="10">
        <v>0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33261</v>
      </c>
      <c r="F24" s="10">
        <v>1991</v>
      </c>
      <c r="G24" s="10">
        <v>1</v>
      </c>
      <c r="H24" s="10">
        <v>23</v>
      </c>
      <c r="I24" s="12"/>
      <c r="J24" s="10">
        <v>2.7</v>
      </c>
      <c r="K24" s="12"/>
      <c r="L24" s="10">
        <v>-2.5</v>
      </c>
      <c r="M24" s="12"/>
      <c r="N24" s="10">
        <v>0.1</v>
      </c>
      <c r="O24" s="12"/>
      <c r="P24" s="10">
        <v>17.899999999999999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0.6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33262</v>
      </c>
      <c r="F25" s="10">
        <v>1991</v>
      </c>
      <c r="G25" s="10">
        <v>1</v>
      </c>
      <c r="H25" s="10">
        <v>24</v>
      </c>
      <c r="I25" s="12"/>
      <c r="J25" s="10">
        <v>4.4000000000000004</v>
      </c>
      <c r="K25" s="12"/>
      <c r="L25" s="10">
        <v>-0.9</v>
      </c>
      <c r="M25" s="12"/>
      <c r="N25" s="10">
        <v>1.8</v>
      </c>
      <c r="O25" s="12"/>
      <c r="P25" s="10">
        <v>16.2</v>
      </c>
      <c r="Q25" s="12"/>
      <c r="R25" s="10">
        <v>0</v>
      </c>
      <c r="S25" s="12"/>
      <c r="T25" s="10">
        <v>0</v>
      </c>
      <c r="U25" s="12"/>
      <c r="V25" s="10">
        <v>0</v>
      </c>
      <c r="W25" s="12"/>
      <c r="X25" s="10">
        <v>0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33263</v>
      </c>
      <c r="F26" s="10">
        <v>1991</v>
      </c>
      <c r="G26" s="10">
        <v>1</v>
      </c>
      <c r="H26" s="10">
        <v>25</v>
      </c>
      <c r="I26" s="12"/>
      <c r="J26" s="10">
        <v>6.7</v>
      </c>
      <c r="K26" s="12"/>
      <c r="L26" s="10">
        <v>-1.9</v>
      </c>
      <c r="M26" s="12"/>
      <c r="N26" s="10">
        <v>2.4</v>
      </c>
      <c r="O26" s="12"/>
      <c r="P26" s="10">
        <v>15.6</v>
      </c>
      <c r="Q26" s="12"/>
      <c r="R26" s="10">
        <v>0</v>
      </c>
      <c r="S26" s="12"/>
      <c r="T26" s="10">
        <v>0</v>
      </c>
      <c r="U26" s="12"/>
      <c r="V26" s="10">
        <v>0</v>
      </c>
      <c r="W26" s="12"/>
      <c r="X26" s="10">
        <v>0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33264</v>
      </c>
      <c r="F27" s="10">
        <v>1991</v>
      </c>
      <c r="G27" s="10">
        <v>1</v>
      </c>
      <c r="H27" s="10">
        <v>26</v>
      </c>
      <c r="I27" s="12"/>
      <c r="J27" s="10">
        <v>4.2</v>
      </c>
      <c r="K27" s="12"/>
      <c r="L27" s="10">
        <v>-2</v>
      </c>
      <c r="M27" s="12"/>
      <c r="N27" s="10">
        <v>1.1000000000000001</v>
      </c>
      <c r="O27" s="12"/>
      <c r="P27" s="10">
        <v>16.899999999999999</v>
      </c>
      <c r="Q27" s="12"/>
      <c r="R27" s="10">
        <v>0</v>
      </c>
      <c r="S27" s="12"/>
      <c r="T27" s="10">
        <v>0</v>
      </c>
      <c r="U27" s="12"/>
      <c r="V27" s="10">
        <v>0</v>
      </c>
      <c r="W27" s="12"/>
      <c r="X27" s="10">
        <v>0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33265</v>
      </c>
      <c r="F28" s="10">
        <v>1991</v>
      </c>
      <c r="G28" s="10">
        <v>1</v>
      </c>
      <c r="H28" s="10">
        <v>27</v>
      </c>
      <c r="I28" s="12"/>
      <c r="J28" s="10">
        <v>2.5</v>
      </c>
      <c r="K28" s="12"/>
      <c r="L28" s="10">
        <v>-1.6</v>
      </c>
      <c r="M28" s="12"/>
      <c r="N28" s="10">
        <v>0.5</v>
      </c>
      <c r="O28" s="12"/>
      <c r="P28" s="10">
        <v>17.5</v>
      </c>
      <c r="Q28" s="12"/>
      <c r="R28" s="10">
        <v>0</v>
      </c>
      <c r="S28" s="12"/>
      <c r="T28" s="10">
        <v>0</v>
      </c>
      <c r="U28" s="12"/>
      <c r="V28" s="10">
        <v>0</v>
      </c>
      <c r="W28" s="12"/>
      <c r="X28" s="10">
        <v>0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33266</v>
      </c>
      <c r="F29" s="10">
        <v>1991</v>
      </c>
      <c r="G29" s="10">
        <v>1</v>
      </c>
      <c r="H29" s="10">
        <v>28</v>
      </c>
      <c r="I29" s="12"/>
      <c r="J29" s="10">
        <v>4.9000000000000004</v>
      </c>
      <c r="K29" s="12"/>
      <c r="L29" s="10">
        <v>-2</v>
      </c>
      <c r="M29" s="12"/>
      <c r="N29" s="10">
        <v>1.5</v>
      </c>
      <c r="O29" s="12"/>
      <c r="P29" s="10">
        <v>16.5</v>
      </c>
      <c r="Q29" s="12"/>
      <c r="R29" s="10">
        <v>0</v>
      </c>
      <c r="S29" s="12"/>
      <c r="T29" s="10">
        <v>0</v>
      </c>
      <c r="U29" s="12"/>
      <c r="V29" s="10">
        <v>0</v>
      </c>
      <c r="W29" s="12"/>
      <c r="X29" s="10">
        <v>0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33267</v>
      </c>
      <c r="F30" s="10">
        <v>1991</v>
      </c>
      <c r="G30" s="10">
        <v>1</v>
      </c>
      <c r="H30" s="10">
        <v>29</v>
      </c>
      <c r="I30" s="12"/>
      <c r="J30" s="10">
        <v>2.9</v>
      </c>
      <c r="K30" s="12"/>
      <c r="L30" s="10">
        <v>-1.9</v>
      </c>
      <c r="M30" s="12"/>
      <c r="N30" s="10">
        <v>0.5</v>
      </c>
      <c r="O30" s="12"/>
      <c r="P30" s="10">
        <v>17.5</v>
      </c>
      <c r="Q30" s="12"/>
      <c r="R30" s="10">
        <v>0</v>
      </c>
      <c r="S30" s="12"/>
      <c r="T30" s="10">
        <v>0</v>
      </c>
      <c r="U30" s="12"/>
      <c r="V30" s="10">
        <v>0</v>
      </c>
      <c r="W30" s="12"/>
      <c r="X30" s="10">
        <v>0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33268</v>
      </c>
      <c r="F31" s="10">
        <v>1991</v>
      </c>
      <c r="G31" s="10">
        <v>1</v>
      </c>
      <c r="H31" s="10">
        <v>30</v>
      </c>
      <c r="I31" s="12"/>
      <c r="J31" s="10">
        <v>4.5999999999999996</v>
      </c>
      <c r="K31" s="12"/>
      <c r="L31" s="10">
        <v>0.8</v>
      </c>
      <c r="M31" s="12"/>
      <c r="N31" s="10">
        <v>2.7</v>
      </c>
      <c r="O31" s="12"/>
      <c r="P31" s="10">
        <v>15.3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1.4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33269</v>
      </c>
      <c r="F32" s="10">
        <v>1991</v>
      </c>
      <c r="G32" s="10">
        <v>1</v>
      </c>
      <c r="H32" s="10">
        <v>31</v>
      </c>
      <c r="I32" s="12"/>
      <c r="J32" s="10">
        <v>7.1</v>
      </c>
      <c r="K32" s="12"/>
      <c r="L32" s="10">
        <v>2.1</v>
      </c>
      <c r="M32" s="12"/>
      <c r="N32" s="10">
        <v>4.5999999999999996</v>
      </c>
      <c r="O32" s="12"/>
      <c r="P32" s="10">
        <v>13.4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27.4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33270</v>
      </c>
      <c r="F33" s="10">
        <v>1991</v>
      </c>
      <c r="G33" s="10">
        <v>2</v>
      </c>
      <c r="H33" s="10">
        <v>1</v>
      </c>
      <c r="I33" s="12"/>
      <c r="J33" s="10">
        <v>11.5</v>
      </c>
      <c r="K33" s="9" t="s">
        <v>63</v>
      </c>
      <c r="L33" s="10">
        <v>6.4</v>
      </c>
      <c r="M33" s="12"/>
      <c r="N33" s="10">
        <v>9</v>
      </c>
      <c r="O33" s="9" t="s">
        <v>63</v>
      </c>
      <c r="P33" s="10">
        <v>9</v>
      </c>
      <c r="Q33" s="9" t="s">
        <v>63</v>
      </c>
      <c r="R33" s="10">
        <v>0</v>
      </c>
      <c r="S33" s="9" t="s">
        <v>63</v>
      </c>
      <c r="T33" s="10">
        <v>58.8</v>
      </c>
      <c r="U33" s="12"/>
      <c r="V33" s="10">
        <v>0</v>
      </c>
      <c r="W33" s="12"/>
      <c r="X33" s="10">
        <v>58.8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33271</v>
      </c>
      <c r="F34" s="10">
        <v>1991</v>
      </c>
      <c r="G34" s="10">
        <v>2</v>
      </c>
      <c r="H34" s="10">
        <v>2</v>
      </c>
      <c r="I34" s="12"/>
      <c r="J34" s="10">
        <v>12.9</v>
      </c>
      <c r="K34" s="12"/>
      <c r="L34" s="10">
        <v>7.5</v>
      </c>
      <c r="M34" s="12"/>
      <c r="N34" s="10">
        <v>10.199999999999999</v>
      </c>
      <c r="O34" s="12"/>
      <c r="P34" s="10">
        <v>7.8</v>
      </c>
      <c r="Q34" s="12"/>
      <c r="R34" s="10">
        <v>0</v>
      </c>
      <c r="S34" s="12"/>
      <c r="T34" s="10">
        <v>13</v>
      </c>
      <c r="U34" s="12"/>
      <c r="V34" s="10">
        <v>0</v>
      </c>
      <c r="W34" s="12"/>
      <c r="X34" s="10">
        <v>13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33272</v>
      </c>
      <c r="F35" s="10">
        <v>1991</v>
      </c>
      <c r="G35" s="10">
        <v>2</v>
      </c>
      <c r="H35" s="10">
        <v>3</v>
      </c>
      <c r="I35" s="12"/>
      <c r="J35" s="10">
        <v>10.1</v>
      </c>
      <c r="K35" s="12"/>
      <c r="L35" s="10">
        <v>4.8</v>
      </c>
      <c r="M35" s="12"/>
      <c r="N35" s="10">
        <v>7.5</v>
      </c>
      <c r="O35" s="12"/>
      <c r="P35" s="10">
        <v>10.5</v>
      </c>
      <c r="Q35" s="12"/>
      <c r="R35" s="10">
        <v>0</v>
      </c>
      <c r="S35" s="12"/>
      <c r="T35" s="10">
        <v>8</v>
      </c>
      <c r="U35" s="12"/>
      <c r="V35" s="10">
        <v>0</v>
      </c>
      <c r="W35" s="12"/>
      <c r="X35" s="10">
        <v>8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33273</v>
      </c>
      <c r="F36" s="10">
        <v>1991</v>
      </c>
      <c r="G36" s="10">
        <v>2</v>
      </c>
      <c r="H36" s="10">
        <v>4</v>
      </c>
      <c r="I36" s="12"/>
      <c r="J36" s="10">
        <v>12.3</v>
      </c>
      <c r="K36" s="12"/>
      <c r="L36" s="10">
        <v>7.3</v>
      </c>
      <c r="M36" s="12"/>
      <c r="N36" s="10">
        <v>9.8000000000000007</v>
      </c>
      <c r="O36" s="12"/>
      <c r="P36" s="10">
        <v>8.1999999999999993</v>
      </c>
      <c r="Q36" s="12"/>
      <c r="R36" s="10">
        <v>0</v>
      </c>
      <c r="S36" s="12"/>
      <c r="T36" s="10">
        <v>18.8</v>
      </c>
      <c r="U36" s="12"/>
      <c r="V36" s="10">
        <v>0</v>
      </c>
      <c r="W36" s="12"/>
      <c r="X36" s="10">
        <v>18.8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33274</v>
      </c>
      <c r="F37" s="10">
        <v>1991</v>
      </c>
      <c r="G37" s="10">
        <v>2</v>
      </c>
      <c r="H37" s="10">
        <v>5</v>
      </c>
      <c r="I37" s="12"/>
      <c r="J37" s="10">
        <v>9.6999999999999993</v>
      </c>
      <c r="K37" s="12"/>
      <c r="L37" s="10">
        <v>4.5</v>
      </c>
      <c r="M37" s="12"/>
      <c r="N37" s="10">
        <v>7.1</v>
      </c>
      <c r="O37" s="12"/>
      <c r="P37" s="10">
        <v>10.9</v>
      </c>
      <c r="Q37" s="12"/>
      <c r="R37" s="10">
        <v>0</v>
      </c>
      <c r="S37" s="12"/>
      <c r="T37" s="10">
        <v>3.2</v>
      </c>
      <c r="U37" s="12"/>
      <c r="V37" s="10">
        <v>0</v>
      </c>
      <c r="W37" s="12"/>
      <c r="X37" s="10">
        <v>3.2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33275</v>
      </c>
      <c r="F38" s="10">
        <v>1991</v>
      </c>
      <c r="G38" s="10">
        <v>2</v>
      </c>
      <c r="H38" s="10">
        <v>6</v>
      </c>
      <c r="I38" s="12"/>
      <c r="J38" s="10">
        <v>7.9</v>
      </c>
      <c r="K38" s="12"/>
      <c r="L38" s="10">
        <v>3.1</v>
      </c>
      <c r="M38" s="12"/>
      <c r="N38" s="10">
        <v>5.5</v>
      </c>
      <c r="O38" s="12"/>
      <c r="P38" s="10">
        <v>12.5</v>
      </c>
      <c r="Q38" s="12"/>
      <c r="R38" s="10">
        <v>0</v>
      </c>
      <c r="S38" s="12"/>
      <c r="T38" s="10">
        <v>1.6</v>
      </c>
      <c r="U38" s="12"/>
      <c r="V38" s="10">
        <v>0</v>
      </c>
      <c r="W38" s="12"/>
      <c r="X38" s="10">
        <v>1.6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33276</v>
      </c>
      <c r="F39" s="10">
        <v>1991</v>
      </c>
      <c r="G39" s="10">
        <v>2</v>
      </c>
      <c r="H39" s="10">
        <v>7</v>
      </c>
      <c r="I39" s="12"/>
      <c r="J39" s="10">
        <v>9.9</v>
      </c>
      <c r="K39" s="12"/>
      <c r="L39" s="10">
        <v>5.8</v>
      </c>
      <c r="M39" s="12"/>
      <c r="N39" s="10">
        <v>7.9</v>
      </c>
      <c r="O39" s="12"/>
      <c r="P39" s="10">
        <v>10.1</v>
      </c>
      <c r="Q39" s="12"/>
      <c r="R39" s="10">
        <v>0</v>
      </c>
      <c r="S39" s="12"/>
      <c r="T39" s="10">
        <v>10</v>
      </c>
      <c r="U39" s="12"/>
      <c r="V39" s="10">
        <v>0</v>
      </c>
      <c r="W39" s="12"/>
      <c r="X39" s="10">
        <v>10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33277</v>
      </c>
      <c r="F40" s="10">
        <v>1991</v>
      </c>
      <c r="G40" s="10">
        <v>2</v>
      </c>
      <c r="H40" s="10">
        <v>8</v>
      </c>
      <c r="I40" s="12"/>
      <c r="J40" s="10">
        <v>8.9</v>
      </c>
      <c r="K40" s="12"/>
      <c r="L40" s="10">
        <v>5.3</v>
      </c>
      <c r="M40" s="12"/>
      <c r="N40" s="10">
        <v>7.1</v>
      </c>
      <c r="O40" s="12"/>
      <c r="P40" s="10">
        <v>10.9</v>
      </c>
      <c r="Q40" s="12"/>
      <c r="R40" s="10">
        <v>0</v>
      </c>
      <c r="S40" s="12"/>
      <c r="T40" s="10">
        <v>10.8</v>
      </c>
      <c r="U40" s="12"/>
      <c r="V40" s="10">
        <v>0</v>
      </c>
      <c r="W40" s="12"/>
      <c r="X40" s="10">
        <v>10.8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33278</v>
      </c>
      <c r="F41" s="10">
        <v>1991</v>
      </c>
      <c r="G41" s="10">
        <v>2</v>
      </c>
      <c r="H41" s="10">
        <v>9</v>
      </c>
      <c r="I41" s="12"/>
      <c r="J41" s="10">
        <v>9.6</v>
      </c>
      <c r="K41" s="12"/>
      <c r="L41" s="10">
        <v>3.4</v>
      </c>
      <c r="M41" s="12"/>
      <c r="N41" s="10">
        <v>6.5</v>
      </c>
      <c r="O41" s="12"/>
      <c r="P41" s="10">
        <v>11.5</v>
      </c>
      <c r="Q41" s="12"/>
      <c r="R41" s="10">
        <v>0</v>
      </c>
      <c r="S41" s="12"/>
      <c r="T41" s="10">
        <v>0</v>
      </c>
      <c r="U41" s="12"/>
      <c r="V41" s="10">
        <v>0</v>
      </c>
      <c r="W41" s="12"/>
      <c r="X41" s="10">
        <v>0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33279</v>
      </c>
      <c r="F42" s="10">
        <v>1991</v>
      </c>
      <c r="G42" s="10">
        <v>2</v>
      </c>
      <c r="H42" s="10">
        <v>10</v>
      </c>
      <c r="I42" s="12"/>
      <c r="J42" s="10">
        <v>9.1999999999999993</v>
      </c>
      <c r="K42" s="12"/>
      <c r="L42" s="10">
        <v>3</v>
      </c>
      <c r="M42" s="12"/>
      <c r="N42" s="10">
        <v>6.1</v>
      </c>
      <c r="O42" s="12"/>
      <c r="P42" s="10">
        <v>11.9</v>
      </c>
      <c r="Q42" s="12"/>
      <c r="R42" s="10">
        <v>0</v>
      </c>
      <c r="S42" s="12"/>
      <c r="T42" s="10">
        <v>0</v>
      </c>
      <c r="U42" s="12"/>
      <c r="V42" s="10">
        <v>0</v>
      </c>
      <c r="W42" s="12"/>
      <c r="X42" s="10">
        <v>0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33280</v>
      </c>
      <c r="F43" s="10">
        <v>1991</v>
      </c>
      <c r="G43" s="10">
        <v>2</v>
      </c>
      <c r="H43" s="10">
        <v>11</v>
      </c>
      <c r="I43" s="12"/>
      <c r="J43" s="10">
        <v>9.5</v>
      </c>
      <c r="K43" s="12"/>
      <c r="L43" s="10">
        <v>5.7</v>
      </c>
      <c r="M43" s="12"/>
      <c r="N43" s="10">
        <v>7.6</v>
      </c>
      <c r="O43" s="12"/>
      <c r="P43" s="10">
        <v>10.4</v>
      </c>
      <c r="Q43" s="12"/>
      <c r="R43" s="10">
        <v>0</v>
      </c>
      <c r="S43" s="12"/>
      <c r="T43" s="10">
        <v>2.6</v>
      </c>
      <c r="U43" s="12"/>
      <c r="V43" s="10">
        <v>0</v>
      </c>
      <c r="W43" s="12"/>
      <c r="X43" s="10">
        <v>2.6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33281</v>
      </c>
      <c r="F44" s="10">
        <v>1991</v>
      </c>
      <c r="G44" s="10">
        <v>2</v>
      </c>
      <c r="H44" s="10">
        <v>12</v>
      </c>
      <c r="I44" s="12"/>
      <c r="J44" s="10">
        <v>8.3000000000000007</v>
      </c>
      <c r="K44" s="12"/>
      <c r="L44" s="10">
        <v>6.4</v>
      </c>
      <c r="M44" s="12"/>
      <c r="N44" s="10">
        <v>7.4</v>
      </c>
      <c r="O44" s="12"/>
      <c r="P44" s="10">
        <v>10.6</v>
      </c>
      <c r="Q44" s="12"/>
      <c r="R44" s="10">
        <v>0</v>
      </c>
      <c r="S44" s="12"/>
      <c r="T44" s="10">
        <v>9</v>
      </c>
      <c r="U44" s="12"/>
      <c r="V44" s="10">
        <v>0</v>
      </c>
      <c r="W44" s="12"/>
      <c r="X44" s="10">
        <v>9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33282</v>
      </c>
      <c r="F45" s="10">
        <v>1991</v>
      </c>
      <c r="G45" s="10">
        <v>2</v>
      </c>
      <c r="H45" s="10">
        <v>13</v>
      </c>
      <c r="I45" s="12"/>
      <c r="J45" s="10">
        <v>9.1999999999999993</v>
      </c>
      <c r="K45" s="12"/>
      <c r="L45" s="10">
        <v>6.2</v>
      </c>
      <c r="M45" s="12"/>
      <c r="N45" s="10">
        <v>7.7</v>
      </c>
      <c r="O45" s="12"/>
      <c r="P45" s="10">
        <v>10.3</v>
      </c>
      <c r="Q45" s="12"/>
      <c r="R45" s="10">
        <v>0</v>
      </c>
      <c r="S45" s="12"/>
      <c r="T45" s="10">
        <v>9</v>
      </c>
      <c r="U45" s="12"/>
      <c r="V45" s="10">
        <v>0</v>
      </c>
      <c r="W45" s="12"/>
      <c r="X45" s="10">
        <v>9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33283</v>
      </c>
      <c r="F46" s="10">
        <v>1991</v>
      </c>
      <c r="G46" s="10">
        <v>2</v>
      </c>
      <c r="H46" s="10">
        <v>14</v>
      </c>
      <c r="I46" s="12"/>
      <c r="J46" s="10">
        <v>10.6</v>
      </c>
      <c r="K46" s="12"/>
      <c r="L46" s="10">
        <v>7.4</v>
      </c>
      <c r="M46" s="12"/>
      <c r="N46" s="10">
        <v>9</v>
      </c>
      <c r="O46" s="12"/>
      <c r="P46" s="10">
        <v>9</v>
      </c>
      <c r="Q46" s="12"/>
      <c r="R46" s="10">
        <v>0</v>
      </c>
      <c r="S46" s="12"/>
      <c r="T46" s="10">
        <v>12.4</v>
      </c>
      <c r="U46" s="12"/>
      <c r="V46" s="10">
        <v>0</v>
      </c>
      <c r="W46" s="12"/>
      <c r="X46" s="10">
        <v>12.4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33284</v>
      </c>
      <c r="F47" s="10">
        <v>1991</v>
      </c>
      <c r="G47" s="10">
        <v>2</v>
      </c>
      <c r="H47" s="10">
        <v>15</v>
      </c>
      <c r="I47" s="12"/>
      <c r="J47" s="10">
        <v>11.8</v>
      </c>
      <c r="K47" s="12"/>
      <c r="L47" s="10">
        <v>7.5</v>
      </c>
      <c r="M47" s="12"/>
      <c r="N47" s="10">
        <v>9.6999999999999993</v>
      </c>
      <c r="O47" s="12"/>
      <c r="P47" s="10">
        <v>8.3000000000000007</v>
      </c>
      <c r="Q47" s="12"/>
      <c r="R47" s="10">
        <v>0</v>
      </c>
      <c r="S47" s="12"/>
      <c r="T47" s="10">
        <v>1.4</v>
      </c>
      <c r="U47" s="12"/>
      <c r="V47" s="10">
        <v>0</v>
      </c>
      <c r="W47" s="12"/>
      <c r="X47" s="10">
        <v>1.4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33285</v>
      </c>
      <c r="F48" s="10">
        <v>1991</v>
      </c>
      <c r="G48" s="10">
        <v>2</v>
      </c>
      <c r="H48" s="10">
        <v>16</v>
      </c>
      <c r="I48" s="12"/>
      <c r="J48" s="10">
        <v>9.5</v>
      </c>
      <c r="K48" s="12"/>
      <c r="L48" s="10">
        <v>5.8</v>
      </c>
      <c r="M48" s="12"/>
      <c r="N48" s="10">
        <v>7.7</v>
      </c>
      <c r="O48" s="12"/>
      <c r="P48" s="10">
        <v>10.3</v>
      </c>
      <c r="Q48" s="12"/>
      <c r="R48" s="10">
        <v>0</v>
      </c>
      <c r="S48" s="12"/>
      <c r="T48" s="10">
        <v>3.6</v>
      </c>
      <c r="U48" s="12"/>
      <c r="V48" s="10">
        <v>0</v>
      </c>
      <c r="W48" s="12"/>
      <c r="X48" s="10">
        <v>3.6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33286</v>
      </c>
      <c r="F49" s="10">
        <v>1991</v>
      </c>
      <c r="G49" s="10">
        <v>2</v>
      </c>
      <c r="H49" s="10">
        <v>17</v>
      </c>
      <c r="I49" s="12"/>
      <c r="J49" s="10">
        <v>8.6999999999999993</v>
      </c>
      <c r="K49" s="12"/>
      <c r="L49" s="10">
        <v>4.8</v>
      </c>
      <c r="M49" s="12"/>
      <c r="N49" s="10">
        <v>6.8</v>
      </c>
      <c r="O49" s="12"/>
      <c r="P49" s="10">
        <v>11.2</v>
      </c>
      <c r="Q49" s="12"/>
      <c r="R49" s="10">
        <v>0</v>
      </c>
      <c r="S49" s="12"/>
      <c r="T49" s="10">
        <v>5</v>
      </c>
      <c r="U49" s="12"/>
      <c r="V49" s="10">
        <v>0</v>
      </c>
      <c r="W49" s="12"/>
      <c r="X49" s="10">
        <v>5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33287</v>
      </c>
      <c r="F50" s="10">
        <v>1991</v>
      </c>
      <c r="G50" s="10">
        <v>2</v>
      </c>
      <c r="H50" s="10">
        <v>18</v>
      </c>
      <c r="I50" s="12"/>
      <c r="J50" s="10">
        <v>6.9</v>
      </c>
      <c r="K50" s="12"/>
      <c r="L50" s="10">
        <v>4.4000000000000004</v>
      </c>
      <c r="M50" s="12"/>
      <c r="N50" s="10">
        <v>5.7</v>
      </c>
      <c r="O50" s="12"/>
      <c r="P50" s="10">
        <v>12.3</v>
      </c>
      <c r="Q50" s="12"/>
      <c r="R50" s="10">
        <v>0</v>
      </c>
      <c r="S50" s="12"/>
      <c r="T50" s="10">
        <v>14.8</v>
      </c>
      <c r="U50" s="12"/>
      <c r="V50" s="10">
        <v>0</v>
      </c>
      <c r="W50" s="12"/>
      <c r="X50" s="10">
        <v>14.8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33288</v>
      </c>
      <c r="F51" s="10">
        <v>1991</v>
      </c>
      <c r="G51" s="10">
        <v>2</v>
      </c>
      <c r="H51" s="10">
        <v>19</v>
      </c>
      <c r="I51" s="12"/>
      <c r="J51" s="10">
        <v>11</v>
      </c>
      <c r="K51" s="12"/>
      <c r="L51" s="10">
        <v>5.2</v>
      </c>
      <c r="M51" s="12"/>
      <c r="N51" s="10">
        <v>8.1</v>
      </c>
      <c r="O51" s="12"/>
      <c r="P51" s="10">
        <v>9.9</v>
      </c>
      <c r="Q51" s="12"/>
      <c r="R51" s="10">
        <v>0</v>
      </c>
      <c r="S51" s="12"/>
      <c r="T51" s="10">
        <v>10.199999999999999</v>
      </c>
      <c r="U51" s="12"/>
      <c r="V51" s="10">
        <v>0</v>
      </c>
      <c r="W51" s="12"/>
      <c r="X51" s="10">
        <v>10.199999999999999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33289</v>
      </c>
      <c r="F52" s="10">
        <v>1991</v>
      </c>
      <c r="G52" s="10">
        <v>2</v>
      </c>
      <c r="H52" s="10">
        <v>20</v>
      </c>
      <c r="I52" s="12"/>
      <c r="J52" s="10">
        <v>9.6</v>
      </c>
      <c r="K52" s="12"/>
      <c r="L52" s="10">
        <v>4.7</v>
      </c>
      <c r="M52" s="12"/>
      <c r="N52" s="10">
        <v>7.2</v>
      </c>
      <c r="O52" s="12"/>
      <c r="P52" s="10">
        <v>10.8</v>
      </c>
      <c r="Q52" s="12"/>
      <c r="R52" s="10">
        <v>0</v>
      </c>
      <c r="S52" s="12"/>
      <c r="T52" s="10">
        <v>0</v>
      </c>
      <c r="U52" s="12"/>
      <c r="V52" s="10">
        <v>0</v>
      </c>
      <c r="W52" s="12"/>
      <c r="X52" s="10">
        <v>0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33290</v>
      </c>
      <c r="F53" s="10">
        <v>1991</v>
      </c>
      <c r="G53" s="10">
        <v>2</v>
      </c>
      <c r="H53" s="10">
        <v>21</v>
      </c>
      <c r="I53" s="12"/>
      <c r="J53" s="10">
        <v>9.1</v>
      </c>
      <c r="K53" s="12"/>
      <c r="L53" s="10">
        <v>2.6</v>
      </c>
      <c r="M53" s="12"/>
      <c r="N53" s="10">
        <v>5.9</v>
      </c>
      <c r="O53" s="12"/>
      <c r="P53" s="10">
        <v>12.1</v>
      </c>
      <c r="Q53" s="12"/>
      <c r="R53" s="10">
        <v>0</v>
      </c>
      <c r="S53" s="12"/>
      <c r="T53" s="10">
        <v>0</v>
      </c>
      <c r="U53" s="12"/>
      <c r="V53" s="10">
        <v>0</v>
      </c>
      <c r="W53" s="12"/>
      <c r="X53" s="10">
        <v>0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33291</v>
      </c>
      <c r="F54" s="10">
        <v>1991</v>
      </c>
      <c r="G54" s="10">
        <v>2</v>
      </c>
      <c r="H54" s="10">
        <v>22</v>
      </c>
      <c r="I54" s="12"/>
      <c r="J54" s="10">
        <v>8.6999999999999993</v>
      </c>
      <c r="K54" s="12"/>
      <c r="L54" s="10">
        <v>2.2000000000000002</v>
      </c>
      <c r="M54" s="12"/>
      <c r="N54" s="10">
        <v>5.5</v>
      </c>
      <c r="O54" s="12"/>
      <c r="P54" s="10">
        <v>12.5</v>
      </c>
      <c r="Q54" s="12"/>
      <c r="R54" s="10">
        <v>0</v>
      </c>
      <c r="S54" s="12"/>
      <c r="T54" s="10">
        <v>0</v>
      </c>
      <c r="U54" s="12"/>
      <c r="V54" s="10">
        <v>0</v>
      </c>
      <c r="W54" s="12"/>
      <c r="X54" s="10">
        <v>0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33292</v>
      </c>
      <c r="F55" s="10">
        <v>1991</v>
      </c>
      <c r="G55" s="10">
        <v>2</v>
      </c>
      <c r="H55" s="10">
        <v>23</v>
      </c>
      <c r="I55" s="12"/>
      <c r="J55" s="10">
        <v>8.5</v>
      </c>
      <c r="K55" s="12"/>
      <c r="L55" s="10">
        <v>1.5</v>
      </c>
      <c r="M55" s="12"/>
      <c r="N55" s="10">
        <v>5</v>
      </c>
      <c r="O55" s="12"/>
      <c r="P55" s="10">
        <v>13</v>
      </c>
      <c r="Q55" s="12"/>
      <c r="R55" s="10">
        <v>0</v>
      </c>
      <c r="S55" s="12"/>
      <c r="T55" s="10">
        <v>0</v>
      </c>
      <c r="U55" s="12"/>
      <c r="V55" s="10">
        <v>0</v>
      </c>
      <c r="W55" s="12"/>
      <c r="X55" s="10">
        <v>0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33293</v>
      </c>
      <c r="F56" s="10">
        <v>1991</v>
      </c>
      <c r="G56" s="10">
        <v>2</v>
      </c>
      <c r="H56" s="10">
        <v>24</v>
      </c>
      <c r="I56" s="12"/>
      <c r="J56" s="10">
        <v>8.6999999999999993</v>
      </c>
      <c r="K56" s="12"/>
      <c r="L56" s="10">
        <v>1.4</v>
      </c>
      <c r="M56" s="12"/>
      <c r="N56" s="10">
        <v>5.0999999999999996</v>
      </c>
      <c r="O56" s="12"/>
      <c r="P56" s="10">
        <v>12.9</v>
      </c>
      <c r="Q56" s="12"/>
      <c r="R56" s="10">
        <v>0</v>
      </c>
      <c r="S56" s="12"/>
      <c r="T56" s="10">
        <v>0</v>
      </c>
      <c r="U56" s="12"/>
      <c r="V56" s="10">
        <v>0</v>
      </c>
      <c r="W56" s="12"/>
      <c r="X56" s="10">
        <v>0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33294</v>
      </c>
      <c r="F57" s="10">
        <v>1991</v>
      </c>
      <c r="G57" s="10">
        <v>2</v>
      </c>
      <c r="H57" s="10">
        <v>25</v>
      </c>
      <c r="I57" s="12"/>
      <c r="J57" s="10">
        <v>10.9</v>
      </c>
      <c r="K57" s="12"/>
      <c r="L57" s="10">
        <v>2.5</v>
      </c>
      <c r="M57" s="12"/>
      <c r="N57" s="10">
        <v>6.7</v>
      </c>
      <c r="O57" s="12"/>
      <c r="P57" s="10">
        <v>11.3</v>
      </c>
      <c r="Q57" s="12"/>
      <c r="R57" s="10">
        <v>0</v>
      </c>
      <c r="S57" s="12"/>
      <c r="T57" s="10">
        <v>0</v>
      </c>
      <c r="U57" s="12"/>
      <c r="V57" s="10">
        <v>0</v>
      </c>
      <c r="W57" s="12"/>
      <c r="X57" s="10">
        <v>0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33295</v>
      </c>
      <c r="F58" s="10">
        <v>1991</v>
      </c>
      <c r="G58" s="10">
        <v>2</v>
      </c>
      <c r="H58" s="10">
        <v>26</v>
      </c>
      <c r="I58" s="12"/>
      <c r="J58" s="10">
        <v>13.5</v>
      </c>
      <c r="K58" s="12"/>
      <c r="L58" s="10">
        <v>2.9</v>
      </c>
      <c r="M58" s="12"/>
      <c r="N58" s="10">
        <v>8.1999999999999993</v>
      </c>
      <c r="O58" s="12"/>
      <c r="P58" s="10">
        <v>9.8000000000000007</v>
      </c>
      <c r="Q58" s="12"/>
      <c r="R58" s="10">
        <v>0</v>
      </c>
      <c r="S58" s="12"/>
      <c r="T58" s="10">
        <v>0</v>
      </c>
      <c r="U58" s="12"/>
      <c r="V58" s="10">
        <v>0</v>
      </c>
      <c r="W58" s="12"/>
      <c r="X58" s="10">
        <v>0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33296</v>
      </c>
      <c r="F59" s="10">
        <v>1991</v>
      </c>
      <c r="G59" s="10">
        <v>2</v>
      </c>
      <c r="H59" s="10">
        <v>27</v>
      </c>
      <c r="I59" s="12"/>
      <c r="J59" s="10">
        <v>12.5</v>
      </c>
      <c r="K59" s="12"/>
      <c r="L59" s="10">
        <v>3.3</v>
      </c>
      <c r="M59" s="12"/>
      <c r="N59" s="10">
        <v>7.9</v>
      </c>
      <c r="O59" s="12"/>
      <c r="P59" s="10">
        <v>10.1</v>
      </c>
      <c r="Q59" s="12"/>
      <c r="R59" s="10">
        <v>0</v>
      </c>
      <c r="S59" s="12"/>
      <c r="T59" s="10">
        <v>0</v>
      </c>
      <c r="U59" s="12"/>
      <c r="V59" s="10">
        <v>0</v>
      </c>
      <c r="W59" s="12"/>
      <c r="X59" s="10">
        <v>0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33297</v>
      </c>
      <c r="F60" s="10">
        <v>1991</v>
      </c>
      <c r="G60" s="10">
        <v>2</v>
      </c>
      <c r="H60" s="10">
        <v>28</v>
      </c>
      <c r="I60" s="12"/>
      <c r="J60" s="10">
        <v>11.3</v>
      </c>
      <c r="K60" s="12"/>
      <c r="L60" s="10">
        <v>3</v>
      </c>
      <c r="M60" s="12"/>
      <c r="N60" s="10">
        <v>7.2</v>
      </c>
      <c r="O60" s="12"/>
      <c r="P60" s="10">
        <v>10.8</v>
      </c>
      <c r="Q60" s="12"/>
      <c r="R60" s="10">
        <v>0</v>
      </c>
      <c r="S60" s="12"/>
      <c r="T60" s="10">
        <v>0</v>
      </c>
      <c r="U60" s="12"/>
      <c r="V60" s="10">
        <v>0</v>
      </c>
      <c r="W60" s="12"/>
      <c r="X60" s="10">
        <v>0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33298</v>
      </c>
      <c r="F61" s="10">
        <v>1991</v>
      </c>
      <c r="G61" s="10">
        <v>3</v>
      </c>
      <c r="H61" s="10">
        <v>1</v>
      </c>
      <c r="I61" s="12"/>
      <c r="J61" s="10">
        <v>4</v>
      </c>
      <c r="K61" s="12"/>
      <c r="L61" s="10">
        <v>-0.7</v>
      </c>
      <c r="M61" s="12"/>
      <c r="N61" s="10">
        <v>1.7</v>
      </c>
      <c r="O61" s="12"/>
      <c r="P61" s="10">
        <v>16.3</v>
      </c>
      <c r="Q61" s="12"/>
      <c r="R61" s="10">
        <v>0</v>
      </c>
      <c r="S61" s="12"/>
      <c r="T61" s="10">
        <v>0</v>
      </c>
      <c r="U61" s="12"/>
      <c r="V61" s="10">
        <v>0</v>
      </c>
      <c r="W61" s="12"/>
      <c r="X61" s="10">
        <v>0</v>
      </c>
      <c r="Y61" s="9" t="s">
        <v>60</v>
      </c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33299</v>
      </c>
      <c r="F62" s="10">
        <v>1991</v>
      </c>
      <c r="G62" s="10">
        <v>3</v>
      </c>
      <c r="H62" s="10">
        <v>2</v>
      </c>
      <c r="I62" s="12"/>
      <c r="J62" s="10">
        <v>5.6</v>
      </c>
      <c r="K62" s="12"/>
      <c r="L62" s="10">
        <v>-0.2</v>
      </c>
      <c r="M62" s="12"/>
      <c r="N62" s="10">
        <v>2.7</v>
      </c>
      <c r="O62" s="12"/>
      <c r="P62" s="10">
        <v>15.3</v>
      </c>
      <c r="Q62" s="12"/>
      <c r="R62" s="10">
        <v>0</v>
      </c>
      <c r="S62" s="12"/>
      <c r="T62" s="10">
        <v>39.6</v>
      </c>
      <c r="U62" s="9" t="s">
        <v>62</v>
      </c>
      <c r="V62" s="10">
        <v>0</v>
      </c>
      <c r="W62" s="12"/>
      <c r="X62" s="10">
        <v>39.6</v>
      </c>
      <c r="Y62" s="9" t="s">
        <v>62</v>
      </c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33300</v>
      </c>
      <c r="F63" s="10">
        <v>1991</v>
      </c>
      <c r="G63" s="10">
        <v>3</v>
      </c>
      <c r="H63" s="10">
        <v>3</v>
      </c>
      <c r="I63" s="12"/>
      <c r="J63" s="10">
        <v>7.3</v>
      </c>
      <c r="K63" s="12"/>
      <c r="L63" s="10">
        <v>4.3</v>
      </c>
      <c r="M63" s="12"/>
      <c r="N63" s="10">
        <v>5.8</v>
      </c>
      <c r="O63" s="12"/>
      <c r="P63" s="10">
        <v>12.2</v>
      </c>
      <c r="Q63" s="12"/>
      <c r="R63" s="10">
        <v>0</v>
      </c>
      <c r="S63" s="12"/>
      <c r="T63" s="10">
        <v>14</v>
      </c>
      <c r="U63" s="12"/>
      <c r="V63" s="10">
        <v>0</v>
      </c>
      <c r="W63" s="12"/>
      <c r="X63" s="10">
        <v>14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33301</v>
      </c>
      <c r="F64" s="10">
        <v>1991</v>
      </c>
      <c r="G64" s="10">
        <v>3</v>
      </c>
      <c r="H64" s="10">
        <v>4</v>
      </c>
      <c r="I64" s="12"/>
      <c r="J64" s="10">
        <v>6.1</v>
      </c>
      <c r="K64" s="12"/>
      <c r="L64" s="10">
        <v>0.8</v>
      </c>
      <c r="M64" s="12"/>
      <c r="N64" s="10">
        <v>3.5</v>
      </c>
      <c r="O64" s="12"/>
      <c r="P64" s="10">
        <v>14.5</v>
      </c>
      <c r="Q64" s="12"/>
      <c r="R64" s="10">
        <v>0</v>
      </c>
      <c r="S64" s="12"/>
      <c r="T64" s="10">
        <v>0</v>
      </c>
      <c r="U64" s="12"/>
      <c r="V64" s="10">
        <v>0</v>
      </c>
      <c r="W64" s="12"/>
      <c r="X64" s="10">
        <v>0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33302</v>
      </c>
      <c r="F65" s="10">
        <v>1991</v>
      </c>
      <c r="G65" s="10">
        <v>3</v>
      </c>
      <c r="H65" s="10">
        <v>5</v>
      </c>
      <c r="I65" s="12"/>
      <c r="J65" s="10">
        <v>5.6</v>
      </c>
      <c r="K65" s="12"/>
      <c r="L65" s="10">
        <v>-0.7</v>
      </c>
      <c r="M65" s="12"/>
      <c r="N65" s="10">
        <v>2.5</v>
      </c>
      <c r="O65" s="12"/>
      <c r="P65" s="10">
        <v>15.5</v>
      </c>
      <c r="Q65" s="12"/>
      <c r="R65" s="10">
        <v>0</v>
      </c>
      <c r="S65" s="12"/>
      <c r="T65" s="10">
        <v>1.2</v>
      </c>
      <c r="U65" s="12"/>
      <c r="V65" s="10">
        <v>0</v>
      </c>
      <c r="W65" s="12"/>
      <c r="X65" s="10">
        <v>1.2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33303</v>
      </c>
      <c r="F66" s="10">
        <v>1991</v>
      </c>
      <c r="G66" s="10">
        <v>3</v>
      </c>
      <c r="H66" s="10">
        <v>6</v>
      </c>
      <c r="I66" s="12"/>
      <c r="J66" s="10">
        <v>6.7</v>
      </c>
      <c r="K66" s="12"/>
      <c r="L66" s="10">
        <v>2.2000000000000002</v>
      </c>
      <c r="M66" s="12"/>
      <c r="N66" s="10">
        <v>4.5</v>
      </c>
      <c r="O66" s="12"/>
      <c r="P66" s="10">
        <v>13.5</v>
      </c>
      <c r="Q66" s="12"/>
      <c r="R66" s="10">
        <v>0</v>
      </c>
      <c r="S66" s="12"/>
      <c r="T66" s="10">
        <v>0.4</v>
      </c>
      <c r="U66" s="12"/>
      <c r="V66" s="10">
        <v>0</v>
      </c>
      <c r="W66" s="12"/>
      <c r="X66" s="10">
        <v>0.4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33304</v>
      </c>
      <c r="F67" s="10">
        <v>1991</v>
      </c>
      <c r="G67" s="10">
        <v>3</v>
      </c>
      <c r="H67" s="10">
        <v>7</v>
      </c>
      <c r="I67" s="12"/>
      <c r="J67" s="10">
        <v>7.3</v>
      </c>
      <c r="K67" s="12"/>
      <c r="L67" s="10">
        <v>2.5</v>
      </c>
      <c r="M67" s="12"/>
      <c r="N67" s="10">
        <v>4.9000000000000004</v>
      </c>
      <c r="O67" s="12"/>
      <c r="P67" s="10">
        <v>13.1</v>
      </c>
      <c r="Q67" s="12"/>
      <c r="R67" s="10">
        <v>0</v>
      </c>
      <c r="S67" s="12"/>
      <c r="T67" s="10">
        <v>0.2</v>
      </c>
      <c r="U67" s="12"/>
      <c r="V67" s="10">
        <v>0</v>
      </c>
      <c r="W67" s="12"/>
      <c r="X67" s="10">
        <v>0.2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33305</v>
      </c>
      <c r="F68" s="10">
        <v>1991</v>
      </c>
      <c r="G68" s="10">
        <v>3</v>
      </c>
      <c r="H68" s="10">
        <v>8</v>
      </c>
      <c r="I68" s="12"/>
      <c r="J68" s="10">
        <v>7.2</v>
      </c>
      <c r="K68" s="12"/>
      <c r="L68" s="10">
        <v>3.8</v>
      </c>
      <c r="M68" s="12"/>
      <c r="N68" s="10">
        <v>5.5</v>
      </c>
      <c r="O68" s="12"/>
      <c r="P68" s="10">
        <v>12.5</v>
      </c>
      <c r="Q68" s="12"/>
      <c r="R68" s="10">
        <v>0</v>
      </c>
      <c r="S68" s="12"/>
      <c r="T68" s="10">
        <v>0</v>
      </c>
      <c r="U68" s="12"/>
      <c r="V68" s="10">
        <v>0</v>
      </c>
      <c r="W68" s="12"/>
      <c r="X68" s="10">
        <v>0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33306</v>
      </c>
      <c r="F69" s="10">
        <v>1991</v>
      </c>
      <c r="G69" s="10">
        <v>3</v>
      </c>
      <c r="H69" s="10">
        <v>9</v>
      </c>
      <c r="I69" s="12"/>
      <c r="J69" s="10">
        <v>8.1999999999999993</v>
      </c>
      <c r="K69" s="12"/>
      <c r="L69" s="10">
        <v>4.0999999999999996</v>
      </c>
      <c r="M69" s="12"/>
      <c r="N69" s="10">
        <v>6.2</v>
      </c>
      <c r="O69" s="12"/>
      <c r="P69" s="10">
        <v>11.8</v>
      </c>
      <c r="Q69" s="12"/>
      <c r="R69" s="10">
        <v>0</v>
      </c>
      <c r="S69" s="12"/>
      <c r="T69" s="10">
        <v>1</v>
      </c>
      <c r="U69" s="12"/>
      <c r="V69" s="10">
        <v>0</v>
      </c>
      <c r="W69" s="12"/>
      <c r="X69" s="10">
        <v>1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33307</v>
      </c>
      <c r="F70" s="10">
        <v>1991</v>
      </c>
      <c r="G70" s="10">
        <v>3</v>
      </c>
      <c r="H70" s="10">
        <v>10</v>
      </c>
      <c r="I70" s="12"/>
      <c r="J70" s="10">
        <v>7.9</v>
      </c>
      <c r="K70" s="12"/>
      <c r="L70" s="10">
        <v>2.1</v>
      </c>
      <c r="M70" s="12"/>
      <c r="N70" s="10">
        <v>5</v>
      </c>
      <c r="O70" s="12"/>
      <c r="P70" s="10">
        <v>13</v>
      </c>
      <c r="Q70" s="12"/>
      <c r="R70" s="10">
        <v>0</v>
      </c>
      <c r="S70" s="12"/>
      <c r="T70" s="10">
        <v>6.2</v>
      </c>
      <c r="U70" s="12"/>
      <c r="V70" s="10">
        <v>0</v>
      </c>
      <c r="W70" s="12"/>
      <c r="X70" s="10">
        <v>6.2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33308</v>
      </c>
      <c r="F71" s="10">
        <v>1991</v>
      </c>
      <c r="G71" s="10">
        <v>3</v>
      </c>
      <c r="H71" s="10">
        <v>11</v>
      </c>
      <c r="I71" s="12"/>
      <c r="J71" s="10">
        <v>4.5</v>
      </c>
      <c r="K71" s="12"/>
      <c r="L71" s="10">
        <v>2.2000000000000002</v>
      </c>
      <c r="M71" s="12"/>
      <c r="N71" s="10">
        <v>3.4</v>
      </c>
      <c r="O71" s="12"/>
      <c r="P71" s="10">
        <v>14.6</v>
      </c>
      <c r="Q71" s="12"/>
      <c r="R71" s="10">
        <v>0</v>
      </c>
      <c r="S71" s="12"/>
      <c r="T71" s="10">
        <v>7.4</v>
      </c>
      <c r="U71" s="12"/>
      <c r="V71" s="10">
        <v>0</v>
      </c>
      <c r="W71" s="12"/>
      <c r="X71" s="10">
        <v>7.4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33309</v>
      </c>
      <c r="F72" s="10">
        <v>1991</v>
      </c>
      <c r="G72" s="10">
        <v>3</v>
      </c>
      <c r="H72" s="10">
        <v>12</v>
      </c>
      <c r="I72" s="12"/>
      <c r="J72" s="10">
        <v>6.9</v>
      </c>
      <c r="K72" s="12"/>
      <c r="L72" s="10">
        <v>2.6</v>
      </c>
      <c r="M72" s="12"/>
      <c r="N72" s="10">
        <v>4.8</v>
      </c>
      <c r="O72" s="12"/>
      <c r="P72" s="10">
        <v>13.2</v>
      </c>
      <c r="Q72" s="12"/>
      <c r="R72" s="10">
        <v>0</v>
      </c>
      <c r="S72" s="12"/>
      <c r="T72" s="10">
        <v>4</v>
      </c>
      <c r="U72" s="12"/>
      <c r="V72" s="10">
        <v>0</v>
      </c>
      <c r="W72" s="12"/>
      <c r="X72" s="10">
        <v>4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33310</v>
      </c>
      <c r="F73" s="10">
        <v>1991</v>
      </c>
      <c r="G73" s="10">
        <v>3</v>
      </c>
      <c r="H73" s="10">
        <v>13</v>
      </c>
      <c r="I73" s="12"/>
      <c r="J73" s="10">
        <v>8.6999999999999993</v>
      </c>
      <c r="K73" s="12"/>
      <c r="L73" s="10">
        <v>2.8</v>
      </c>
      <c r="M73" s="12"/>
      <c r="N73" s="10">
        <v>5.8</v>
      </c>
      <c r="O73" s="12"/>
      <c r="P73" s="10">
        <v>12.2</v>
      </c>
      <c r="Q73" s="12"/>
      <c r="R73" s="10">
        <v>0</v>
      </c>
      <c r="S73" s="12"/>
      <c r="T73" s="10">
        <v>0</v>
      </c>
      <c r="U73" s="12"/>
      <c r="V73" s="10">
        <v>0</v>
      </c>
      <c r="W73" s="12"/>
      <c r="X73" s="10">
        <v>0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33311</v>
      </c>
      <c r="F74" s="10">
        <v>1991</v>
      </c>
      <c r="G74" s="10">
        <v>3</v>
      </c>
      <c r="H74" s="10">
        <v>14</v>
      </c>
      <c r="I74" s="12"/>
      <c r="J74" s="10">
        <v>7.2</v>
      </c>
      <c r="K74" s="12"/>
      <c r="L74" s="10">
        <v>2.9</v>
      </c>
      <c r="M74" s="12"/>
      <c r="N74" s="10">
        <v>5.0999999999999996</v>
      </c>
      <c r="O74" s="12"/>
      <c r="P74" s="10">
        <v>12.9</v>
      </c>
      <c r="Q74" s="12"/>
      <c r="R74" s="10">
        <v>0</v>
      </c>
      <c r="S74" s="12"/>
      <c r="T74" s="10">
        <v>6.4</v>
      </c>
      <c r="U74" s="12"/>
      <c r="V74" s="10">
        <v>0</v>
      </c>
      <c r="W74" s="12"/>
      <c r="X74" s="10">
        <v>6.4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33312</v>
      </c>
      <c r="F75" s="10">
        <v>1991</v>
      </c>
      <c r="G75" s="10">
        <v>3</v>
      </c>
      <c r="H75" s="10">
        <v>15</v>
      </c>
      <c r="I75" s="12"/>
      <c r="J75" s="10">
        <v>7.7</v>
      </c>
      <c r="K75" s="12"/>
      <c r="L75" s="10">
        <v>2.2000000000000002</v>
      </c>
      <c r="M75" s="12"/>
      <c r="N75" s="10">
        <v>5</v>
      </c>
      <c r="O75" s="12"/>
      <c r="P75" s="10">
        <v>13</v>
      </c>
      <c r="Q75" s="12"/>
      <c r="R75" s="10">
        <v>0</v>
      </c>
      <c r="S75" s="12"/>
      <c r="T75" s="10">
        <v>0</v>
      </c>
      <c r="U75" s="12"/>
      <c r="V75" s="10">
        <v>0</v>
      </c>
      <c r="W75" s="12"/>
      <c r="X75" s="10">
        <v>0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33313</v>
      </c>
      <c r="F76" s="10">
        <v>1991</v>
      </c>
      <c r="G76" s="10">
        <v>3</v>
      </c>
      <c r="H76" s="10">
        <v>16</v>
      </c>
      <c r="I76" s="12"/>
      <c r="J76" s="10">
        <v>9.3000000000000007</v>
      </c>
      <c r="K76" s="12"/>
      <c r="L76" s="10">
        <v>1.7</v>
      </c>
      <c r="M76" s="12"/>
      <c r="N76" s="10">
        <v>5.5</v>
      </c>
      <c r="O76" s="12"/>
      <c r="P76" s="10">
        <v>12.5</v>
      </c>
      <c r="Q76" s="12"/>
      <c r="R76" s="10">
        <v>0</v>
      </c>
      <c r="S76" s="12"/>
      <c r="T76" s="10">
        <v>0</v>
      </c>
      <c r="U76" s="12"/>
      <c r="V76" s="10">
        <v>0</v>
      </c>
      <c r="W76" s="12"/>
      <c r="X76" s="10">
        <v>0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33314</v>
      </c>
      <c r="F77" s="10">
        <v>1991</v>
      </c>
      <c r="G77" s="10">
        <v>3</v>
      </c>
      <c r="H77" s="10">
        <v>17</v>
      </c>
      <c r="I77" s="12"/>
      <c r="J77" s="10">
        <v>10.199999999999999</v>
      </c>
      <c r="K77" s="12"/>
      <c r="L77" s="10">
        <v>1.3</v>
      </c>
      <c r="M77" s="12"/>
      <c r="N77" s="10">
        <v>5.8</v>
      </c>
      <c r="O77" s="12"/>
      <c r="P77" s="10">
        <v>12.2</v>
      </c>
      <c r="Q77" s="12"/>
      <c r="R77" s="10">
        <v>0</v>
      </c>
      <c r="S77" s="12"/>
      <c r="T77" s="10">
        <v>0</v>
      </c>
      <c r="U77" s="12"/>
      <c r="V77" s="10">
        <v>0</v>
      </c>
      <c r="W77" s="12"/>
      <c r="X77" s="10">
        <v>0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33315</v>
      </c>
      <c r="F78" s="10">
        <v>1991</v>
      </c>
      <c r="G78" s="10">
        <v>3</v>
      </c>
      <c r="H78" s="10">
        <v>18</v>
      </c>
      <c r="I78" s="12"/>
      <c r="J78" s="10">
        <v>12.6</v>
      </c>
      <c r="K78" s="12"/>
      <c r="L78" s="10">
        <v>1.3</v>
      </c>
      <c r="M78" s="12"/>
      <c r="N78" s="10">
        <v>7</v>
      </c>
      <c r="O78" s="12"/>
      <c r="P78" s="10">
        <v>11</v>
      </c>
      <c r="Q78" s="12"/>
      <c r="R78" s="10">
        <v>0</v>
      </c>
      <c r="S78" s="12"/>
      <c r="T78" s="10">
        <v>0</v>
      </c>
      <c r="U78" s="12"/>
      <c r="V78" s="10">
        <v>0</v>
      </c>
      <c r="W78" s="12"/>
      <c r="X78" s="10">
        <v>0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33316</v>
      </c>
      <c r="F79" s="10">
        <v>1991</v>
      </c>
      <c r="G79" s="10">
        <v>3</v>
      </c>
      <c r="H79" s="10">
        <v>19</v>
      </c>
      <c r="I79" s="12"/>
      <c r="J79" s="10">
        <v>9.6</v>
      </c>
      <c r="K79" s="12"/>
      <c r="L79" s="10">
        <v>5.4</v>
      </c>
      <c r="M79" s="12"/>
      <c r="N79" s="10">
        <v>7.5</v>
      </c>
      <c r="O79" s="12"/>
      <c r="P79" s="10">
        <v>10.5</v>
      </c>
      <c r="Q79" s="12"/>
      <c r="R79" s="10">
        <v>0</v>
      </c>
      <c r="S79" s="12"/>
      <c r="T79" s="10">
        <v>18</v>
      </c>
      <c r="U79" s="12"/>
      <c r="V79" s="10">
        <v>0</v>
      </c>
      <c r="W79" s="12"/>
      <c r="X79" s="10">
        <v>18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33317</v>
      </c>
      <c r="F80" s="10">
        <v>1991</v>
      </c>
      <c r="G80" s="10">
        <v>3</v>
      </c>
      <c r="H80" s="10">
        <v>20</v>
      </c>
      <c r="I80" s="12"/>
      <c r="J80" s="10">
        <v>11.4</v>
      </c>
      <c r="K80" s="12"/>
      <c r="L80" s="10">
        <v>5</v>
      </c>
      <c r="M80" s="12"/>
      <c r="N80" s="10">
        <v>8.1999999999999993</v>
      </c>
      <c r="O80" s="12"/>
      <c r="P80" s="10">
        <v>9.8000000000000007</v>
      </c>
      <c r="Q80" s="12"/>
      <c r="R80" s="10">
        <v>0</v>
      </c>
      <c r="S80" s="12"/>
      <c r="T80" s="10">
        <v>0</v>
      </c>
      <c r="U80" s="12"/>
      <c r="V80" s="10">
        <v>0</v>
      </c>
      <c r="W80" s="12"/>
      <c r="X80" s="10">
        <v>0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33318</v>
      </c>
      <c r="F81" s="10">
        <v>1991</v>
      </c>
      <c r="G81" s="10">
        <v>3</v>
      </c>
      <c r="H81" s="10">
        <v>21</v>
      </c>
      <c r="I81" s="12"/>
      <c r="J81" s="10">
        <v>6.9</v>
      </c>
      <c r="K81" s="12"/>
      <c r="L81" s="10">
        <v>3.7</v>
      </c>
      <c r="M81" s="12"/>
      <c r="N81" s="10">
        <v>5.3</v>
      </c>
      <c r="O81" s="12"/>
      <c r="P81" s="10">
        <v>12.7</v>
      </c>
      <c r="Q81" s="12"/>
      <c r="R81" s="10">
        <v>0</v>
      </c>
      <c r="S81" s="12"/>
      <c r="T81" s="10">
        <v>11</v>
      </c>
      <c r="U81" s="12"/>
      <c r="V81" s="10">
        <v>0</v>
      </c>
      <c r="W81" s="12"/>
      <c r="X81" s="10">
        <v>11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33319</v>
      </c>
      <c r="F82" s="10">
        <v>1991</v>
      </c>
      <c r="G82" s="10">
        <v>3</v>
      </c>
      <c r="H82" s="10">
        <v>22</v>
      </c>
      <c r="I82" s="12"/>
      <c r="J82" s="10">
        <v>7.6</v>
      </c>
      <c r="K82" s="12"/>
      <c r="L82" s="10">
        <v>2.9</v>
      </c>
      <c r="M82" s="12"/>
      <c r="N82" s="10">
        <v>5.3</v>
      </c>
      <c r="O82" s="12"/>
      <c r="P82" s="10">
        <v>12.7</v>
      </c>
      <c r="Q82" s="12"/>
      <c r="R82" s="10">
        <v>0</v>
      </c>
      <c r="S82" s="12"/>
      <c r="T82" s="10">
        <v>1.2</v>
      </c>
      <c r="U82" s="12"/>
      <c r="V82" s="10">
        <v>0</v>
      </c>
      <c r="W82" s="12"/>
      <c r="X82" s="10">
        <v>1.2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33320</v>
      </c>
      <c r="F83" s="10">
        <v>1991</v>
      </c>
      <c r="G83" s="10">
        <v>3</v>
      </c>
      <c r="H83" s="10">
        <v>23</v>
      </c>
      <c r="I83" s="12"/>
      <c r="J83" s="10">
        <v>10.6</v>
      </c>
      <c r="K83" s="12"/>
      <c r="L83" s="10">
        <v>2.7</v>
      </c>
      <c r="M83" s="12"/>
      <c r="N83" s="10">
        <v>6.7</v>
      </c>
      <c r="O83" s="12"/>
      <c r="P83" s="10">
        <v>11.3</v>
      </c>
      <c r="Q83" s="12"/>
      <c r="R83" s="10">
        <v>0</v>
      </c>
      <c r="S83" s="12"/>
      <c r="T83" s="10">
        <v>2</v>
      </c>
      <c r="U83" s="12"/>
      <c r="V83" s="10">
        <v>0</v>
      </c>
      <c r="W83" s="12"/>
      <c r="X83" s="10">
        <v>2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33321</v>
      </c>
      <c r="F84" s="10">
        <v>1991</v>
      </c>
      <c r="G84" s="10">
        <v>3</v>
      </c>
      <c r="H84" s="10">
        <v>24</v>
      </c>
      <c r="I84" s="12"/>
      <c r="J84" s="10">
        <v>10.9</v>
      </c>
      <c r="K84" s="12"/>
      <c r="L84" s="10">
        <v>3.1</v>
      </c>
      <c r="M84" s="12"/>
      <c r="N84" s="10">
        <v>7</v>
      </c>
      <c r="O84" s="12"/>
      <c r="P84" s="10">
        <v>11</v>
      </c>
      <c r="Q84" s="12"/>
      <c r="R84" s="10">
        <v>0</v>
      </c>
      <c r="S84" s="12"/>
      <c r="T84" s="10">
        <v>0</v>
      </c>
      <c r="U84" s="12"/>
      <c r="V84" s="10">
        <v>0</v>
      </c>
      <c r="W84" s="12"/>
      <c r="X84" s="10">
        <v>0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33322</v>
      </c>
      <c r="F85" s="10">
        <v>1991</v>
      </c>
      <c r="G85" s="10">
        <v>3</v>
      </c>
      <c r="H85" s="10">
        <v>25</v>
      </c>
      <c r="I85" s="12"/>
      <c r="J85" s="10">
        <v>11.5</v>
      </c>
      <c r="K85" s="12"/>
      <c r="L85" s="10">
        <v>4.0999999999999996</v>
      </c>
      <c r="M85" s="12"/>
      <c r="N85" s="10">
        <v>7.8</v>
      </c>
      <c r="O85" s="12"/>
      <c r="P85" s="10">
        <v>10.199999999999999</v>
      </c>
      <c r="Q85" s="12"/>
      <c r="R85" s="10">
        <v>0</v>
      </c>
      <c r="S85" s="12"/>
      <c r="T85" s="10">
        <v>0</v>
      </c>
      <c r="U85" s="12"/>
      <c r="V85" s="10">
        <v>0</v>
      </c>
      <c r="W85" s="12"/>
      <c r="X85" s="10">
        <v>0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33323</v>
      </c>
      <c r="F86" s="10">
        <v>1991</v>
      </c>
      <c r="G86" s="10">
        <v>3</v>
      </c>
      <c r="H86" s="10">
        <v>26</v>
      </c>
      <c r="I86" s="12"/>
      <c r="J86" s="10">
        <v>9.1999999999999993</v>
      </c>
      <c r="K86" s="12"/>
      <c r="L86" s="10">
        <v>2.9</v>
      </c>
      <c r="M86" s="12"/>
      <c r="N86" s="10">
        <v>6.1</v>
      </c>
      <c r="O86" s="12"/>
      <c r="P86" s="10">
        <v>11.9</v>
      </c>
      <c r="Q86" s="12"/>
      <c r="R86" s="10">
        <v>0</v>
      </c>
      <c r="S86" s="12"/>
      <c r="T86" s="10">
        <v>0</v>
      </c>
      <c r="U86" s="12"/>
      <c r="V86" s="10">
        <v>0</v>
      </c>
      <c r="W86" s="12"/>
      <c r="X86" s="10">
        <v>0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33324</v>
      </c>
      <c r="F87" s="10">
        <v>1991</v>
      </c>
      <c r="G87" s="10">
        <v>3</v>
      </c>
      <c r="H87" s="10">
        <v>27</v>
      </c>
      <c r="I87" s="12"/>
      <c r="J87" s="10">
        <v>11.6</v>
      </c>
      <c r="K87" s="12"/>
      <c r="L87" s="10">
        <v>1.3</v>
      </c>
      <c r="M87" s="12"/>
      <c r="N87" s="10">
        <v>6.5</v>
      </c>
      <c r="O87" s="12"/>
      <c r="P87" s="10">
        <v>11.5</v>
      </c>
      <c r="Q87" s="12"/>
      <c r="R87" s="10">
        <v>0</v>
      </c>
      <c r="S87" s="12"/>
      <c r="T87" s="10">
        <v>0</v>
      </c>
      <c r="U87" s="12"/>
      <c r="V87" s="10">
        <v>0</v>
      </c>
      <c r="W87" s="12"/>
      <c r="X87" s="10">
        <v>0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33325</v>
      </c>
      <c r="F88" s="10">
        <v>1991</v>
      </c>
      <c r="G88" s="10">
        <v>3</v>
      </c>
      <c r="H88" s="10">
        <v>28</v>
      </c>
      <c r="I88" s="12"/>
      <c r="J88" s="10">
        <v>11.7</v>
      </c>
      <c r="K88" s="12"/>
      <c r="L88" s="10">
        <v>3.3</v>
      </c>
      <c r="M88" s="12"/>
      <c r="N88" s="10">
        <v>7.5</v>
      </c>
      <c r="O88" s="12"/>
      <c r="P88" s="10">
        <v>10.5</v>
      </c>
      <c r="Q88" s="12"/>
      <c r="R88" s="10">
        <v>0</v>
      </c>
      <c r="S88" s="12"/>
      <c r="T88" s="10">
        <v>0</v>
      </c>
      <c r="U88" s="12"/>
      <c r="V88" s="10">
        <v>0</v>
      </c>
      <c r="W88" s="12"/>
      <c r="X88" s="10">
        <v>0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33326</v>
      </c>
      <c r="F89" s="10">
        <v>1991</v>
      </c>
      <c r="G89" s="10">
        <v>3</v>
      </c>
      <c r="H89" s="10">
        <v>29</v>
      </c>
      <c r="I89" s="12"/>
      <c r="J89" s="10">
        <v>9.6999999999999993</v>
      </c>
      <c r="K89" s="12"/>
      <c r="L89" s="10">
        <v>4.0999999999999996</v>
      </c>
      <c r="M89" s="12"/>
      <c r="N89" s="10">
        <v>6.9</v>
      </c>
      <c r="O89" s="12"/>
      <c r="P89" s="10">
        <v>11.1</v>
      </c>
      <c r="Q89" s="12"/>
      <c r="R89" s="10">
        <v>0</v>
      </c>
      <c r="S89" s="12"/>
      <c r="T89" s="10">
        <v>9.8000000000000007</v>
      </c>
      <c r="U89" s="12"/>
      <c r="V89" s="10">
        <v>0</v>
      </c>
      <c r="W89" s="12"/>
      <c r="X89" s="10">
        <v>9.8000000000000007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33327</v>
      </c>
      <c r="F90" s="10">
        <v>1991</v>
      </c>
      <c r="G90" s="10">
        <v>3</v>
      </c>
      <c r="H90" s="10">
        <v>30</v>
      </c>
      <c r="I90" s="12"/>
      <c r="J90" s="10">
        <v>16.3</v>
      </c>
      <c r="K90" s="12"/>
      <c r="L90" s="10">
        <v>4.7</v>
      </c>
      <c r="M90" s="12"/>
      <c r="N90" s="10">
        <v>10.5</v>
      </c>
      <c r="O90" s="12"/>
      <c r="P90" s="10">
        <v>7.5</v>
      </c>
      <c r="Q90" s="12"/>
      <c r="R90" s="10">
        <v>0</v>
      </c>
      <c r="S90" s="12"/>
      <c r="T90" s="10">
        <v>0.2</v>
      </c>
      <c r="U90" s="12"/>
      <c r="V90" s="10">
        <v>0</v>
      </c>
      <c r="W90" s="12"/>
      <c r="X90" s="10">
        <v>0.2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33328</v>
      </c>
      <c r="F91" s="10">
        <v>1991</v>
      </c>
      <c r="G91" s="10">
        <v>3</v>
      </c>
      <c r="H91" s="10">
        <v>31</v>
      </c>
      <c r="I91" s="12"/>
      <c r="J91" s="10">
        <v>15.8</v>
      </c>
      <c r="K91" s="12"/>
      <c r="L91" s="10">
        <v>5.5</v>
      </c>
      <c r="M91" s="12"/>
      <c r="N91" s="10">
        <v>10.7</v>
      </c>
      <c r="O91" s="12"/>
      <c r="P91" s="10">
        <v>7.3</v>
      </c>
      <c r="Q91" s="12"/>
      <c r="R91" s="10">
        <v>0</v>
      </c>
      <c r="S91" s="12"/>
      <c r="T91" s="10">
        <v>4.2</v>
      </c>
      <c r="U91" s="12"/>
      <c r="V91" s="10">
        <v>0</v>
      </c>
      <c r="W91" s="12"/>
      <c r="X91" s="10">
        <v>4.2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33329</v>
      </c>
      <c r="F92" s="10">
        <v>1991</v>
      </c>
      <c r="G92" s="10">
        <v>4</v>
      </c>
      <c r="H92" s="10">
        <v>1</v>
      </c>
      <c r="I92" s="12"/>
      <c r="J92" s="10">
        <v>11.3</v>
      </c>
      <c r="K92" s="12"/>
      <c r="L92" s="10">
        <v>6.3</v>
      </c>
      <c r="M92" s="12"/>
      <c r="N92" s="10">
        <v>8.8000000000000007</v>
      </c>
      <c r="O92" s="12"/>
      <c r="P92" s="10">
        <v>9.1999999999999993</v>
      </c>
      <c r="Q92" s="12"/>
      <c r="R92" s="10">
        <v>0</v>
      </c>
      <c r="S92" s="12"/>
      <c r="T92" s="10">
        <v>12.6</v>
      </c>
      <c r="U92" s="12"/>
      <c r="V92" s="10">
        <v>0</v>
      </c>
      <c r="W92" s="12"/>
      <c r="X92" s="10">
        <v>12.6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33330</v>
      </c>
      <c r="F93" s="10">
        <v>1991</v>
      </c>
      <c r="G93" s="10">
        <v>4</v>
      </c>
      <c r="H93" s="10">
        <v>2</v>
      </c>
      <c r="I93" s="12"/>
      <c r="J93" s="10">
        <v>10.1</v>
      </c>
      <c r="K93" s="12"/>
      <c r="L93" s="10">
        <v>4.9000000000000004</v>
      </c>
      <c r="M93" s="12"/>
      <c r="N93" s="10">
        <v>7.5</v>
      </c>
      <c r="O93" s="12"/>
      <c r="P93" s="10">
        <v>10.5</v>
      </c>
      <c r="Q93" s="12"/>
      <c r="R93" s="10">
        <v>0</v>
      </c>
      <c r="S93" s="12"/>
      <c r="T93" s="10">
        <v>5.6</v>
      </c>
      <c r="U93" s="12"/>
      <c r="V93" s="10">
        <v>0</v>
      </c>
      <c r="W93" s="12"/>
      <c r="X93" s="10">
        <v>5.6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33331</v>
      </c>
      <c r="F94" s="10">
        <v>1991</v>
      </c>
      <c r="G94" s="10">
        <v>4</v>
      </c>
      <c r="H94" s="10">
        <v>3</v>
      </c>
      <c r="I94" s="12"/>
      <c r="J94" s="12"/>
      <c r="K94" s="9" t="s">
        <v>61</v>
      </c>
      <c r="L94" s="10">
        <v>3.4</v>
      </c>
      <c r="M94" s="12"/>
      <c r="N94" s="12"/>
      <c r="O94" s="9" t="s">
        <v>61</v>
      </c>
      <c r="P94" s="12"/>
      <c r="Q94" s="9" t="s">
        <v>61</v>
      </c>
      <c r="R94" s="12"/>
      <c r="S94" s="9" t="s">
        <v>61</v>
      </c>
      <c r="T94" s="10">
        <v>46.4</v>
      </c>
      <c r="U94" s="12"/>
      <c r="V94" s="10">
        <v>0</v>
      </c>
      <c r="W94" s="12"/>
      <c r="X94" s="10">
        <v>46.4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33332</v>
      </c>
      <c r="F95" s="10">
        <v>1991</v>
      </c>
      <c r="G95" s="10">
        <v>4</v>
      </c>
      <c r="H95" s="10">
        <v>4</v>
      </c>
      <c r="I95" s="12"/>
      <c r="J95" s="10">
        <v>10.8</v>
      </c>
      <c r="K95" s="12"/>
      <c r="L95" s="10">
        <v>5.7</v>
      </c>
      <c r="M95" s="12"/>
      <c r="N95" s="10">
        <v>8.3000000000000007</v>
      </c>
      <c r="O95" s="12"/>
      <c r="P95" s="10">
        <v>9.6999999999999993</v>
      </c>
      <c r="Q95" s="12"/>
      <c r="R95" s="10">
        <v>0</v>
      </c>
      <c r="S95" s="12"/>
      <c r="T95" s="10">
        <v>8</v>
      </c>
      <c r="U95" s="12"/>
      <c r="V95" s="10">
        <v>0</v>
      </c>
      <c r="W95" s="12"/>
      <c r="X95" s="10">
        <v>8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33333</v>
      </c>
      <c r="F96" s="10">
        <v>1991</v>
      </c>
      <c r="G96" s="10">
        <v>4</v>
      </c>
      <c r="H96" s="10">
        <v>5</v>
      </c>
      <c r="I96" s="12"/>
      <c r="J96" s="10">
        <v>13.9</v>
      </c>
      <c r="K96" s="12"/>
      <c r="L96" s="10">
        <v>4.8</v>
      </c>
      <c r="M96" s="12"/>
      <c r="N96" s="10">
        <v>9.4</v>
      </c>
      <c r="O96" s="12"/>
      <c r="P96" s="10">
        <v>8.6</v>
      </c>
      <c r="Q96" s="12"/>
      <c r="R96" s="10">
        <v>0</v>
      </c>
      <c r="S96" s="12"/>
      <c r="T96" s="10">
        <v>8.6</v>
      </c>
      <c r="U96" s="12"/>
      <c r="V96" s="10">
        <v>0</v>
      </c>
      <c r="W96" s="12"/>
      <c r="X96" s="10">
        <v>8.6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33334</v>
      </c>
      <c r="F97" s="10">
        <v>1991</v>
      </c>
      <c r="G97" s="10">
        <v>4</v>
      </c>
      <c r="H97" s="10">
        <v>6</v>
      </c>
      <c r="I97" s="12"/>
      <c r="J97" s="10">
        <v>8.9</v>
      </c>
      <c r="K97" s="12"/>
      <c r="L97" s="10">
        <v>3.3</v>
      </c>
      <c r="M97" s="12"/>
      <c r="N97" s="10">
        <v>6.1</v>
      </c>
      <c r="O97" s="12"/>
      <c r="P97" s="10">
        <v>11.9</v>
      </c>
      <c r="Q97" s="12"/>
      <c r="R97" s="10">
        <v>0</v>
      </c>
      <c r="S97" s="12"/>
      <c r="T97" s="10">
        <v>13.8</v>
      </c>
      <c r="U97" s="12"/>
      <c r="V97" s="10">
        <v>0</v>
      </c>
      <c r="W97" s="12"/>
      <c r="X97" s="10">
        <v>13.8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33335</v>
      </c>
      <c r="F98" s="10">
        <v>1991</v>
      </c>
      <c r="G98" s="10">
        <v>4</v>
      </c>
      <c r="H98" s="10">
        <v>7</v>
      </c>
      <c r="I98" s="12"/>
      <c r="J98" s="10">
        <v>12.6</v>
      </c>
      <c r="K98" s="12"/>
      <c r="L98" s="10">
        <v>3.3</v>
      </c>
      <c r="M98" s="12"/>
      <c r="N98" s="10">
        <v>8</v>
      </c>
      <c r="O98" s="12"/>
      <c r="P98" s="10">
        <v>10</v>
      </c>
      <c r="Q98" s="12"/>
      <c r="R98" s="10">
        <v>0</v>
      </c>
      <c r="S98" s="12"/>
      <c r="T98" s="10">
        <v>3.6</v>
      </c>
      <c r="U98" s="12"/>
      <c r="V98" s="10">
        <v>0</v>
      </c>
      <c r="W98" s="12"/>
      <c r="X98" s="10">
        <v>3.6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33336</v>
      </c>
      <c r="F99" s="10">
        <v>1991</v>
      </c>
      <c r="G99" s="10">
        <v>4</v>
      </c>
      <c r="H99" s="10">
        <v>8</v>
      </c>
      <c r="I99" s="12"/>
      <c r="J99" s="10">
        <v>9.6999999999999993</v>
      </c>
      <c r="K99" s="12"/>
      <c r="L99" s="10">
        <v>3.6</v>
      </c>
      <c r="M99" s="12"/>
      <c r="N99" s="10">
        <v>6.7</v>
      </c>
      <c r="O99" s="12"/>
      <c r="P99" s="10">
        <v>11.3</v>
      </c>
      <c r="Q99" s="12"/>
      <c r="R99" s="10">
        <v>0</v>
      </c>
      <c r="S99" s="12"/>
      <c r="T99" s="10">
        <v>15</v>
      </c>
      <c r="U99" s="12"/>
      <c r="V99" s="10">
        <v>0</v>
      </c>
      <c r="W99" s="12"/>
      <c r="X99" s="10">
        <v>15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33337</v>
      </c>
      <c r="F100" s="10">
        <v>1991</v>
      </c>
      <c r="G100" s="10">
        <v>4</v>
      </c>
      <c r="H100" s="10">
        <v>9</v>
      </c>
      <c r="I100" s="12"/>
      <c r="J100" s="10">
        <v>11.6</v>
      </c>
      <c r="K100" s="12"/>
      <c r="L100" s="10">
        <v>2.9</v>
      </c>
      <c r="M100" s="12"/>
      <c r="N100" s="10">
        <v>7.3</v>
      </c>
      <c r="O100" s="12"/>
      <c r="P100" s="10">
        <v>10.7</v>
      </c>
      <c r="Q100" s="12"/>
      <c r="R100" s="10">
        <v>0</v>
      </c>
      <c r="S100" s="12"/>
      <c r="T100" s="10">
        <v>11.2</v>
      </c>
      <c r="U100" s="12"/>
      <c r="V100" s="10">
        <v>0</v>
      </c>
      <c r="W100" s="12"/>
      <c r="X100" s="10">
        <v>11.2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33338</v>
      </c>
      <c r="F101" s="10">
        <v>1991</v>
      </c>
      <c r="G101" s="10">
        <v>4</v>
      </c>
      <c r="H101" s="10">
        <v>10</v>
      </c>
      <c r="I101" s="12"/>
      <c r="J101" s="10">
        <v>11.6</v>
      </c>
      <c r="K101" s="12"/>
      <c r="L101" s="10">
        <v>0.7</v>
      </c>
      <c r="M101" s="12"/>
      <c r="N101" s="10">
        <v>6.2</v>
      </c>
      <c r="O101" s="12"/>
      <c r="P101" s="10">
        <v>11.8</v>
      </c>
      <c r="Q101" s="12"/>
      <c r="R101" s="10">
        <v>0</v>
      </c>
      <c r="S101" s="12"/>
      <c r="T101" s="10">
        <v>0</v>
      </c>
      <c r="U101" s="12"/>
      <c r="V101" s="10">
        <v>0</v>
      </c>
      <c r="W101" s="12"/>
      <c r="X101" s="10">
        <v>0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33339</v>
      </c>
      <c r="F102" s="10">
        <v>1991</v>
      </c>
      <c r="G102" s="10">
        <v>4</v>
      </c>
      <c r="H102" s="10">
        <v>11</v>
      </c>
      <c r="I102" s="12"/>
      <c r="J102" s="10">
        <v>13.2</v>
      </c>
      <c r="K102" s="12"/>
      <c r="L102" s="10">
        <v>1.5</v>
      </c>
      <c r="M102" s="12"/>
      <c r="N102" s="10">
        <v>7.4</v>
      </c>
      <c r="O102" s="12"/>
      <c r="P102" s="10">
        <v>10.6</v>
      </c>
      <c r="Q102" s="12"/>
      <c r="R102" s="10">
        <v>0</v>
      </c>
      <c r="S102" s="12"/>
      <c r="T102" s="10">
        <v>0</v>
      </c>
      <c r="U102" s="12"/>
      <c r="V102" s="10">
        <v>0</v>
      </c>
      <c r="W102" s="12"/>
      <c r="X102" s="10">
        <v>0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33340</v>
      </c>
      <c r="F103" s="10">
        <v>1991</v>
      </c>
      <c r="G103" s="10">
        <v>4</v>
      </c>
      <c r="H103" s="10">
        <v>12</v>
      </c>
      <c r="I103" s="12"/>
      <c r="J103" s="10">
        <v>17.2</v>
      </c>
      <c r="K103" s="12"/>
      <c r="L103" s="10">
        <v>2.8</v>
      </c>
      <c r="M103" s="12"/>
      <c r="N103" s="10">
        <v>10</v>
      </c>
      <c r="O103" s="12"/>
      <c r="P103" s="10">
        <v>8</v>
      </c>
      <c r="Q103" s="12"/>
      <c r="R103" s="10">
        <v>0</v>
      </c>
      <c r="S103" s="12"/>
      <c r="T103" s="10">
        <v>0</v>
      </c>
      <c r="U103" s="12"/>
      <c r="V103" s="10">
        <v>0</v>
      </c>
      <c r="W103" s="12"/>
      <c r="X103" s="10">
        <v>0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33341</v>
      </c>
      <c r="F104" s="10">
        <v>1991</v>
      </c>
      <c r="G104" s="10">
        <v>4</v>
      </c>
      <c r="H104" s="10">
        <v>13</v>
      </c>
      <c r="I104" s="12"/>
      <c r="J104" s="10">
        <v>16</v>
      </c>
      <c r="K104" s="12"/>
      <c r="L104" s="10">
        <v>5.3</v>
      </c>
      <c r="M104" s="12"/>
      <c r="N104" s="10">
        <v>10.7</v>
      </c>
      <c r="O104" s="12"/>
      <c r="P104" s="10">
        <v>7.3</v>
      </c>
      <c r="Q104" s="12"/>
      <c r="R104" s="10">
        <v>0</v>
      </c>
      <c r="S104" s="12"/>
      <c r="T104" s="10">
        <v>0</v>
      </c>
      <c r="U104" s="12"/>
      <c r="V104" s="10">
        <v>0</v>
      </c>
      <c r="W104" s="12"/>
      <c r="X104" s="10">
        <v>0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33342</v>
      </c>
      <c r="F105" s="10">
        <v>1991</v>
      </c>
      <c r="G105" s="10">
        <v>4</v>
      </c>
      <c r="H105" s="10">
        <v>14</v>
      </c>
      <c r="I105" s="12"/>
      <c r="J105" s="10">
        <v>13.8</v>
      </c>
      <c r="K105" s="12"/>
      <c r="L105" s="10">
        <v>6.4</v>
      </c>
      <c r="M105" s="12"/>
      <c r="N105" s="10">
        <v>10.1</v>
      </c>
      <c r="O105" s="12"/>
      <c r="P105" s="10">
        <v>7.9</v>
      </c>
      <c r="Q105" s="12"/>
      <c r="R105" s="10">
        <v>0</v>
      </c>
      <c r="S105" s="12"/>
      <c r="T105" s="10">
        <v>0</v>
      </c>
      <c r="U105" s="12"/>
      <c r="V105" s="10">
        <v>0</v>
      </c>
      <c r="W105" s="12"/>
      <c r="X105" s="10">
        <v>0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33343</v>
      </c>
      <c r="F106" s="10">
        <v>1991</v>
      </c>
      <c r="G106" s="10">
        <v>4</v>
      </c>
      <c r="H106" s="10">
        <v>15</v>
      </c>
      <c r="I106" s="12"/>
      <c r="J106" s="10">
        <v>15.7</v>
      </c>
      <c r="K106" s="12"/>
      <c r="L106" s="10">
        <v>4.4000000000000004</v>
      </c>
      <c r="M106" s="12"/>
      <c r="N106" s="10">
        <v>10.1</v>
      </c>
      <c r="O106" s="12"/>
      <c r="P106" s="10">
        <v>7.9</v>
      </c>
      <c r="Q106" s="12"/>
      <c r="R106" s="10">
        <v>0</v>
      </c>
      <c r="S106" s="12"/>
      <c r="T106" s="10">
        <v>0</v>
      </c>
      <c r="U106" s="12"/>
      <c r="V106" s="10">
        <v>0</v>
      </c>
      <c r="W106" s="12"/>
      <c r="X106" s="10">
        <v>0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33344</v>
      </c>
      <c r="F107" s="10">
        <v>1991</v>
      </c>
      <c r="G107" s="10">
        <v>4</v>
      </c>
      <c r="H107" s="10">
        <v>16</v>
      </c>
      <c r="I107" s="12"/>
      <c r="J107" s="10">
        <v>18.7</v>
      </c>
      <c r="K107" s="12"/>
      <c r="L107" s="10">
        <v>5.9</v>
      </c>
      <c r="M107" s="12"/>
      <c r="N107" s="10">
        <v>12.3</v>
      </c>
      <c r="O107" s="12"/>
      <c r="P107" s="10">
        <v>5.7</v>
      </c>
      <c r="Q107" s="12"/>
      <c r="R107" s="10">
        <v>0</v>
      </c>
      <c r="S107" s="12"/>
      <c r="T107" s="10">
        <v>0</v>
      </c>
      <c r="U107" s="12"/>
      <c r="V107" s="10">
        <v>0</v>
      </c>
      <c r="W107" s="12"/>
      <c r="X107" s="10">
        <v>0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33345</v>
      </c>
      <c r="F108" s="10">
        <v>1991</v>
      </c>
      <c r="G108" s="10">
        <v>4</v>
      </c>
      <c r="H108" s="10">
        <v>17</v>
      </c>
      <c r="I108" s="12"/>
      <c r="J108" s="10">
        <v>18.399999999999999</v>
      </c>
      <c r="K108" s="12"/>
      <c r="L108" s="10">
        <v>5.4</v>
      </c>
      <c r="M108" s="12"/>
      <c r="N108" s="10">
        <v>11.9</v>
      </c>
      <c r="O108" s="12"/>
      <c r="P108" s="10">
        <v>6.1</v>
      </c>
      <c r="Q108" s="12"/>
      <c r="R108" s="10">
        <v>0</v>
      </c>
      <c r="S108" s="12"/>
      <c r="T108" s="10">
        <v>0</v>
      </c>
      <c r="U108" s="12"/>
      <c r="V108" s="10">
        <v>0</v>
      </c>
      <c r="W108" s="12"/>
      <c r="X108" s="10">
        <v>0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33346</v>
      </c>
      <c r="F109" s="10">
        <v>1991</v>
      </c>
      <c r="G109" s="10">
        <v>4</v>
      </c>
      <c r="H109" s="10">
        <v>18</v>
      </c>
      <c r="I109" s="12"/>
      <c r="J109" s="10">
        <v>17.3</v>
      </c>
      <c r="K109" s="12"/>
      <c r="L109" s="10">
        <v>5.5</v>
      </c>
      <c r="M109" s="12"/>
      <c r="N109" s="10">
        <v>11.4</v>
      </c>
      <c r="O109" s="12"/>
      <c r="P109" s="10">
        <v>6.6</v>
      </c>
      <c r="Q109" s="12"/>
      <c r="R109" s="10">
        <v>0</v>
      </c>
      <c r="S109" s="12"/>
      <c r="T109" s="10">
        <v>0</v>
      </c>
      <c r="U109" s="12"/>
      <c r="V109" s="10">
        <v>0</v>
      </c>
      <c r="W109" s="12"/>
      <c r="X109" s="10">
        <v>0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33347</v>
      </c>
      <c r="F110" s="10">
        <v>1991</v>
      </c>
      <c r="G110" s="10">
        <v>4</v>
      </c>
      <c r="H110" s="10">
        <v>19</v>
      </c>
      <c r="I110" s="12"/>
      <c r="J110" s="10">
        <v>19.600000000000001</v>
      </c>
      <c r="K110" s="12"/>
      <c r="L110" s="10">
        <v>5.6</v>
      </c>
      <c r="M110" s="12"/>
      <c r="N110" s="10">
        <v>12.6</v>
      </c>
      <c r="O110" s="12"/>
      <c r="P110" s="10">
        <v>5.4</v>
      </c>
      <c r="Q110" s="12"/>
      <c r="R110" s="10">
        <v>0</v>
      </c>
      <c r="S110" s="12"/>
      <c r="T110" s="10">
        <v>0</v>
      </c>
      <c r="U110" s="12"/>
      <c r="V110" s="10">
        <v>0</v>
      </c>
      <c r="W110" s="12"/>
      <c r="X110" s="10">
        <v>0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33348</v>
      </c>
      <c r="F111" s="10">
        <v>1991</v>
      </c>
      <c r="G111" s="10">
        <v>4</v>
      </c>
      <c r="H111" s="10">
        <v>20</v>
      </c>
      <c r="I111" s="12"/>
      <c r="J111" s="10">
        <v>19.3</v>
      </c>
      <c r="K111" s="12"/>
      <c r="L111" s="10">
        <v>5.9</v>
      </c>
      <c r="M111" s="12"/>
      <c r="N111" s="10">
        <v>12.6</v>
      </c>
      <c r="O111" s="12"/>
      <c r="P111" s="10">
        <v>5.4</v>
      </c>
      <c r="Q111" s="12"/>
      <c r="R111" s="10">
        <v>0</v>
      </c>
      <c r="S111" s="12"/>
      <c r="T111" s="10">
        <v>0</v>
      </c>
      <c r="U111" s="12"/>
      <c r="V111" s="10">
        <v>0</v>
      </c>
      <c r="W111" s="12"/>
      <c r="X111" s="10">
        <v>0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33349</v>
      </c>
      <c r="F112" s="10">
        <v>1991</v>
      </c>
      <c r="G112" s="10">
        <v>4</v>
      </c>
      <c r="H112" s="10">
        <v>21</v>
      </c>
      <c r="I112" s="12"/>
      <c r="J112" s="10">
        <v>20.3</v>
      </c>
      <c r="K112" s="12"/>
      <c r="L112" s="10">
        <v>7.2</v>
      </c>
      <c r="M112" s="12"/>
      <c r="N112" s="10">
        <v>13.8</v>
      </c>
      <c r="O112" s="12"/>
      <c r="P112" s="10">
        <v>4.2</v>
      </c>
      <c r="Q112" s="12"/>
      <c r="R112" s="10">
        <v>0</v>
      </c>
      <c r="S112" s="12"/>
      <c r="T112" s="10">
        <v>0</v>
      </c>
      <c r="U112" s="12"/>
      <c r="V112" s="10">
        <v>0</v>
      </c>
      <c r="W112" s="12"/>
      <c r="X112" s="10">
        <v>0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33350</v>
      </c>
      <c r="F113" s="10">
        <v>1991</v>
      </c>
      <c r="G113" s="10">
        <v>4</v>
      </c>
      <c r="H113" s="10">
        <v>22</v>
      </c>
      <c r="I113" s="12"/>
      <c r="J113" s="10">
        <v>14</v>
      </c>
      <c r="K113" s="12"/>
      <c r="L113" s="10">
        <v>8.3000000000000007</v>
      </c>
      <c r="M113" s="12"/>
      <c r="N113" s="10">
        <v>11.2</v>
      </c>
      <c r="O113" s="12"/>
      <c r="P113" s="10">
        <v>6.8</v>
      </c>
      <c r="Q113" s="12"/>
      <c r="R113" s="10">
        <v>0</v>
      </c>
      <c r="S113" s="12"/>
      <c r="T113" s="10">
        <v>0</v>
      </c>
      <c r="U113" s="12"/>
      <c r="V113" s="10">
        <v>0</v>
      </c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33351</v>
      </c>
      <c r="F114" s="10">
        <v>1991</v>
      </c>
      <c r="G114" s="10">
        <v>4</v>
      </c>
      <c r="H114" s="10">
        <v>23</v>
      </c>
      <c r="I114" s="12"/>
      <c r="J114" s="10">
        <v>14.2</v>
      </c>
      <c r="K114" s="12"/>
      <c r="L114" s="10">
        <v>7.8</v>
      </c>
      <c r="M114" s="12"/>
      <c r="N114" s="10">
        <v>11</v>
      </c>
      <c r="O114" s="12"/>
      <c r="P114" s="10">
        <v>7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3.6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33352</v>
      </c>
      <c r="F115" s="10">
        <v>1991</v>
      </c>
      <c r="G115" s="10">
        <v>4</v>
      </c>
      <c r="H115" s="10">
        <v>24</v>
      </c>
      <c r="I115" s="12"/>
      <c r="J115" s="10">
        <v>14.2</v>
      </c>
      <c r="K115" s="12"/>
      <c r="L115" s="10">
        <v>5.5</v>
      </c>
      <c r="M115" s="12"/>
      <c r="N115" s="10">
        <v>9.9</v>
      </c>
      <c r="O115" s="12"/>
      <c r="P115" s="10">
        <v>8.1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8.8000000000000007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33353</v>
      </c>
      <c r="F116" s="10">
        <v>1991</v>
      </c>
      <c r="G116" s="10">
        <v>4</v>
      </c>
      <c r="H116" s="10">
        <v>25</v>
      </c>
      <c r="I116" s="12"/>
      <c r="J116" s="10">
        <v>12.9</v>
      </c>
      <c r="K116" s="12"/>
      <c r="L116" s="10">
        <v>4.7</v>
      </c>
      <c r="M116" s="12"/>
      <c r="N116" s="10">
        <v>8.8000000000000007</v>
      </c>
      <c r="O116" s="12"/>
      <c r="P116" s="10">
        <v>9.1999999999999993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1.4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33354</v>
      </c>
      <c r="F117" s="10">
        <v>1991</v>
      </c>
      <c r="G117" s="10">
        <v>4</v>
      </c>
      <c r="H117" s="10">
        <v>26</v>
      </c>
      <c r="I117" s="12"/>
      <c r="J117" s="10">
        <v>12.1</v>
      </c>
      <c r="K117" s="12"/>
      <c r="L117" s="10">
        <v>5.2</v>
      </c>
      <c r="M117" s="12"/>
      <c r="N117" s="10">
        <v>8.6999999999999993</v>
      </c>
      <c r="O117" s="12"/>
      <c r="P117" s="10">
        <v>9.3000000000000007</v>
      </c>
      <c r="Q117" s="12"/>
      <c r="R117" s="10">
        <v>0</v>
      </c>
      <c r="S117" s="12"/>
      <c r="T117" s="10">
        <v>0</v>
      </c>
      <c r="U117" s="12"/>
      <c r="V117" s="10">
        <v>0</v>
      </c>
      <c r="W117" s="12"/>
      <c r="X117" s="10">
        <v>0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33355</v>
      </c>
      <c r="F118" s="10">
        <v>1991</v>
      </c>
      <c r="G118" s="10">
        <v>4</v>
      </c>
      <c r="H118" s="10">
        <v>27</v>
      </c>
      <c r="I118" s="12"/>
      <c r="J118" s="10">
        <v>13.1</v>
      </c>
      <c r="K118" s="12"/>
      <c r="L118" s="10">
        <v>4.9000000000000004</v>
      </c>
      <c r="M118" s="12"/>
      <c r="N118" s="10">
        <v>9</v>
      </c>
      <c r="O118" s="12"/>
      <c r="P118" s="10">
        <v>9</v>
      </c>
      <c r="Q118" s="12"/>
      <c r="R118" s="10">
        <v>0</v>
      </c>
      <c r="S118" s="12"/>
      <c r="T118" s="10">
        <v>0</v>
      </c>
      <c r="U118" s="12"/>
      <c r="V118" s="10">
        <v>0</v>
      </c>
      <c r="W118" s="12"/>
      <c r="X118" s="10">
        <v>0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33356</v>
      </c>
      <c r="F119" s="10">
        <v>1991</v>
      </c>
      <c r="G119" s="10">
        <v>4</v>
      </c>
      <c r="H119" s="10">
        <v>28</v>
      </c>
      <c r="I119" s="12"/>
      <c r="J119" s="10">
        <v>9.1999999999999993</v>
      </c>
      <c r="K119" s="12"/>
      <c r="L119" s="10">
        <v>5.8</v>
      </c>
      <c r="M119" s="12"/>
      <c r="N119" s="10">
        <v>7.5</v>
      </c>
      <c r="O119" s="12"/>
      <c r="P119" s="10">
        <v>10.5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13.6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33357</v>
      </c>
      <c r="F120" s="10">
        <v>1991</v>
      </c>
      <c r="G120" s="10">
        <v>4</v>
      </c>
      <c r="H120" s="10">
        <v>29</v>
      </c>
      <c r="I120" s="12"/>
      <c r="J120" s="10">
        <v>13.7</v>
      </c>
      <c r="K120" s="12"/>
      <c r="L120" s="10">
        <v>3.7</v>
      </c>
      <c r="M120" s="12"/>
      <c r="N120" s="10">
        <v>8.6999999999999993</v>
      </c>
      <c r="O120" s="12"/>
      <c r="P120" s="10">
        <v>9.3000000000000007</v>
      </c>
      <c r="Q120" s="12"/>
      <c r="R120" s="10">
        <v>0</v>
      </c>
      <c r="S120" s="12"/>
      <c r="T120" s="10">
        <v>0</v>
      </c>
      <c r="U120" s="12"/>
      <c r="V120" s="10">
        <v>0</v>
      </c>
      <c r="W120" s="12"/>
      <c r="X120" s="10">
        <v>0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33358</v>
      </c>
      <c r="F121" s="10">
        <v>1991</v>
      </c>
      <c r="G121" s="10">
        <v>4</v>
      </c>
      <c r="H121" s="10">
        <v>30</v>
      </c>
      <c r="I121" s="12"/>
      <c r="J121" s="10">
        <v>15.8</v>
      </c>
      <c r="K121" s="12"/>
      <c r="L121" s="10">
        <v>5.2</v>
      </c>
      <c r="M121" s="12"/>
      <c r="N121" s="10">
        <v>10.5</v>
      </c>
      <c r="O121" s="12"/>
      <c r="P121" s="10">
        <v>7.5</v>
      </c>
      <c r="Q121" s="12"/>
      <c r="R121" s="10">
        <v>0</v>
      </c>
      <c r="S121" s="12"/>
      <c r="T121" s="10">
        <v>0</v>
      </c>
      <c r="U121" s="12"/>
      <c r="V121" s="10">
        <v>0</v>
      </c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33359</v>
      </c>
      <c r="F122" s="10">
        <v>1991</v>
      </c>
      <c r="G122" s="10">
        <v>5</v>
      </c>
      <c r="H122" s="10">
        <v>1</v>
      </c>
      <c r="I122" s="12"/>
      <c r="J122" s="10">
        <v>19.7</v>
      </c>
      <c r="K122" s="12"/>
      <c r="L122" s="10">
        <v>6.9</v>
      </c>
      <c r="M122" s="12"/>
      <c r="N122" s="10">
        <v>13.3</v>
      </c>
      <c r="O122" s="12"/>
      <c r="P122" s="10">
        <v>4.7</v>
      </c>
      <c r="Q122" s="12"/>
      <c r="R122" s="10">
        <v>0</v>
      </c>
      <c r="S122" s="12"/>
      <c r="T122" s="10">
        <v>0</v>
      </c>
      <c r="U122" s="12"/>
      <c r="V122" s="10">
        <v>0</v>
      </c>
      <c r="W122" s="12"/>
      <c r="X122" s="10">
        <v>0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33360</v>
      </c>
      <c r="F123" s="10">
        <v>1991</v>
      </c>
      <c r="G123" s="10">
        <v>5</v>
      </c>
      <c r="H123" s="10">
        <v>2</v>
      </c>
      <c r="I123" s="12"/>
      <c r="J123" s="10">
        <v>20.7</v>
      </c>
      <c r="K123" s="12"/>
      <c r="L123" s="10">
        <v>8</v>
      </c>
      <c r="M123" s="12"/>
      <c r="N123" s="10">
        <v>14.4</v>
      </c>
      <c r="O123" s="12"/>
      <c r="P123" s="10">
        <v>3.6</v>
      </c>
      <c r="Q123" s="12"/>
      <c r="R123" s="10">
        <v>0</v>
      </c>
      <c r="S123" s="12"/>
      <c r="T123" s="10">
        <v>0</v>
      </c>
      <c r="U123" s="12"/>
      <c r="V123" s="10">
        <v>0</v>
      </c>
      <c r="W123" s="12"/>
      <c r="X123" s="10">
        <v>0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33361</v>
      </c>
      <c r="F124" s="10">
        <v>1991</v>
      </c>
      <c r="G124" s="10">
        <v>5</v>
      </c>
      <c r="H124" s="10">
        <v>3</v>
      </c>
      <c r="I124" s="12"/>
      <c r="J124" s="10">
        <v>18.5</v>
      </c>
      <c r="K124" s="12"/>
      <c r="L124" s="10">
        <v>8.1999999999999993</v>
      </c>
      <c r="M124" s="12"/>
      <c r="N124" s="10">
        <v>13.4</v>
      </c>
      <c r="O124" s="12"/>
      <c r="P124" s="10">
        <v>4.5999999999999996</v>
      </c>
      <c r="Q124" s="12"/>
      <c r="R124" s="10">
        <v>0</v>
      </c>
      <c r="S124" s="12"/>
      <c r="T124" s="10">
        <v>0</v>
      </c>
      <c r="U124" s="12"/>
      <c r="V124" s="10">
        <v>0</v>
      </c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33362</v>
      </c>
      <c r="F125" s="10">
        <v>1991</v>
      </c>
      <c r="G125" s="10">
        <v>5</v>
      </c>
      <c r="H125" s="10">
        <v>4</v>
      </c>
      <c r="I125" s="12"/>
      <c r="J125" s="10">
        <v>15.7</v>
      </c>
      <c r="K125" s="12"/>
      <c r="L125" s="10">
        <v>10</v>
      </c>
      <c r="M125" s="12"/>
      <c r="N125" s="10">
        <v>12.9</v>
      </c>
      <c r="O125" s="12"/>
      <c r="P125" s="10">
        <v>5.0999999999999996</v>
      </c>
      <c r="Q125" s="12"/>
      <c r="R125" s="10">
        <v>0</v>
      </c>
      <c r="S125" s="12"/>
      <c r="T125" s="10">
        <v>0</v>
      </c>
      <c r="U125" s="12"/>
      <c r="V125" s="10">
        <v>0</v>
      </c>
      <c r="W125" s="12"/>
      <c r="X125" s="10">
        <v>0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33363</v>
      </c>
      <c r="F126" s="10">
        <v>1991</v>
      </c>
      <c r="G126" s="10">
        <v>5</v>
      </c>
      <c r="H126" s="10">
        <v>5</v>
      </c>
      <c r="I126" s="12"/>
      <c r="J126" s="10">
        <v>11.9</v>
      </c>
      <c r="K126" s="12"/>
      <c r="L126" s="10">
        <v>9.3000000000000007</v>
      </c>
      <c r="M126" s="12"/>
      <c r="N126" s="10">
        <v>10.6</v>
      </c>
      <c r="O126" s="12"/>
      <c r="P126" s="10">
        <v>7.4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7.8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33364</v>
      </c>
      <c r="F127" s="10">
        <v>1991</v>
      </c>
      <c r="G127" s="10">
        <v>5</v>
      </c>
      <c r="H127" s="10">
        <v>6</v>
      </c>
      <c r="I127" s="12"/>
      <c r="J127" s="10">
        <v>12.8</v>
      </c>
      <c r="K127" s="12"/>
      <c r="L127" s="10">
        <v>9.6</v>
      </c>
      <c r="M127" s="12"/>
      <c r="N127" s="10">
        <v>11.2</v>
      </c>
      <c r="O127" s="12"/>
      <c r="P127" s="10">
        <v>6.8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17.8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33365</v>
      </c>
      <c r="F128" s="10">
        <v>1991</v>
      </c>
      <c r="G128" s="10">
        <v>5</v>
      </c>
      <c r="H128" s="10">
        <v>7</v>
      </c>
      <c r="I128" s="12"/>
      <c r="J128" s="10">
        <v>11</v>
      </c>
      <c r="K128" s="12"/>
      <c r="L128" s="10">
        <v>9.1999999999999993</v>
      </c>
      <c r="M128" s="12"/>
      <c r="N128" s="10">
        <v>10.1</v>
      </c>
      <c r="O128" s="12"/>
      <c r="P128" s="10">
        <v>7.9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14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33366</v>
      </c>
      <c r="F129" s="10">
        <v>1991</v>
      </c>
      <c r="G129" s="10">
        <v>5</v>
      </c>
      <c r="H129" s="10">
        <v>8</v>
      </c>
      <c r="I129" s="12"/>
      <c r="J129" s="10">
        <v>11.1</v>
      </c>
      <c r="K129" s="12"/>
      <c r="L129" s="10">
        <v>7.5</v>
      </c>
      <c r="M129" s="12"/>
      <c r="N129" s="10">
        <v>9.3000000000000007</v>
      </c>
      <c r="O129" s="12"/>
      <c r="P129" s="10">
        <v>8.6999999999999993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12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33367</v>
      </c>
      <c r="F130" s="10">
        <v>1991</v>
      </c>
      <c r="G130" s="10">
        <v>5</v>
      </c>
      <c r="H130" s="10">
        <v>9</v>
      </c>
      <c r="I130" s="12"/>
      <c r="J130" s="10">
        <v>14.6</v>
      </c>
      <c r="K130" s="12"/>
      <c r="L130" s="10">
        <v>7.6</v>
      </c>
      <c r="M130" s="12"/>
      <c r="N130" s="10">
        <v>11.1</v>
      </c>
      <c r="O130" s="12"/>
      <c r="P130" s="10">
        <v>6.9</v>
      </c>
      <c r="Q130" s="12"/>
      <c r="R130" s="10">
        <v>0</v>
      </c>
      <c r="S130" s="12"/>
      <c r="T130" s="10">
        <v>0</v>
      </c>
      <c r="U130" s="12"/>
      <c r="V130" s="10">
        <v>0</v>
      </c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33368</v>
      </c>
      <c r="F131" s="10">
        <v>1991</v>
      </c>
      <c r="G131" s="10">
        <v>5</v>
      </c>
      <c r="H131" s="10">
        <v>10</v>
      </c>
      <c r="I131" s="12"/>
      <c r="J131" s="10">
        <v>14.8</v>
      </c>
      <c r="K131" s="12"/>
      <c r="L131" s="10">
        <v>8.5</v>
      </c>
      <c r="M131" s="12"/>
      <c r="N131" s="10">
        <v>11.7</v>
      </c>
      <c r="O131" s="12"/>
      <c r="P131" s="10">
        <v>6.3</v>
      </c>
      <c r="Q131" s="12"/>
      <c r="R131" s="10">
        <v>0</v>
      </c>
      <c r="S131" s="12"/>
      <c r="T131" s="10">
        <v>0</v>
      </c>
      <c r="U131" s="12"/>
      <c r="V131" s="10">
        <v>0</v>
      </c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33369</v>
      </c>
      <c r="F132" s="10">
        <v>1991</v>
      </c>
      <c r="G132" s="10">
        <v>5</v>
      </c>
      <c r="H132" s="10">
        <v>11</v>
      </c>
      <c r="I132" s="12"/>
      <c r="J132" s="10">
        <v>18.7</v>
      </c>
      <c r="K132" s="12"/>
      <c r="L132" s="10">
        <v>8</v>
      </c>
      <c r="M132" s="12"/>
      <c r="N132" s="10">
        <v>13.4</v>
      </c>
      <c r="O132" s="12"/>
      <c r="P132" s="10">
        <v>4.5999999999999996</v>
      </c>
      <c r="Q132" s="12"/>
      <c r="R132" s="10">
        <v>0</v>
      </c>
      <c r="S132" s="12"/>
      <c r="T132" s="10">
        <v>0</v>
      </c>
      <c r="U132" s="12"/>
      <c r="V132" s="10">
        <v>0</v>
      </c>
      <c r="W132" s="12"/>
      <c r="X132" s="10">
        <v>0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33370</v>
      </c>
      <c r="F133" s="10">
        <v>1991</v>
      </c>
      <c r="G133" s="10">
        <v>5</v>
      </c>
      <c r="H133" s="10">
        <v>12</v>
      </c>
      <c r="I133" s="12"/>
      <c r="J133" s="10">
        <v>13.6</v>
      </c>
      <c r="K133" s="12"/>
      <c r="L133" s="10">
        <v>10.199999999999999</v>
      </c>
      <c r="M133" s="12"/>
      <c r="N133" s="10">
        <v>11.9</v>
      </c>
      <c r="O133" s="12"/>
      <c r="P133" s="10">
        <v>6.1</v>
      </c>
      <c r="Q133" s="12"/>
      <c r="R133" s="10">
        <v>0</v>
      </c>
      <c r="S133" s="12"/>
      <c r="T133" s="10">
        <v>0</v>
      </c>
      <c r="U133" s="12"/>
      <c r="V133" s="10">
        <v>0</v>
      </c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33371</v>
      </c>
      <c r="F134" s="10">
        <v>1991</v>
      </c>
      <c r="G134" s="10">
        <v>5</v>
      </c>
      <c r="H134" s="10">
        <v>13</v>
      </c>
      <c r="I134" s="12"/>
      <c r="J134" s="10">
        <v>16.399999999999999</v>
      </c>
      <c r="K134" s="12"/>
      <c r="L134" s="10">
        <v>9.8000000000000007</v>
      </c>
      <c r="M134" s="12"/>
      <c r="N134" s="10">
        <v>13.1</v>
      </c>
      <c r="O134" s="12"/>
      <c r="P134" s="10">
        <v>4.9000000000000004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0.2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33372</v>
      </c>
      <c r="F135" s="10">
        <v>1991</v>
      </c>
      <c r="G135" s="10">
        <v>5</v>
      </c>
      <c r="H135" s="10">
        <v>14</v>
      </c>
      <c r="I135" s="12"/>
      <c r="J135" s="10">
        <v>16.7</v>
      </c>
      <c r="K135" s="12"/>
      <c r="L135" s="10">
        <v>9.1</v>
      </c>
      <c r="M135" s="12"/>
      <c r="N135" s="10">
        <v>12.9</v>
      </c>
      <c r="O135" s="12"/>
      <c r="P135" s="10">
        <v>5.0999999999999996</v>
      </c>
      <c r="Q135" s="12"/>
      <c r="R135" s="10">
        <v>0</v>
      </c>
      <c r="S135" s="12"/>
      <c r="T135" s="10">
        <v>0</v>
      </c>
      <c r="U135" s="12"/>
      <c r="V135" s="10">
        <v>0</v>
      </c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33373</v>
      </c>
      <c r="F136" s="10">
        <v>1991</v>
      </c>
      <c r="G136" s="10">
        <v>5</v>
      </c>
      <c r="H136" s="10">
        <v>15</v>
      </c>
      <c r="I136" s="12"/>
      <c r="J136" s="10">
        <v>17.3</v>
      </c>
      <c r="K136" s="12"/>
      <c r="L136" s="10">
        <v>9.8000000000000007</v>
      </c>
      <c r="M136" s="12"/>
      <c r="N136" s="10">
        <v>13.6</v>
      </c>
      <c r="O136" s="12"/>
      <c r="P136" s="10">
        <v>4.4000000000000004</v>
      </c>
      <c r="Q136" s="12"/>
      <c r="R136" s="10">
        <v>0</v>
      </c>
      <c r="S136" s="12"/>
      <c r="T136" s="10">
        <v>0</v>
      </c>
      <c r="U136" s="12"/>
      <c r="V136" s="10">
        <v>0</v>
      </c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33374</v>
      </c>
      <c r="F137" s="10">
        <v>1991</v>
      </c>
      <c r="G137" s="10">
        <v>5</v>
      </c>
      <c r="H137" s="10">
        <v>16</v>
      </c>
      <c r="I137" s="12"/>
      <c r="J137" s="10">
        <v>17.5</v>
      </c>
      <c r="K137" s="12"/>
      <c r="L137" s="10">
        <v>10.9</v>
      </c>
      <c r="M137" s="12"/>
      <c r="N137" s="10">
        <v>14.2</v>
      </c>
      <c r="O137" s="12"/>
      <c r="P137" s="10">
        <v>3.8</v>
      </c>
      <c r="Q137" s="12"/>
      <c r="R137" s="10">
        <v>0</v>
      </c>
      <c r="S137" s="12"/>
      <c r="T137" s="10">
        <v>0</v>
      </c>
      <c r="U137" s="12"/>
      <c r="V137" s="10">
        <v>0</v>
      </c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33375</v>
      </c>
      <c r="F138" s="10">
        <v>1991</v>
      </c>
      <c r="G138" s="10">
        <v>5</v>
      </c>
      <c r="H138" s="10">
        <v>17</v>
      </c>
      <c r="I138" s="12"/>
      <c r="J138" s="10">
        <v>14.2</v>
      </c>
      <c r="K138" s="12"/>
      <c r="L138" s="10">
        <v>10.7</v>
      </c>
      <c r="M138" s="12"/>
      <c r="N138" s="10">
        <v>12.5</v>
      </c>
      <c r="O138" s="12"/>
      <c r="P138" s="10">
        <v>5.5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7.6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33376</v>
      </c>
      <c r="F139" s="10">
        <v>1991</v>
      </c>
      <c r="G139" s="10">
        <v>5</v>
      </c>
      <c r="H139" s="10">
        <v>18</v>
      </c>
      <c r="I139" s="12"/>
      <c r="J139" s="10">
        <v>17.3</v>
      </c>
      <c r="K139" s="12"/>
      <c r="L139" s="10">
        <v>10.1</v>
      </c>
      <c r="M139" s="12"/>
      <c r="N139" s="10">
        <v>13.7</v>
      </c>
      <c r="O139" s="12"/>
      <c r="P139" s="10">
        <v>4.3</v>
      </c>
      <c r="Q139" s="12"/>
      <c r="R139" s="10">
        <v>0</v>
      </c>
      <c r="S139" s="12"/>
      <c r="T139" s="10">
        <v>0</v>
      </c>
      <c r="U139" s="12"/>
      <c r="V139" s="10">
        <v>0</v>
      </c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33377</v>
      </c>
      <c r="F140" s="10">
        <v>1991</v>
      </c>
      <c r="G140" s="10">
        <v>5</v>
      </c>
      <c r="H140" s="10">
        <v>19</v>
      </c>
      <c r="I140" s="12"/>
      <c r="J140" s="10">
        <v>14.6</v>
      </c>
      <c r="K140" s="12"/>
      <c r="L140" s="10">
        <v>10.8</v>
      </c>
      <c r="M140" s="12"/>
      <c r="N140" s="10">
        <v>12.7</v>
      </c>
      <c r="O140" s="12"/>
      <c r="P140" s="10">
        <v>5.3</v>
      </c>
      <c r="Q140" s="12"/>
      <c r="R140" s="10">
        <v>0</v>
      </c>
      <c r="S140" s="12"/>
      <c r="T140" s="10">
        <v>0</v>
      </c>
      <c r="U140" s="12"/>
      <c r="V140" s="10">
        <v>0</v>
      </c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33378</v>
      </c>
      <c r="F141" s="10">
        <v>1991</v>
      </c>
      <c r="G141" s="10">
        <v>5</v>
      </c>
      <c r="H141" s="10">
        <v>20</v>
      </c>
      <c r="I141" s="12"/>
      <c r="J141" s="10">
        <v>16.7</v>
      </c>
      <c r="K141" s="12"/>
      <c r="L141" s="10">
        <v>11.2</v>
      </c>
      <c r="M141" s="12"/>
      <c r="N141" s="10">
        <v>14</v>
      </c>
      <c r="O141" s="12"/>
      <c r="P141" s="10">
        <v>4</v>
      </c>
      <c r="Q141" s="12"/>
      <c r="R141" s="10">
        <v>0</v>
      </c>
      <c r="S141" s="12"/>
      <c r="T141" s="10">
        <v>0</v>
      </c>
      <c r="U141" s="12"/>
      <c r="V141" s="10">
        <v>0</v>
      </c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33379</v>
      </c>
      <c r="F142" s="10">
        <v>1991</v>
      </c>
      <c r="G142" s="10">
        <v>5</v>
      </c>
      <c r="H142" s="10">
        <v>21</v>
      </c>
      <c r="I142" s="12"/>
      <c r="J142" s="10">
        <v>16.399999999999999</v>
      </c>
      <c r="K142" s="12"/>
      <c r="L142" s="10">
        <v>10.8</v>
      </c>
      <c r="M142" s="12"/>
      <c r="N142" s="10">
        <v>13.6</v>
      </c>
      <c r="O142" s="12"/>
      <c r="P142" s="10">
        <v>4.4000000000000004</v>
      </c>
      <c r="Q142" s="12"/>
      <c r="R142" s="10">
        <v>0</v>
      </c>
      <c r="S142" s="12"/>
      <c r="T142" s="10">
        <v>0</v>
      </c>
      <c r="U142" s="12"/>
      <c r="V142" s="10">
        <v>0</v>
      </c>
      <c r="W142" s="12"/>
      <c r="X142" s="10">
        <v>0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33380</v>
      </c>
      <c r="F143" s="10">
        <v>1991</v>
      </c>
      <c r="G143" s="10">
        <v>5</v>
      </c>
      <c r="H143" s="10">
        <v>22</v>
      </c>
      <c r="I143" s="12"/>
      <c r="J143" s="10">
        <v>15.8</v>
      </c>
      <c r="K143" s="12"/>
      <c r="L143" s="10">
        <v>9.1999999999999993</v>
      </c>
      <c r="M143" s="12"/>
      <c r="N143" s="10">
        <v>12.5</v>
      </c>
      <c r="O143" s="12"/>
      <c r="P143" s="10">
        <v>5.5</v>
      </c>
      <c r="Q143" s="12"/>
      <c r="R143" s="10">
        <v>0</v>
      </c>
      <c r="S143" s="12"/>
      <c r="T143" s="10">
        <v>0</v>
      </c>
      <c r="U143" s="12"/>
      <c r="V143" s="10">
        <v>0</v>
      </c>
      <c r="W143" s="12"/>
      <c r="X143" s="10">
        <v>0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33381</v>
      </c>
      <c r="F144" s="10">
        <v>1991</v>
      </c>
      <c r="G144" s="10">
        <v>5</v>
      </c>
      <c r="H144" s="10">
        <v>23</v>
      </c>
      <c r="I144" s="12"/>
      <c r="J144" s="10">
        <v>15</v>
      </c>
      <c r="K144" s="12"/>
      <c r="L144" s="10">
        <v>7.9</v>
      </c>
      <c r="M144" s="12"/>
      <c r="N144" s="10">
        <v>11.5</v>
      </c>
      <c r="O144" s="12"/>
      <c r="P144" s="10">
        <v>6.5</v>
      </c>
      <c r="Q144" s="12"/>
      <c r="R144" s="10">
        <v>0</v>
      </c>
      <c r="S144" s="12"/>
      <c r="T144" s="10">
        <v>0</v>
      </c>
      <c r="U144" s="12"/>
      <c r="V144" s="10">
        <v>0</v>
      </c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33382</v>
      </c>
      <c r="F145" s="10">
        <v>1991</v>
      </c>
      <c r="G145" s="10">
        <v>5</v>
      </c>
      <c r="H145" s="10">
        <v>24</v>
      </c>
      <c r="I145" s="12"/>
      <c r="J145" s="10">
        <v>11.9</v>
      </c>
      <c r="K145" s="12"/>
      <c r="L145" s="10">
        <v>8.8000000000000007</v>
      </c>
      <c r="M145" s="12"/>
      <c r="N145" s="10">
        <v>10.4</v>
      </c>
      <c r="O145" s="12"/>
      <c r="P145" s="10">
        <v>7.6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10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33383</v>
      </c>
      <c r="F146" s="10">
        <v>1991</v>
      </c>
      <c r="G146" s="10">
        <v>5</v>
      </c>
      <c r="H146" s="10">
        <v>25</v>
      </c>
      <c r="I146" s="12"/>
      <c r="J146" s="10">
        <v>12.5</v>
      </c>
      <c r="K146" s="12"/>
      <c r="L146" s="10">
        <v>8.6</v>
      </c>
      <c r="M146" s="12"/>
      <c r="N146" s="10">
        <v>10.6</v>
      </c>
      <c r="O146" s="12"/>
      <c r="P146" s="10">
        <v>7.4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0.8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33384</v>
      </c>
      <c r="F147" s="10">
        <v>1991</v>
      </c>
      <c r="G147" s="10">
        <v>5</v>
      </c>
      <c r="H147" s="10">
        <v>26</v>
      </c>
      <c r="I147" s="12"/>
      <c r="J147" s="10">
        <v>15.6</v>
      </c>
      <c r="K147" s="12"/>
      <c r="L147" s="10">
        <v>10</v>
      </c>
      <c r="M147" s="12"/>
      <c r="N147" s="10">
        <v>12.8</v>
      </c>
      <c r="O147" s="12"/>
      <c r="P147" s="10">
        <v>5.2</v>
      </c>
      <c r="Q147" s="12"/>
      <c r="R147" s="10">
        <v>0</v>
      </c>
      <c r="S147" s="12"/>
      <c r="T147" s="10">
        <v>0</v>
      </c>
      <c r="U147" s="12"/>
      <c r="V147" s="10">
        <v>0</v>
      </c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33385</v>
      </c>
      <c r="F148" s="10">
        <v>1991</v>
      </c>
      <c r="G148" s="10">
        <v>5</v>
      </c>
      <c r="H148" s="10">
        <v>27</v>
      </c>
      <c r="I148" s="12"/>
      <c r="J148" s="10">
        <v>14.9</v>
      </c>
      <c r="K148" s="12"/>
      <c r="L148" s="10">
        <v>9.8000000000000007</v>
      </c>
      <c r="M148" s="12"/>
      <c r="N148" s="10">
        <v>12.4</v>
      </c>
      <c r="O148" s="12"/>
      <c r="P148" s="10">
        <v>5.6</v>
      </c>
      <c r="Q148" s="12"/>
      <c r="R148" s="10">
        <v>0</v>
      </c>
      <c r="S148" s="12"/>
      <c r="T148" s="10">
        <v>0</v>
      </c>
      <c r="U148" s="12"/>
      <c r="V148" s="10">
        <v>0</v>
      </c>
      <c r="W148" s="12"/>
      <c r="X148" s="10">
        <v>0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33386</v>
      </c>
      <c r="F149" s="10">
        <v>1991</v>
      </c>
      <c r="G149" s="10">
        <v>5</v>
      </c>
      <c r="H149" s="10">
        <v>28</v>
      </c>
      <c r="I149" s="12"/>
      <c r="J149" s="10">
        <v>17.899999999999999</v>
      </c>
      <c r="K149" s="12"/>
      <c r="L149" s="10">
        <v>7.9</v>
      </c>
      <c r="M149" s="12"/>
      <c r="N149" s="10">
        <v>12.9</v>
      </c>
      <c r="O149" s="12"/>
      <c r="P149" s="10">
        <v>5.0999999999999996</v>
      </c>
      <c r="Q149" s="12"/>
      <c r="R149" s="10">
        <v>0</v>
      </c>
      <c r="S149" s="12"/>
      <c r="T149" s="10">
        <v>0</v>
      </c>
      <c r="U149" s="12"/>
      <c r="V149" s="10">
        <v>0</v>
      </c>
      <c r="W149" s="12"/>
      <c r="X149" s="10">
        <v>0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33387</v>
      </c>
      <c r="F150" s="10">
        <v>1991</v>
      </c>
      <c r="G150" s="10">
        <v>5</v>
      </c>
      <c r="H150" s="10">
        <v>29</v>
      </c>
      <c r="I150" s="12"/>
      <c r="J150" s="10">
        <v>15.7</v>
      </c>
      <c r="K150" s="12"/>
      <c r="L150" s="10">
        <v>10.1</v>
      </c>
      <c r="M150" s="12"/>
      <c r="N150" s="10">
        <v>12.9</v>
      </c>
      <c r="O150" s="12"/>
      <c r="P150" s="10">
        <v>5.0999999999999996</v>
      </c>
      <c r="Q150" s="12"/>
      <c r="R150" s="10">
        <v>0</v>
      </c>
      <c r="S150" s="12"/>
      <c r="T150" s="12"/>
      <c r="U150" s="9" t="s">
        <v>61</v>
      </c>
      <c r="V150" s="12"/>
      <c r="W150" s="9" t="s">
        <v>61</v>
      </c>
      <c r="X150" s="10">
        <v>5.8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33388</v>
      </c>
      <c r="F151" s="10">
        <v>1991</v>
      </c>
      <c r="G151" s="10">
        <v>5</v>
      </c>
      <c r="H151" s="10">
        <v>30</v>
      </c>
      <c r="I151" s="12"/>
      <c r="J151" s="10">
        <v>13.2</v>
      </c>
      <c r="K151" s="12"/>
      <c r="L151" s="10">
        <v>9.5</v>
      </c>
      <c r="M151" s="12"/>
      <c r="N151" s="10">
        <v>11.4</v>
      </c>
      <c r="O151" s="12"/>
      <c r="P151" s="10">
        <v>6.6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2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33389</v>
      </c>
      <c r="F152" s="10">
        <v>1991</v>
      </c>
      <c r="G152" s="10">
        <v>5</v>
      </c>
      <c r="H152" s="10">
        <v>31</v>
      </c>
      <c r="I152" s="12"/>
      <c r="J152" s="10">
        <v>17.2</v>
      </c>
      <c r="K152" s="12"/>
      <c r="L152" s="10">
        <v>10.4</v>
      </c>
      <c r="M152" s="12"/>
      <c r="N152" s="10">
        <v>13.8</v>
      </c>
      <c r="O152" s="12"/>
      <c r="P152" s="10">
        <v>4.2</v>
      </c>
      <c r="Q152" s="12"/>
      <c r="R152" s="10">
        <v>0</v>
      </c>
      <c r="S152" s="12"/>
      <c r="T152" s="10">
        <v>0</v>
      </c>
      <c r="U152" s="12"/>
      <c r="V152" s="10">
        <v>0</v>
      </c>
      <c r="W152" s="12"/>
      <c r="X152" s="10">
        <v>0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33390</v>
      </c>
      <c r="F153" s="10">
        <v>1991</v>
      </c>
      <c r="G153" s="10">
        <v>6</v>
      </c>
      <c r="H153" s="10">
        <v>1</v>
      </c>
      <c r="I153" s="12"/>
      <c r="J153" s="10">
        <v>17.5</v>
      </c>
      <c r="K153" s="12"/>
      <c r="L153" s="10">
        <v>10.8</v>
      </c>
      <c r="M153" s="12"/>
      <c r="N153" s="10">
        <v>14.2</v>
      </c>
      <c r="O153" s="12"/>
      <c r="P153" s="10">
        <v>3.8</v>
      </c>
      <c r="Q153" s="12"/>
      <c r="R153" s="10">
        <v>0</v>
      </c>
      <c r="S153" s="12"/>
      <c r="T153" s="10">
        <v>0</v>
      </c>
      <c r="U153" s="12"/>
      <c r="V153" s="10">
        <v>0</v>
      </c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33391</v>
      </c>
      <c r="F154" s="10">
        <v>1991</v>
      </c>
      <c r="G154" s="10">
        <v>6</v>
      </c>
      <c r="H154" s="10">
        <v>2</v>
      </c>
      <c r="I154" s="12"/>
      <c r="J154" s="10">
        <v>16.5</v>
      </c>
      <c r="K154" s="12"/>
      <c r="L154" s="10">
        <v>11.3</v>
      </c>
      <c r="M154" s="12"/>
      <c r="N154" s="10">
        <v>13.9</v>
      </c>
      <c r="O154" s="12"/>
      <c r="P154" s="10">
        <v>4.0999999999999996</v>
      </c>
      <c r="Q154" s="12"/>
      <c r="R154" s="10">
        <v>0</v>
      </c>
      <c r="S154" s="12"/>
      <c r="T154" s="10">
        <v>0</v>
      </c>
      <c r="U154" s="12"/>
      <c r="V154" s="10">
        <v>0</v>
      </c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33392</v>
      </c>
      <c r="F155" s="10">
        <v>1991</v>
      </c>
      <c r="G155" s="10">
        <v>6</v>
      </c>
      <c r="H155" s="10">
        <v>3</v>
      </c>
      <c r="I155" s="12"/>
      <c r="J155" s="10">
        <v>14.2</v>
      </c>
      <c r="K155" s="12"/>
      <c r="L155" s="10">
        <v>8</v>
      </c>
      <c r="M155" s="12"/>
      <c r="N155" s="10">
        <v>11.1</v>
      </c>
      <c r="O155" s="12"/>
      <c r="P155" s="10">
        <v>6.9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1.2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33393</v>
      </c>
      <c r="F156" s="10">
        <v>1991</v>
      </c>
      <c r="G156" s="10">
        <v>6</v>
      </c>
      <c r="H156" s="10">
        <v>4</v>
      </c>
      <c r="I156" s="12"/>
      <c r="J156" s="10">
        <v>16.100000000000001</v>
      </c>
      <c r="K156" s="12"/>
      <c r="L156" s="10">
        <v>7.2</v>
      </c>
      <c r="M156" s="12"/>
      <c r="N156" s="10">
        <v>11.7</v>
      </c>
      <c r="O156" s="12"/>
      <c r="P156" s="10">
        <v>6.3</v>
      </c>
      <c r="Q156" s="12"/>
      <c r="R156" s="10">
        <v>0</v>
      </c>
      <c r="S156" s="12"/>
      <c r="T156" s="10">
        <v>0</v>
      </c>
      <c r="U156" s="12"/>
      <c r="V156" s="10">
        <v>0</v>
      </c>
      <c r="W156" s="12"/>
      <c r="X156" s="10">
        <v>0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33394</v>
      </c>
      <c r="F157" s="10">
        <v>1991</v>
      </c>
      <c r="G157" s="10">
        <v>6</v>
      </c>
      <c r="H157" s="10">
        <v>5</v>
      </c>
      <c r="I157" s="12"/>
      <c r="J157" s="10">
        <v>18.399999999999999</v>
      </c>
      <c r="K157" s="12"/>
      <c r="L157" s="10">
        <v>7.3</v>
      </c>
      <c r="M157" s="12"/>
      <c r="N157" s="10">
        <v>12.9</v>
      </c>
      <c r="O157" s="12"/>
      <c r="P157" s="10">
        <v>5.0999999999999996</v>
      </c>
      <c r="Q157" s="12"/>
      <c r="R157" s="10">
        <v>0</v>
      </c>
      <c r="S157" s="12"/>
      <c r="T157" s="10">
        <v>0</v>
      </c>
      <c r="U157" s="12"/>
      <c r="V157" s="10">
        <v>0</v>
      </c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33395</v>
      </c>
      <c r="F158" s="10">
        <v>1991</v>
      </c>
      <c r="G158" s="10">
        <v>6</v>
      </c>
      <c r="H158" s="10">
        <v>6</v>
      </c>
      <c r="I158" s="12"/>
      <c r="J158" s="10">
        <v>18.100000000000001</v>
      </c>
      <c r="K158" s="12"/>
      <c r="L158" s="10">
        <v>10.199999999999999</v>
      </c>
      <c r="M158" s="12"/>
      <c r="N158" s="10">
        <v>14.2</v>
      </c>
      <c r="O158" s="12"/>
      <c r="P158" s="10">
        <v>3.8</v>
      </c>
      <c r="Q158" s="12"/>
      <c r="R158" s="10">
        <v>0</v>
      </c>
      <c r="S158" s="12"/>
      <c r="T158" s="12"/>
      <c r="U158" s="9" t="s">
        <v>61</v>
      </c>
      <c r="V158" s="12"/>
      <c r="W158" s="9" t="s">
        <v>61</v>
      </c>
      <c r="X158" s="10">
        <v>0.2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33396</v>
      </c>
      <c r="F159" s="10">
        <v>1991</v>
      </c>
      <c r="G159" s="10">
        <v>6</v>
      </c>
      <c r="H159" s="10">
        <v>7</v>
      </c>
      <c r="I159" s="12"/>
      <c r="J159" s="10">
        <v>14.4</v>
      </c>
      <c r="K159" s="12"/>
      <c r="L159" s="10">
        <v>11.6</v>
      </c>
      <c r="M159" s="12"/>
      <c r="N159" s="10">
        <v>13</v>
      </c>
      <c r="O159" s="12"/>
      <c r="P159" s="10">
        <v>5</v>
      </c>
      <c r="Q159" s="12"/>
      <c r="R159" s="10">
        <v>0</v>
      </c>
      <c r="S159" s="12"/>
      <c r="T159" s="12"/>
      <c r="U159" s="9" t="s">
        <v>61</v>
      </c>
      <c r="V159" s="12"/>
      <c r="W159" s="9" t="s">
        <v>61</v>
      </c>
      <c r="X159" s="10">
        <v>3.6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33397</v>
      </c>
      <c r="F160" s="10">
        <v>1991</v>
      </c>
      <c r="G160" s="10">
        <v>6</v>
      </c>
      <c r="H160" s="10">
        <v>8</v>
      </c>
      <c r="I160" s="12"/>
      <c r="J160" s="10">
        <v>17.899999999999999</v>
      </c>
      <c r="K160" s="12"/>
      <c r="L160" s="10">
        <v>11.2</v>
      </c>
      <c r="M160" s="12"/>
      <c r="N160" s="10">
        <v>14.6</v>
      </c>
      <c r="O160" s="12"/>
      <c r="P160" s="10">
        <v>3.4</v>
      </c>
      <c r="Q160" s="12"/>
      <c r="R160" s="10">
        <v>0</v>
      </c>
      <c r="S160" s="12"/>
      <c r="T160" s="12"/>
      <c r="U160" s="9" t="s">
        <v>61</v>
      </c>
      <c r="V160" s="12"/>
      <c r="W160" s="9" t="s">
        <v>61</v>
      </c>
      <c r="X160" s="10">
        <v>0.8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33398</v>
      </c>
      <c r="F161" s="10">
        <v>1991</v>
      </c>
      <c r="G161" s="10">
        <v>6</v>
      </c>
      <c r="H161" s="10">
        <v>9</v>
      </c>
      <c r="I161" s="12"/>
      <c r="J161" s="10">
        <v>20.8</v>
      </c>
      <c r="K161" s="12"/>
      <c r="L161" s="10">
        <v>11.4</v>
      </c>
      <c r="M161" s="12"/>
      <c r="N161" s="10">
        <v>16.100000000000001</v>
      </c>
      <c r="O161" s="12"/>
      <c r="P161" s="10">
        <v>1.9</v>
      </c>
      <c r="Q161" s="12"/>
      <c r="R161" s="10">
        <v>0</v>
      </c>
      <c r="S161" s="12"/>
      <c r="T161" s="10">
        <v>0</v>
      </c>
      <c r="U161" s="12"/>
      <c r="V161" s="10">
        <v>0</v>
      </c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33399</v>
      </c>
      <c r="F162" s="10">
        <v>1991</v>
      </c>
      <c r="G162" s="10">
        <v>6</v>
      </c>
      <c r="H162" s="10">
        <v>10</v>
      </c>
      <c r="I162" s="12"/>
      <c r="J162" s="10">
        <v>18</v>
      </c>
      <c r="K162" s="12"/>
      <c r="L162" s="10">
        <v>14.1</v>
      </c>
      <c r="M162" s="12"/>
      <c r="N162" s="10">
        <v>16.100000000000001</v>
      </c>
      <c r="O162" s="12"/>
      <c r="P162" s="10">
        <v>1.9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4.8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33400</v>
      </c>
      <c r="F163" s="10">
        <v>1991</v>
      </c>
      <c r="G163" s="10">
        <v>6</v>
      </c>
      <c r="H163" s="10">
        <v>11</v>
      </c>
      <c r="I163" s="12"/>
      <c r="J163" s="10">
        <v>16.899999999999999</v>
      </c>
      <c r="K163" s="12"/>
      <c r="L163" s="10">
        <v>12.2</v>
      </c>
      <c r="M163" s="12"/>
      <c r="N163" s="10">
        <v>14.6</v>
      </c>
      <c r="O163" s="12"/>
      <c r="P163" s="10">
        <v>3.4</v>
      </c>
      <c r="Q163" s="12"/>
      <c r="R163" s="10">
        <v>0</v>
      </c>
      <c r="S163" s="12"/>
      <c r="T163" s="10">
        <v>0</v>
      </c>
      <c r="U163" s="12"/>
      <c r="V163" s="10">
        <v>0</v>
      </c>
      <c r="W163" s="12"/>
      <c r="X163" s="10">
        <v>0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33401</v>
      </c>
      <c r="F164" s="10">
        <v>1991</v>
      </c>
      <c r="G164" s="10">
        <v>6</v>
      </c>
      <c r="H164" s="10">
        <v>12</v>
      </c>
      <c r="I164" s="12"/>
      <c r="J164" s="10">
        <v>14</v>
      </c>
      <c r="K164" s="12"/>
      <c r="L164" s="10">
        <v>9.5</v>
      </c>
      <c r="M164" s="12"/>
      <c r="N164" s="10">
        <v>11.8</v>
      </c>
      <c r="O164" s="12"/>
      <c r="P164" s="10">
        <v>6.2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2.4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33402</v>
      </c>
      <c r="F165" s="10">
        <v>1991</v>
      </c>
      <c r="G165" s="10">
        <v>6</v>
      </c>
      <c r="H165" s="10">
        <v>13</v>
      </c>
      <c r="I165" s="12"/>
      <c r="J165" s="10">
        <v>16</v>
      </c>
      <c r="K165" s="12"/>
      <c r="L165" s="10">
        <v>9.3000000000000007</v>
      </c>
      <c r="M165" s="12"/>
      <c r="N165" s="10">
        <v>12.7</v>
      </c>
      <c r="O165" s="12"/>
      <c r="P165" s="10">
        <v>5.3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1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33403</v>
      </c>
      <c r="F166" s="10">
        <v>1991</v>
      </c>
      <c r="G166" s="10">
        <v>6</v>
      </c>
      <c r="H166" s="10">
        <v>14</v>
      </c>
      <c r="I166" s="12"/>
      <c r="J166" s="10">
        <v>13.3</v>
      </c>
      <c r="K166" s="12"/>
      <c r="L166" s="10">
        <v>9.4</v>
      </c>
      <c r="M166" s="12"/>
      <c r="N166" s="10">
        <v>11.4</v>
      </c>
      <c r="O166" s="12"/>
      <c r="P166" s="10">
        <v>6.6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5.8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33404</v>
      </c>
      <c r="F167" s="10">
        <v>1991</v>
      </c>
      <c r="G167" s="10">
        <v>6</v>
      </c>
      <c r="H167" s="10">
        <v>15</v>
      </c>
      <c r="I167" s="12"/>
      <c r="J167" s="10">
        <v>16.5</v>
      </c>
      <c r="K167" s="12"/>
      <c r="L167" s="10">
        <v>9.6</v>
      </c>
      <c r="M167" s="12"/>
      <c r="N167" s="10">
        <v>13.1</v>
      </c>
      <c r="O167" s="12"/>
      <c r="P167" s="10">
        <v>4.9000000000000004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28.4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33405</v>
      </c>
      <c r="F168" s="10">
        <v>1991</v>
      </c>
      <c r="G168" s="10">
        <v>6</v>
      </c>
      <c r="H168" s="10">
        <v>16</v>
      </c>
      <c r="I168" s="12"/>
      <c r="J168" s="10">
        <v>14.8</v>
      </c>
      <c r="K168" s="12"/>
      <c r="L168" s="10">
        <v>8.4</v>
      </c>
      <c r="M168" s="12"/>
      <c r="N168" s="10">
        <v>11.6</v>
      </c>
      <c r="O168" s="12"/>
      <c r="P168" s="10">
        <v>6.4</v>
      </c>
      <c r="Q168" s="12"/>
      <c r="R168" s="10">
        <v>0</v>
      </c>
      <c r="S168" s="12"/>
      <c r="T168" s="12"/>
      <c r="U168" s="9" t="s">
        <v>61</v>
      </c>
      <c r="V168" s="12"/>
      <c r="W168" s="9" t="s">
        <v>61</v>
      </c>
      <c r="X168" s="10">
        <v>18.399999999999999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33406</v>
      </c>
      <c r="F169" s="10">
        <v>1991</v>
      </c>
      <c r="G169" s="10">
        <v>6</v>
      </c>
      <c r="H169" s="10">
        <v>17</v>
      </c>
      <c r="I169" s="12"/>
      <c r="J169" s="10">
        <v>15.6</v>
      </c>
      <c r="K169" s="12"/>
      <c r="L169" s="10">
        <v>9.5</v>
      </c>
      <c r="M169" s="12"/>
      <c r="N169" s="10">
        <v>12.6</v>
      </c>
      <c r="O169" s="12"/>
      <c r="P169" s="10">
        <v>5.4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1.2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33407</v>
      </c>
      <c r="F170" s="10">
        <v>1991</v>
      </c>
      <c r="G170" s="10">
        <v>6</v>
      </c>
      <c r="H170" s="10">
        <v>18</v>
      </c>
      <c r="I170" s="12"/>
      <c r="J170" s="10">
        <v>19.3</v>
      </c>
      <c r="K170" s="12"/>
      <c r="L170" s="10">
        <v>9.8000000000000007</v>
      </c>
      <c r="M170" s="12"/>
      <c r="N170" s="10">
        <v>14.6</v>
      </c>
      <c r="O170" s="12"/>
      <c r="P170" s="10">
        <v>3.4</v>
      </c>
      <c r="Q170" s="12"/>
      <c r="R170" s="10">
        <v>0</v>
      </c>
      <c r="S170" s="12"/>
      <c r="T170" s="10">
        <v>0</v>
      </c>
      <c r="U170" s="12"/>
      <c r="V170" s="10">
        <v>0</v>
      </c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33408</v>
      </c>
      <c r="F171" s="10">
        <v>1991</v>
      </c>
      <c r="G171" s="10">
        <v>6</v>
      </c>
      <c r="H171" s="10">
        <v>19</v>
      </c>
      <c r="I171" s="12"/>
      <c r="J171" s="10">
        <v>24.3</v>
      </c>
      <c r="K171" s="12"/>
      <c r="L171" s="10">
        <v>10.6</v>
      </c>
      <c r="M171" s="12"/>
      <c r="N171" s="10">
        <v>17.5</v>
      </c>
      <c r="O171" s="12"/>
      <c r="P171" s="10">
        <v>0.5</v>
      </c>
      <c r="Q171" s="12"/>
      <c r="R171" s="10">
        <v>0</v>
      </c>
      <c r="S171" s="12"/>
      <c r="T171" s="10">
        <v>0</v>
      </c>
      <c r="U171" s="12"/>
      <c r="V171" s="10">
        <v>0</v>
      </c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33409</v>
      </c>
      <c r="F172" s="10">
        <v>1991</v>
      </c>
      <c r="G172" s="10">
        <v>6</v>
      </c>
      <c r="H172" s="10">
        <v>20</v>
      </c>
      <c r="I172" s="12"/>
      <c r="J172" s="10">
        <v>17.2</v>
      </c>
      <c r="K172" s="12"/>
      <c r="L172" s="10">
        <v>12</v>
      </c>
      <c r="M172" s="12"/>
      <c r="N172" s="10">
        <v>14.6</v>
      </c>
      <c r="O172" s="12"/>
      <c r="P172" s="10">
        <v>3.4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8.4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33410</v>
      </c>
      <c r="F173" s="10">
        <v>1991</v>
      </c>
      <c r="G173" s="10">
        <v>6</v>
      </c>
      <c r="H173" s="10">
        <v>21</v>
      </c>
      <c r="I173" s="12"/>
      <c r="J173" s="10">
        <v>16.100000000000001</v>
      </c>
      <c r="K173" s="12"/>
      <c r="L173" s="10">
        <v>11.8</v>
      </c>
      <c r="M173" s="12"/>
      <c r="N173" s="10">
        <v>14</v>
      </c>
      <c r="O173" s="12"/>
      <c r="P173" s="10">
        <v>4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0">
        <v>0.2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33411</v>
      </c>
      <c r="F174" s="10">
        <v>1991</v>
      </c>
      <c r="G174" s="10">
        <v>6</v>
      </c>
      <c r="H174" s="10">
        <v>22</v>
      </c>
      <c r="I174" s="12"/>
      <c r="J174" s="10">
        <v>16</v>
      </c>
      <c r="K174" s="12"/>
      <c r="L174" s="10">
        <v>11.9</v>
      </c>
      <c r="M174" s="12"/>
      <c r="N174" s="10">
        <v>14</v>
      </c>
      <c r="O174" s="12"/>
      <c r="P174" s="10">
        <v>4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2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33412</v>
      </c>
      <c r="F175" s="10">
        <v>1991</v>
      </c>
      <c r="G175" s="10">
        <v>6</v>
      </c>
      <c r="H175" s="10">
        <v>23</v>
      </c>
      <c r="I175" s="12"/>
      <c r="J175" s="10">
        <v>18.399999999999999</v>
      </c>
      <c r="K175" s="12"/>
      <c r="L175" s="10">
        <v>12.7</v>
      </c>
      <c r="M175" s="12"/>
      <c r="N175" s="10">
        <v>15.6</v>
      </c>
      <c r="O175" s="12"/>
      <c r="P175" s="10">
        <v>2.4</v>
      </c>
      <c r="Q175" s="12"/>
      <c r="R175" s="10">
        <v>0</v>
      </c>
      <c r="S175" s="12"/>
      <c r="T175" s="12"/>
      <c r="U175" s="9" t="s">
        <v>61</v>
      </c>
      <c r="V175" s="12"/>
      <c r="W175" s="9" t="s">
        <v>61</v>
      </c>
      <c r="X175" s="10">
        <v>0.4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33413</v>
      </c>
      <c r="F176" s="10">
        <v>1991</v>
      </c>
      <c r="G176" s="10">
        <v>6</v>
      </c>
      <c r="H176" s="10">
        <v>24</v>
      </c>
      <c r="I176" s="12"/>
      <c r="J176" s="10">
        <v>20.9</v>
      </c>
      <c r="K176" s="12"/>
      <c r="L176" s="10">
        <v>12.7</v>
      </c>
      <c r="M176" s="12"/>
      <c r="N176" s="10">
        <v>16.8</v>
      </c>
      <c r="O176" s="12"/>
      <c r="P176" s="10">
        <v>1.2</v>
      </c>
      <c r="Q176" s="12"/>
      <c r="R176" s="10">
        <v>0</v>
      </c>
      <c r="S176" s="12"/>
      <c r="T176" s="10">
        <v>0</v>
      </c>
      <c r="U176" s="12"/>
      <c r="V176" s="10">
        <v>0</v>
      </c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33414</v>
      </c>
      <c r="F177" s="10">
        <v>1991</v>
      </c>
      <c r="G177" s="10">
        <v>6</v>
      </c>
      <c r="H177" s="10">
        <v>25</v>
      </c>
      <c r="I177" s="12"/>
      <c r="J177" s="10">
        <v>15.8</v>
      </c>
      <c r="K177" s="12"/>
      <c r="L177" s="10">
        <v>12.5</v>
      </c>
      <c r="M177" s="12"/>
      <c r="N177" s="10">
        <v>14.2</v>
      </c>
      <c r="O177" s="12"/>
      <c r="P177" s="10">
        <v>3.8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0">
        <v>1.4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33415</v>
      </c>
      <c r="F178" s="10">
        <v>1991</v>
      </c>
      <c r="G178" s="10">
        <v>6</v>
      </c>
      <c r="H178" s="10">
        <v>26</v>
      </c>
      <c r="I178" s="12"/>
      <c r="J178" s="10">
        <v>17.3</v>
      </c>
      <c r="K178" s="12"/>
      <c r="L178" s="10">
        <v>12.2</v>
      </c>
      <c r="M178" s="12"/>
      <c r="N178" s="10">
        <v>14.8</v>
      </c>
      <c r="O178" s="12"/>
      <c r="P178" s="10">
        <v>3.2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0.6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33416</v>
      </c>
      <c r="F179" s="10">
        <v>1991</v>
      </c>
      <c r="G179" s="10">
        <v>6</v>
      </c>
      <c r="H179" s="10">
        <v>27</v>
      </c>
      <c r="I179" s="12"/>
      <c r="J179" s="10">
        <v>21</v>
      </c>
      <c r="K179" s="12"/>
      <c r="L179" s="10">
        <v>12.3</v>
      </c>
      <c r="M179" s="12"/>
      <c r="N179" s="10">
        <v>16.7</v>
      </c>
      <c r="O179" s="12"/>
      <c r="P179" s="10">
        <v>1.3</v>
      </c>
      <c r="Q179" s="12"/>
      <c r="R179" s="10">
        <v>0</v>
      </c>
      <c r="S179" s="12"/>
      <c r="T179" s="10">
        <v>0</v>
      </c>
      <c r="U179" s="12"/>
      <c r="V179" s="10">
        <v>0</v>
      </c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33417</v>
      </c>
      <c r="F180" s="10">
        <v>1991</v>
      </c>
      <c r="G180" s="10">
        <v>6</v>
      </c>
      <c r="H180" s="10">
        <v>28</v>
      </c>
      <c r="I180" s="12"/>
      <c r="J180" s="10">
        <v>24</v>
      </c>
      <c r="K180" s="12"/>
      <c r="L180" s="10">
        <v>12.5</v>
      </c>
      <c r="M180" s="12"/>
      <c r="N180" s="10">
        <v>18.3</v>
      </c>
      <c r="O180" s="12"/>
      <c r="P180" s="10">
        <v>0</v>
      </c>
      <c r="Q180" s="12"/>
      <c r="R180" s="10">
        <v>0.3</v>
      </c>
      <c r="S180" s="12"/>
      <c r="T180" s="10">
        <v>0</v>
      </c>
      <c r="U180" s="12"/>
      <c r="V180" s="10">
        <v>0</v>
      </c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33418</v>
      </c>
      <c r="F181" s="10">
        <v>1991</v>
      </c>
      <c r="G181" s="10">
        <v>6</v>
      </c>
      <c r="H181" s="10">
        <v>29</v>
      </c>
      <c r="I181" s="12"/>
      <c r="J181" s="10">
        <v>17.5</v>
      </c>
      <c r="K181" s="12"/>
      <c r="L181" s="10">
        <v>12.9</v>
      </c>
      <c r="M181" s="12"/>
      <c r="N181" s="10">
        <v>15.2</v>
      </c>
      <c r="O181" s="12"/>
      <c r="P181" s="10">
        <v>2.8</v>
      </c>
      <c r="Q181" s="12"/>
      <c r="R181" s="10">
        <v>0</v>
      </c>
      <c r="S181" s="12"/>
      <c r="T181" s="12"/>
      <c r="U181" s="9" t="s">
        <v>61</v>
      </c>
      <c r="V181" s="12"/>
      <c r="W181" s="9" t="s">
        <v>61</v>
      </c>
      <c r="X181" s="10">
        <v>0.6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33419</v>
      </c>
      <c r="F182" s="10">
        <v>1991</v>
      </c>
      <c r="G182" s="10">
        <v>6</v>
      </c>
      <c r="H182" s="10">
        <v>30</v>
      </c>
      <c r="I182" s="12"/>
      <c r="J182" s="10">
        <v>19.399999999999999</v>
      </c>
      <c r="K182" s="12"/>
      <c r="L182" s="10">
        <v>12.9</v>
      </c>
      <c r="M182" s="12"/>
      <c r="N182" s="10">
        <v>16.2</v>
      </c>
      <c r="O182" s="12"/>
      <c r="P182" s="10">
        <v>1.8</v>
      </c>
      <c r="Q182" s="12"/>
      <c r="R182" s="10">
        <v>0</v>
      </c>
      <c r="S182" s="12"/>
      <c r="T182" s="10">
        <v>0</v>
      </c>
      <c r="U182" s="12"/>
      <c r="V182" s="10">
        <v>0</v>
      </c>
      <c r="W182" s="12"/>
      <c r="X182" s="10">
        <v>0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33420</v>
      </c>
      <c r="F183" s="10">
        <v>1991</v>
      </c>
      <c r="G183" s="10">
        <v>7</v>
      </c>
      <c r="H183" s="10">
        <v>1</v>
      </c>
      <c r="I183" s="12"/>
      <c r="J183" s="10">
        <v>23.5</v>
      </c>
      <c r="K183" s="12"/>
      <c r="L183" s="10">
        <v>13.9</v>
      </c>
      <c r="M183" s="12"/>
      <c r="N183" s="10">
        <v>18.7</v>
      </c>
      <c r="O183" s="12"/>
      <c r="P183" s="10">
        <v>0</v>
      </c>
      <c r="Q183" s="12"/>
      <c r="R183" s="10">
        <v>0.7</v>
      </c>
      <c r="S183" s="12"/>
      <c r="T183" s="10">
        <v>0</v>
      </c>
      <c r="U183" s="12"/>
      <c r="V183" s="10">
        <v>0</v>
      </c>
      <c r="W183" s="12"/>
      <c r="X183" s="10">
        <v>0</v>
      </c>
      <c r="Y183" s="12"/>
      <c r="Z183" s="10">
        <v>0</v>
      </c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33421</v>
      </c>
      <c r="F184" s="10">
        <v>1991</v>
      </c>
      <c r="G184" s="10">
        <v>7</v>
      </c>
      <c r="H184" s="10">
        <v>2</v>
      </c>
      <c r="I184" s="12"/>
      <c r="J184" s="10">
        <v>25.1</v>
      </c>
      <c r="K184" s="12"/>
      <c r="L184" s="10">
        <v>13.7</v>
      </c>
      <c r="M184" s="12"/>
      <c r="N184" s="10">
        <v>19.399999999999999</v>
      </c>
      <c r="O184" s="12"/>
      <c r="P184" s="10">
        <v>0</v>
      </c>
      <c r="Q184" s="12"/>
      <c r="R184" s="10">
        <v>1.4</v>
      </c>
      <c r="S184" s="12"/>
      <c r="T184" s="10">
        <v>0</v>
      </c>
      <c r="U184" s="12"/>
      <c r="V184" s="10">
        <v>0</v>
      </c>
      <c r="W184" s="12"/>
      <c r="X184" s="10">
        <v>0</v>
      </c>
      <c r="Y184" s="12"/>
      <c r="Z184" s="10">
        <v>0</v>
      </c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33422</v>
      </c>
      <c r="F185" s="10">
        <v>1991</v>
      </c>
      <c r="G185" s="10">
        <v>7</v>
      </c>
      <c r="H185" s="10">
        <v>3</v>
      </c>
      <c r="I185" s="12"/>
      <c r="J185" s="10">
        <v>23.3</v>
      </c>
      <c r="K185" s="12"/>
      <c r="L185" s="10">
        <v>14.4</v>
      </c>
      <c r="M185" s="12"/>
      <c r="N185" s="10">
        <v>18.899999999999999</v>
      </c>
      <c r="O185" s="12"/>
      <c r="P185" s="10">
        <v>0</v>
      </c>
      <c r="Q185" s="12"/>
      <c r="R185" s="10">
        <v>0.9</v>
      </c>
      <c r="S185" s="12"/>
      <c r="T185" s="10">
        <v>0</v>
      </c>
      <c r="U185" s="12"/>
      <c r="V185" s="10">
        <v>0</v>
      </c>
      <c r="W185" s="12"/>
      <c r="X185" s="10">
        <v>0</v>
      </c>
      <c r="Y185" s="12"/>
      <c r="Z185" s="10">
        <v>0</v>
      </c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33423</v>
      </c>
      <c r="F186" s="10">
        <v>1991</v>
      </c>
      <c r="G186" s="10">
        <v>7</v>
      </c>
      <c r="H186" s="10">
        <v>4</v>
      </c>
      <c r="I186" s="12"/>
      <c r="J186" s="10">
        <v>21</v>
      </c>
      <c r="K186" s="12"/>
      <c r="L186" s="10">
        <v>14.1</v>
      </c>
      <c r="M186" s="12"/>
      <c r="N186" s="10">
        <v>17.600000000000001</v>
      </c>
      <c r="O186" s="12"/>
      <c r="P186" s="10">
        <v>0.4</v>
      </c>
      <c r="Q186" s="12"/>
      <c r="R186" s="10">
        <v>0</v>
      </c>
      <c r="S186" s="12"/>
      <c r="T186" s="10">
        <v>0</v>
      </c>
      <c r="U186" s="12"/>
      <c r="V186" s="10">
        <v>0</v>
      </c>
      <c r="W186" s="12"/>
      <c r="X186" s="10">
        <v>0</v>
      </c>
      <c r="Y186" s="12"/>
      <c r="Z186" s="10">
        <v>0</v>
      </c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33424</v>
      </c>
      <c r="F187" s="10">
        <v>1991</v>
      </c>
      <c r="G187" s="10">
        <v>7</v>
      </c>
      <c r="H187" s="10">
        <v>5</v>
      </c>
      <c r="I187" s="12"/>
      <c r="J187" s="10">
        <v>20.8</v>
      </c>
      <c r="K187" s="12"/>
      <c r="L187" s="10">
        <v>13.4</v>
      </c>
      <c r="M187" s="12"/>
      <c r="N187" s="10">
        <v>17.100000000000001</v>
      </c>
      <c r="O187" s="12"/>
      <c r="P187" s="10">
        <v>0.9</v>
      </c>
      <c r="Q187" s="12"/>
      <c r="R187" s="10">
        <v>0</v>
      </c>
      <c r="S187" s="12"/>
      <c r="T187" s="10">
        <v>0</v>
      </c>
      <c r="U187" s="12"/>
      <c r="V187" s="10">
        <v>0</v>
      </c>
      <c r="W187" s="12"/>
      <c r="X187" s="10">
        <v>0</v>
      </c>
      <c r="Y187" s="12"/>
      <c r="Z187" s="10">
        <v>0</v>
      </c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33425</v>
      </c>
      <c r="F188" s="10">
        <v>1991</v>
      </c>
      <c r="G188" s="10">
        <v>7</v>
      </c>
      <c r="H188" s="10">
        <v>6</v>
      </c>
      <c r="I188" s="12"/>
      <c r="J188" s="10">
        <v>21.8</v>
      </c>
      <c r="K188" s="12"/>
      <c r="L188" s="10">
        <v>12</v>
      </c>
      <c r="M188" s="12"/>
      <c r="N188" s="10">
        <v>16.899999999999999</v>
      </c>
      <c r="O188" s="12"/>
      <c r="P188" s="10">
        <v>1.1000000000000001</v>
      </c>
      <c r="Q188" s="12"/>
      <c r="R188" s="10">
        <v>0</v>
      </c>
      <c r="S188" s="12"/>
      <c r="T188" s="10">
        <v>0</v>
      </c>
      <c r="U188" s="12"/>
      <c r="V188" s="10">
        <v>0</v>
      </c>
      <c r="W188" s="12"/>
      <c r="X188" s="10">
        <v>0</v>
      </c>
      <c r="Y188" s="12"/>
      <c r="Z188" s="10">
        <v>0</v>
      </c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33426</v>
      </c>
      <c r="F189" s="10">
        <v>1991</v>
      </c>
      <c r="G189" s="10">
        <v>7</v>
      </c>
      <c r="H189" s="10">
        <v>7</v>
      </c>
      <c r="I189" s="12"/>
      <c r="J189" s="10">
        <v>22.4</v>
      </c>
      <c r="K189" s="12"/>
      <c r="L189" s="10">
        <v>13.1</v>
      </c>
      <c r="M189" s="12"/>
      <c r="N189" s="10">
        <v>17.8</v>
      </c>
      <c r="O189" s="12"/>
      <c r="P189" s="10">
        <v>0.2</v>
      </c>
      <c r="Q189" s="12"/>
      <c r="R189" s="10">
        <v>0</v>
      </c>
      <c r="S189" s="12"/>
      <c r="T189" s="10">
        <v>0</v>
      </c>
      <c r="U189" s="12"/>
      <c r="V189" s="10">
        <v>0</v>
      </c>
      <c r="W189" s="12"/>
      <c r="X189" s="10">
        <v>0</v>
      </c>
      <c r="Y189" s="12"/>
      <c r="Z189" s="10">
        <v>0</v>
      </c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33427</v>
      </c>
      <c r="F190" s="10">
        <v>1991</v>
      </c>
      <c r="G190" s="10">
        <v>7</v>
      </c>
      <c r="H190" s="10">
        <v>8</v>
      </c>
      <c r="I190" s="12"/>
      <c r="J190" s="10">
        <v>22.5</v>
      </c>
      <c r="K190" s="12"/>
      <c r="L190" s="10">
        <v>13.4</v>
      </c>
      <c r="M190" s="12"/>
      <c r="N190" s="10">
        <v>18</v>
      </c>
      <c r="O190" s="12"/>
      <c r="P190" s="10">
        <v>0</v>
      </c>
      <c r="Q190" s="12"/>
      <c r="R190" s="10">
        <v>0</v>
      </c>
      <c r="S190" s="12"/>
      <c r="T190" s="10">
        <v>0</v>
      </c>
      <c r="U190" s="12"/>
      <c r="V190" s="10">
        <v>0</v>
      </c>
      <c r="W190" s="12"/>
      <c r="X190" s="10">
        <v>0</v>
      </c>
      <c r="Y190" s="12"/>
      <c r="Z190" s="10">
        <v>0</v>
      </c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33428</v>
      </c>
      <c r="F191" s="10">
        <v>1991</v>
      </c>
      <c r="G191" s="10">
        <v>7</v>
      </c>
      <c r="H191" s="10">
        <v>9</v>
      </c>
      <c r="I191" s="12"/>
      <c r="J191" s="10">
        <v>21.2</v>
      </c>
      <c r="K191" s="12"/>
      <c r="L191" s="10">
        <v>13.3</v>
      </c>
      <c r="M191" s="12"/>
      <c r="N191" s="10">
        <v>17.3</v>
      </c>
      <c r="O191" s="12"/>
      <c r="P191" s="10">
        <v>0.7</v>
      </c>
      <c r="Q191" s="12"/>
      <c r="R191" s="10">
        <v>0</v>
      </c>
      <c r="S191" s="12"/>
      <c r="T191" s="10">
        <v>0</v>
      </c>
      <c r="U191" s="12"/>
      <c r="V191" s="10">
        <v>0</v>
      </c>
      <c r="W191" s="12"/>
      <c r="X191" s="10">
        <v>0</v>
      </c>
      <c r="Y191" s="12"/>
      <c r="Z191" s="10">
        <v>0</v>
      </c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33429</v>
      </c>
      <c r="F192" s="10">
        <v>1991</v>
      </c>
      <c r="G192" s="10">
        <v>7</v>
      </c>
      <c r="H192" s="10">
        <v>10</v>
      </c>
      <c r="I192" s="12"/>
      <c r="J192" s="10">
        <v>18.7</v>
      </c>
      <c r="K192" s="12"/>
      <c r="L192" s="10">
        <v>14</v>
      </c>
      <c r="M192" s="12"/>
      <c r="N192" s="10">
        <v>16.399999999999999</v>
      </c>
      <c r="O192" s="12"/>
      <c r="P192" s="10">
        <v>1.6</v>
      </c>
      <c r="Q192" s="12"/>
      <c r="R192" s="10">
        <v>0</v>
      </c>
      <c r="S192" s="12"/>
      <c r="T192" s="10">
        <v>0</v>
      </c>
      <c r="U192" s="12"/>
      <c r="V192" s="10">
        <v>0</v>
      </c>
      <c r="W192" s="12"/>
      <c r="X192" s="10">
        <v>0</v>
      </c>
      <c r="Y192" s="12"/>
      <c r="Z192" s="10">
        <v>0</v>
      </c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33430</v>
      </c>
      <c r="F193" s="10">
        <v>1991</v>
      </c>
      <c r="G193" s="10">
        <v>7</v>
      </c>
      <c r="H193" s="10">
        <v>11</v>
      </c>
      <c r="I193" s="12"/>
      <c r="J193" s="10">
        <v>22.9</v>
      </c>
      <c r="K193" s="12"/>
      <c r="L193" s="10">
        <v>14</v>
      </c>
      <c r="M193" s="12"/>
      <c r="N193" s="10">
        <v>18.5</v>
      </c>
      <c r="O193" s="12"/>
      <c r="P193" s="10">
        <v>0</v>
      </c>
      <c r="Q193" s="12"/>
      <c r="R193" s="10">
        <v>0.5</v>
      </c>
      <c r="S193" s="12"/>
      <c r="T193" s="10">
        <v>0</v>
      </c>
      <c r="U193" s="12"/>
      <c r="V193" s="10">
        <v>0</v>
      </c>
      <c r="W193" s="12"/>
      <c r="X193" s="10">
        <v>0</v>
      </c>
      <c r="Y193" s="12"/>
      <c r="Z193" s="10">
        <v>0</v>
      </c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33431</v>
      </c>
      <c r="F194" s="10">
        <v>1991</v>
      </c>
      <c r="G194" s="10">
        <v>7</v>
      </c>
      <c r="H194" s="10">
        <v>12</v>
      </c>
      <c r="I194" s="12"/>
      <c r="J194" s="10">
        <v>23.6</v>
      </c>
      <c r="K194" s="12"/>
      <c r="L194" s="10">
        <v>15.3</v>
      </c>
      <c r="M194" s="12"/>
      <c r="N194" s="10">
        <v>19.5</v>
      </c>
      <c r="O194" s="12"/>
      <c r="P194" s="10">
        <v>0</v>
      </c>
      <c r="Q194" s="12"/>
      <c r="R194" s="10">
        <v>1.5</v>
      </c>
      <c r="S194" s="12"/>
      <c r="T194" s="12"/>
      <c r="U194" s="9" t="s">
        <v>61</v>
      </c>
      <c r="V194" s="12"/>
      <c r="W194" s="9" t="s">
        <v>61</v>
      </c>
      <c r="X194" s="10">
        <v>3.2</v>
      </c>
      <c r="Y194" s="12"/>
      <c r="Z194" s="10">
        <v>0</v>
      </c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33432</v>
      </c>
      <c r="F195" s="10">
        <v>1991</v>
      </c>
      <c r="G195" s="10">
        <v>7</v>
      </c>
      <c r="H195" s="10">
        <v>13</v>
      </c>
      <c r="I195" s="12"/>
      <c r="J195" s="10">
        <v>21</v>
      </c>
      <c r="K195" s="12"/>
      <c r="L195" s="10">
        <v>15.1</v>
      </c>
      <c r="M195" s="12"/>
      <c r="N195" s="10">
        <v>18.100000000000001</v>
      </c>
      <c r="O195" s="12"/>
      <c r="P195" s="10">
        <v>0</v>
      </c>
      <c r="Q195" s="12"/>
      <c r="R195" s="10">
        <v>0.1</v>
      </c>
      <c r="S195" s="12"/>
      <c r="T195" s="12"/>
      <c r="U195" s="9" t="s">
        <v>61</v>
      </c>
      <c r="V195" s="12"/>
      <c r="W195" s="9" t="s">
        <v>61</v>
      </c>
      <c r="X195" s="10">
        <v>6</v>
      </c>
      <c r="Y195" s="12"/>
      <c r="Z195" s="10">
        <v>0</v>
      </c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33433</v>
      </c>
      <c r="F196" s="10">
        <v>1991</v>
      </c>
      <c r="G196" s="10">
        <v>7</v>
      </c>
      <c r="H196" s="10">
        <v>14</v>
      </c>
      <c r="I196" s="12"/>
      <c r="J196" s="10">
        <v>20.6</v>
      </c>
      <c r="K196" s="12"/>
      <c r="L196" s="10">
        <v>12.8</v>
      </c>
      <c r="M196" s="12"/>
      <c r="N196" s="10">
        <v>16.7</v>
      </c>
      <c r="O196" s="12"/>
      <c r="P196" s="10">
        <v>1.3</v>
      </c>
      <c r="Q196" s="12"/>
      <c r="R196" s="10">
        <v>0</v>
      </c>
      <c r="S196" s="12"/>
      <c r="T196" s="12"/>
      <c r="U196" s="9" t="s">
        <v>61</v>
      </c>
      <c r="V196" s="12"/>
      <c r="W196" s="9" t="s">
        <v>61</v>
      </c>
      <c r="X196" s="10">
        <v>2.6</v>
      </c>
      <c r="Y196" s="12"/>
      <c r="Z196" s="10">
        <v>0</v>
      </c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33434</v>
      </c>
      <c r="F197" s="10">
        <v>1991</v>
      </c>
      <c r="G197" s="10">
        <v>7</v>
      </c>
      <c r="H197" s="10">
        <v>15</v>
      </c>
      <c r="I197" s="12"/>
      <c r="J197" s="10">
        <v>15.1</v>
      </c>
      <c r="K197" s="12"/>
      <c r="L197" s="10">
        <v>11.8</v>
      </c>
      <c r="M197" s="12"/>
      <c r="N197" s="10">
        <v>13.5</v>
      </c>
      <c r="O197" s="12"/>
      <c r="P197" s="10">
        <v>4.5</v>
      </c>
      <c r="Q197" s="12"/>
      <c r="R197" s="10">
        <v>0</v>
      </c>
      <c r="S197" s="12"/>
      <c r="T197" s="12"/>
      <c r="U197" s="9" t="s">
        <v>61</v>
      </c>
      <c r="V197" s="12"/>
      <c r="W197" s="9" t="s">
        <v>61</v>
      </c>
      <c r="X197" s="10">
        <v>18.2</v>
      </c>
      <c r="Y197" s="12"/>
      <c r="Z197" s="10">
        <v>0</v>
      </c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33435</v>
      </c>
      <c r="F198" s="10">
        <v>1991</v>
      </c>
      <c r="G198" s="10">
        <v>7</v>
      </c>
      <c r="H198" s="10">
        <v>16</v>
      </c>
      <c r="I198" s="12"/>
      <c r="J198" s="10">
        <v>22.3</v>
      </c>
      <c r="K198" s="12"/>
      <c r="L198" s="10">
        <v>13.3</v>
      </c>
      <c r="M198" s="12"/>
      <c r="N198" s="10">
        <v>17.8</v>
      </c>
      <c r="O198" s="12"/>
      <c r="P198" s="10">
        <v>0.2</v>
      </c>
      <c r="Q198" s="12"/>
      <c r="R198" s="10">
        <v>0</v>
      </c>
      <c r="S198" s="12"/>
      <c r="T198" s="12"/>
      <c r="U198" s="9" t="s">
        <v>61</v>
      </c>
      <c r="V198" s="12"/>
      <c r="W198" s="9" t="s">
        <v>61</v>
      </c>
      <c r="X198" s="10">
        <v>0.2</v>
      </c>
      <c r="Y198" s="12"/>
      <c r="Z198" s="10">
        <v>0</v>
      </c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33436</v>
      </c>
      <c r="F199" s="10">
        <v>1991</v>
      </c>
      <c r="G199" s="10">
        <v>7</v>
      </c>
      <c r="H199" s="10">
        <v>17</v>
      </c>
      <c r="I199" s="12"/>
      <c r="J199" s="10">
        <v>20.8</v>
      </c>
      <c r="K199" s="12"/>
      <c r="L199" s="10">
        <v>13.6</v>
      </c>
      <c r="M199" s="12"/>
      <c r="N199" s="10">
        <v>17.2</v>
      </c>
      <c r="O199" s="12"/>
      <c r="P199" s="10">
        <v>0.8</v>
      </c>
      <c r="Q199" s="12"/>
      <c r="R199" s="10">
        <v>0</v>
      </c>
      <c r="S199" s="12"/>
      <c r="T199" s="12"/>
      <c r="U199" s="9" t="s">
        <v>61</v>
      </c>
      <c r="V199" s="12"/>
      <c r="W199" s="9" t="s">
        <v>61</v>
      </c>
      <c r="X199" s="10">
        <v>0.4</v>
      </c>
      <c r="Y199" s="12"/>
      <c r="Z199" s="10">
        <v>0</v>
      </c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33437</v>
      </c>
      <c r="F200" s="10">
        <v>1991</v>
      </c>
      <c r="G200" s="10">
        <v>7</v>
      </c>
      <c r="H200" s="10">
        <v>18</v>
      </c>
      <c r="I200" s="12"/>
      <c r="J200" s="10">
        <v>21.5</v>
      </c>
      <c r="K200" s="12"/>
      <c r="L200" s="10">
        <v>13.3</v>
      </c>
      <c r="M200" s="12"/>
      <c r="N200" s="10">
        <v>17.399999999999999</v>
      </c>
      <c r="O200" s="12"/>
      <c r="P200" s="10">
        <v>0.6</v>
      </c>
      <c r="Q200" s="12"/>
      <c r="R200" s="10">
        <v>0</v>
      </c>
      <c r="S200" s="12"/>
      <c r="T200" s="10">
        <v>0</v>
      </c>
      <c r="U200" s="12"/>
      <c r="V200" s="10">
        <v>0</v>
      </c>
      <c r="W200" s="12"/>
      <c r="X200" s="10">
        <v>0</v>
      </c>
      <c r="Y200" s="12"/>
      <c r="Z200" s="10">
        <v>0</v>
      </c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33438</v>
      </c>
      <c r="F201" s="10">
        <v>1991</v>
      </c>
      <c r="G201" s="10">
        <v>7</v>
      </c>
      <c r="H201" s="10">
        <v>19</v>
      </c>
      <c r="I201" s="12"/>
      <c r="J201" s="10">
        <v>20.6</v>
      </c>
      <c r="K201" s="12"/>
      <c r="L201" s="10">
        <v>14.1</v>
      </c>
      <c r="M201" s="12"/>
      <c r="N201" s="10">
        <v>17.399999999999999</v>
      </c>
      <c r="O201" s="12"/>
      <c r="P201" s="10">
        <v>0.6</v>
      </c>
      <c r="Q201" s="12"/>
      <c r="R201" s="10">
        <v>0</v>
      </c>
      <c r="S201" s="12"/>
      <c r="T201" s="10">
        <v>0</v>
      </c>
      <c r="U201" s="12"/>
      <c r="V201" s="10">
        <v>0</v>
      </c>
      <c r="W201" s="12"/>
      <c r="X201" s="10">
        <v>0</v>
      </c>
      <c r="Y201" s="12"/>
      <c r="Z201" s="10">
        <v>0</v>
      </c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33439</v>
      </c>
      <c r="F202" s="10">
        <v>1991</v>
      </c>
      <c r="G202" s="10">
        <v>7</v>
      </c>
      <c r="H202" s="10">
        <v>20</v>
      </c>
      <c r="I202" s="12"/>
      <c r="J202" s="10">
        <v>18.399999999999999</v>
      </c>
      <c r="K202" s="12"/>
      <c r="L202" s="10">
        <v>12.2</v>
      </c>
      <c r="M202" s="12"/>
      <c r="N202" s="10">
        <v>15.3</v>
      </c>
      <c r="O202" s="12"/>
      <c r="P202" s="10">
        <v>2.7</v>
      </c>
      <c r="Q202" s="12"/>
      <c r="R202" s="10">
        <v>0</v>
      </c>
      <c r="S202" s="12"/>
      <c r="T202" s="12"/>
      <c r="U202" s="9" t="s">
        <v>61</v>
      </c>
      <c r="V202" s="12"/>
      <c r="W202" s="9" t="s">
        <v>61</v>
      </c>
      <c r="X202" s="10">
        <v>6.6</v>
      </c>
      <c r="Y202" s="12"/>
      <c r="Z202" s="10">
        <v>0</v>
      </c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33440</v>
      </c>
      <c r="F203" s="10">
        <v>1991</v>
      </c>
      <c r="G203" s="10">
        <v>7</v>
      </c>
      <c r="H203" s="10">
        <v>21</v>
      </c>
      <c r="I203" s="12"/>
      <c r="J203" s="10">
        <v>22</v>
      </c>
      <c r="K203" s="12"/>
      <c r="L203" s="10">
        <v>12.2</v>
      </c>
      <c r="M203" s="12"/>
      <c r="N203" s="10">
        <v>17.100000000000001</v>
      </c>
      <c r="O203" s="12"/>
      <c r="P203" s="10">
        <v>0.9</v>
      </c>
      <c r="Q203" s="12"/>
      <c r="R203" s="10">
        <v>0</v>
      </c>
      <c r="S203" s="12"/>
      <c r="T203" s="12"/>
      <c r="U203" s="9" t="s">
        <v>61</v>
      </c>
      <c r="V203" s="12"/>
      <c r="W203" s="9" t="s">
        <v>61</v>
      </c>
      <c r="X203" s="10">
        <v>2</v>
      </c>
      <c r="Y203" s="12"/>
      <c r="Z203" s="10">
        <v>0</v>
      </c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33441</v>
      </c>
      <c r="F204" s="10">
        <v>1991</v>
      </c>
      <c r="G204" s="10">
        <v>7</v>
      </c>
      <c r="H204" s="10">
        <v>22</v>
      </c>
      <c r="I204" s="12"/>
      <c r="J204" s="10">
        <v>24.1</v>
      </c>
      <c r="K204" s="12"/>
      <c r="L204" s="10">
        <v>13.2</v>
      </c>
      <c r="M204" s="12"/>
      <c r="N204" s="10">
        <v>18.7</v>
      </c>
      <c r="O204" s="12"/>
      <c r="P204" s="10">
        <v>0</v>
      </c>
      <c r="Q204" s="12"/>
      <c r="R204" s="10">
        <v>0.7</v>
      </c>
      <c r="S204" s="12"/>
      <c r="T204" s="10">
        <v>0</v>
      </c>
      <c r="U204" s="12"/>
      <c r="V204" s="10">
        <v>0</v>
      </c>
      <c r="W204" s="12"/>
      <c r="X204" s="10">
        <v>0</v>
      </c>
      <c r="Y204" s="12"/>
      <c r="Z204" s="10">
        <v>0</v>
      </c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33442</v>
      </c>
      <c r="F205" s="10">
        <v>1991</v>
      </c>
      <c r="G205" s="10">
        <v>7</v>
      </c>
      <c r="H205" s="10">
        <v>23</v>
      </c>
      <c r="I205" s="12"/>
      <c r="J205" s="10">
        <v>29.4</v>
      </c>
      <c r="K205" s="12"/>
      <c r="L205" s="10">
        <v>14.7</v>
      </c>
      <c r="M205" s="12"/>
      <c r="N205" s="10">
        <v>22.1</v>
      </c>
      <c r="O205" s="12"/>
      <c r="P205" s="10">
        <v>0</v>
      </c>
      <c r="Q205" s="12"/>
      <c r="R205" s="10">
        <v>4.0999999999999996</v>
      </c>
      <c r="S205" s="12"/>
      <c r="T205" s="10">
        <v>0</v>
      </c>
      <c r="U205" s="12"/>
      <c r="V205" s="10">
        <v>0</v>
      </c>
      <c r="W205" s="12"/>
      <c r="X205" s="10">
        <v>0</v>
      </c>
      <c r="Y205" s="12"/>
      <c r="Z205" s="10">
        <v>0</v>
      </c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33443</v>
      </c>
      <c r="F206" s="10">
        <v>1991</v>
      </c>
      <c r="G206" s="10">
        <v>7</v>
      </c>
      <c r="H206" s="10">
        <v>24</v>
      </c>
      <c r="I206" s="12"/>
      <c r="J206" s="10">
        <v>23.9</v>
      </c>
      <c r="K206" s="12"/>
      <c r="L206" s="10">
        <v>16.3</v>
      </c>
      <c r="M206" s="12"/>
      <c r="N206" s="10">
        <v>20.100000000000001</v>
      </c>
      <c r="O206" s="12"/>
      <c r="P206" s="10">
        <v>0</v>
      </c>
      <c r="Q206" s="12"/>
      <c r="R206" s="10">
        <v>2.1</v>
      </c>
      <c r="S206" s="12"/>
      <c r="T206" s="12"/>
      <c r="U206" s="9" t="s">
        <v>61</v>
      </c>
      <c r="V206" s="12"/>
      <c r="W206" s="9" t="s">
        <v>61</v>
      </c>
      <c r="X206" s="10">
        <v>1.8</v>
      </c>
      <c r="Y206" s="12"/>
      <c r="Z206" s="10">
        <v>0</v>
      </c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33444</v>
      </c>
      <c r="F207" s="10">
        <v>1991</v>
      </c>
      <c r="G207" s="10">
        <v>7</v>
      </c>
      <c r="H207" s="10">
        <v>25</v>
      </c>
      <c r="I207" s="12"/>
      <c r="J207" s="10">
        <v>18.3</v>
      </c>
      <c r="K207" s="12"/>
      <c r="L207" s="10">
        <v>14.6</v>
      </c>
      <c r="M207" s="12"/>
      <c r="N207" s="10">
        <v>16.5</v>
      </c>
      <c r="O207" s="12"/>
      <c r="P207" s="10">
        <v>1.5</v>
      </c>
      <c r="Q207" s="12"/>
      <c r="R207" s="10">
        <v>0</v>
      </c>
      <c r="S207" s="12"/>
      <c r="T207" s="10">
        <v>0</v>
      </c>
      <c r="U207" s="12"/>
      <c r="V207" s="10">
        <v>0</v>
      </c>
      <c r="W207" s="12"/>
      <c r="X207" s="10">
        <v>0</v>
      </c>
      <c r="Y207" s="12"/>
      <c r="Z207" s="10">
        <v>0</v>
      </c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33445</v>
      </c>
      <c r="F208" s="10">
        <v>1991</v>
      </c>
      <c r="G208" s="10">
        <v>7</v>
      </c>
      <c r="H208" s="10">
        <v>26</v>
      </c>
      <c r="I208" s="12"/>
      <c r="J208" s="10">
        <v>16.7</v>
      </c>
      <c r="K208" s="12"/>
      <c r="L208" s="10">
        <v>14.3</v>
      </c>
      <c r="M208" s="12"/>
      <c r="N208" s="10">
        <v>15.5</v>
      </c>
      <c r="O208" s="12"/>
      <c r="P208" s="10">
        <v>2.5</v>
      </c>
      <c r="Q208" s="12"/>
      <c r="R208" s="10">
        <v>0</v>
      </c>
      <c r="S208" s="12"/>
      <c r="T208" s="10">
        <v>0</v>
      </c>
      <c r="U208" s="12"/>
      <c r="V208" s="10">
        <v>0</v>
      </c>
      <c r="W208" s="12"/>
      <c r="X208" s="10">
        <v>0</v>
      </c>
      <c r="Y208" s="12"/>
      <c r="Z208" s="10">
        <v>0</v>
      </c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33446</v>
      </c>
      <c r="F209" s="10">
        <v>1991</v>
      </c>
      <c r="G209" s="10">
        <v>7</v>
      </c>
      <c r="H209" s="10">
        <v>27</v>
      </c>
      <c r="I209" s="12"/>
      <c r="J209" s="10">
        <v>23.5</v>
      </c>
      <c r="K209" s="12"/>
      <c r="L209" s="10">
        <v>14.6</v>
      </c>
      <c r="M209" s="12"/>
      <c r="N209" s="10">
        <v>19.100000000000001</v>
      </c>
      <c r="O209" s="12"/>
      <c r="P209" s="10">
        <v>0</v>
      </c>
      <c r="Q209" s="12"/>
      <c r="R209" s="10">
        <v>1.1000000000000001</v>
      </c>
      <c r="S209" s="12"/>
      <c r="T209" s="10">
        <v>0</v>
      </c>
      <c r="U209" s="12"/>
      <c r="V209" s="10">
        <v>0</v>
      </c>
      <c r="W209" s="12"/>
      <c r="X209" s="10">
        <v>0</v>
      </c>
      <c r="Y209" s="12"/>
      <c r="Z209" s="10">
        <v>0</v>
      </c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33447</v>
      </c>
      <c r="F210" s="10">
        <v>1991</v>
      </c>
      <c r="G210" s="10">
        <v>7</v>
      </c>
      <c r="H210" s="10">
        <v>28</v>
      </c>
      <c r="I210" s="12"/>
      <c r="J210" s="10">
        <v>23.7</v>
      </c>
      <c r="K210" s="12"/>
      <c r="L210" s="10">
        <v>14.4</v>
      </c>
      <c r="M210" s="12"/>
      <c r="N210" s="10">
        <v>19.100000000000001</v>
      </c>
      <c r="O210" s="12"/>
      <c r="P210" s="10">
        <v>0</v>
      </c>
      <c r="Q210" s="12"/>
      <c r="R210" s="10">
        <v>1.1000000000000001</v>
      </c>
      <c r="S210" s="12"/>
      <c r="T210" s="10">
        <v>0</v>
      </c>
      <c r="U210" s="12"/>
      <c r="V210" s="10">
        <v>0</v>
      </c>
      <c r="W210" s="12"/>
      <c r="X210" s="10">
        <v>0</v>
      </c>
      <c r="Y210" s="12"/>
      <c r="Z210" s="10">
        <v>0</v>
      </c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33448</v>
      </c>
      <c r="F211" s="10">
        <v>1991</v>
      </c>
      <c r="G211" s="10">
        <v>7</v>
      </c>
      <c r="H211" s="10">
        <v>29</v>
      </c>
      <c r="I211" s="12"/>
      <c r="J211" s="10">
        <v>21.2</v>
      </c>
      <c r="K211" s="12"/>
      <c r="L211" s="10">
        <v>15</v>
      </c>
      <c r="M211" s="12"/>
      <c r="N211" s="10">
        <v>18.100000000000001</v>
      </c>
      <c r="O211" s="12"/>
      <c r="P211" s="10">
        <v>0</v>
      </c>
      <c r="Q211" s="12"/>
      <c r="R211" s="10">
        <v>0.1</v>
      </c>
      <c r="S211" s="12"/>
      <c r="T211" s="10">
        <v>0</v>
      </c>
      <c r="U211" s="12"/>
      <c r="V211" s="10">
        <v>0</v>
      </c>
      <c r="W211" s="12"/>
      <c r="X211" s="10">
        <v>0</v>
      </c>
      <c r="Y211" s="12"/>
      <c r="Z211" s="10">
        <v>0</v>
      </c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33449</v>
      </c>
      <c r="F212" s="10">
        <v>1991</v>
      </c>
      <c r="G212" s="10">
        <v>7</v>
      </c>
      <c r="H212" s="10">
        <v>30</v>
      </c>
      <c r="I212" s="12"/>
      <c r="J212" s="10">
        <v>24</v>
      </c>
      <c r="K212" s="12"/>
      <c r="L212" s="10">
        <v>12.2</v>
      </c>
      <c r="M212" s="12"/>
      <c r="N212" s="10">
        <v>18.100000000000001</v>
      </c>
      <c r="O212" s="12"/>
      <c r="P212" s="10">
        <v>0</v>
      </c>
      <c r="Q212" s="12"/>
      <c r="R212" s="10">
        <v>0.1</v>
      </c>
      <c r="S212" s="12"/>
      <c r="T212" s="10">
        <v>0</v>
      </c>
      <c r="U212" s="12"/>
      <c r="V212" s="10">
        <v>0</v>
      </c>
      <c r="W212" s="12"/>
      <c r="X212" s="10">
        <v>0</v>
      </c>
      <c r="Y212" s="12"/>
      <c r="Z212" s="10">
        <v>0</v>
      </c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33450</v>
      </c>
      <c r="F213" s="10">
        <v>1991</v>
      </c>
      <c r="G213" s="10">
        <v>7</v>
      </c>
      <c r="H213" s="10">
        <v>31</v>
      </c>
      <c r="I213" s="12"/>
      <c r="J213" s="10">
        <v>24.2</v>
      </c>
      <c r="K213" s="12"/>
      <c r="L213" s="10">
        <v>12.8</v>
      </c>
      <c r="M213" s="12"/>
      <c r="N213" s="10">
        <v>18.5</v>
      </c>
      <c r="O213" s="12"/>
      <c r="P213" s="10">
        <v>0</v>
      </c>
      <c r="Q213" s="12"/>
      <c r="R213" s="10">
        <v>0.5</v>
      </c>
      <c r="S213" s="12"/>
      <c r="T213" s="10">
        <v>0</v>
      </c>
      <c r="U213" s="12"/>
      <c r="V213" s="10">
        <v>0</v>
      </c>
      <c r="W213" s="12"/>
      <c r="X213" s="10">
        <v>0</v>
      </c>
      <c r="Y213" s="12"/>
      <c r="Z213" s="10">
        <v>0</v>
      </c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33451</v>
      </c>
      <c r="F214" s="10">
        <v>1991</v>
      </c>
      <c r="G214" s="10">
        <v>8</v>
      </c>
      <c r="H214" s="10">
        <v>1</v>
      </c>
      <c r="I214" s="12"/>
      <c r="J214" s="10">
        <v>24</v>
      </c>
      <c r="K214" s="12"/>
      <c r="L214" s="10">
        <v>14.2</v>
      </c>
      <c r="M214" s="12"/>
      <c r="N214" s="10">
        <v>19.100000000000001</v>
      </c>
      <c r="O214" s="12"/>
      <c r="P214" s="10">
        <v>0</v>
      </c>
      <c r="Q214" s="12"/>
      <c r="R214" s="10">
        <v>1.1000000000000001</v>
      </c>
      <c r="S214" s="12"/>
      <c r="T214" s="10">
        <v>0</v>
      </c>
      <c r="U214" s="12"/>
      <c r="V214" s="10">
        <v>0</v>
      </c>
      <c r="W214" s="12"/>
      <c r="X214" s="10">
        <v>0</v>
      </c>
      <c r="Y214" s="12"/>
      <c r="Z214" s="10">
        <v>0</v>
      </c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33452</v>
      </c>
      <c r="F215" s="10">
        <v>1991</v>
      </c>
      <c r="G215" s="10">
        <v>8</v>
      </c>
      <c r="H215" s="10">
        <v>2</v>
      </c>
      <c r="I215" s="12"/>
      <c r="J215" s="10">
        <v>22.9</v>
      </c>
      <c r="K215" s="12"/>
      <c r="L215" s="10">
        <v>13.2</v>
      </c>
      <c r="M215" s="12"/>
      <c r="N215" s="10">
        <v>18.100000000000001</v>
      </c>
      <c r="O215" s="12"/>
      <c r="P215" s="10">
        <v>0</v>
      </c>
      <c r="Q215" s="12"/>
      <c r="R215" s="10">
        <v>0.1</v>
      </c>
      <c r="S215" s="12"/>
      <c r="T215" s="10">
        <v>0</v>
      </c>
      <c r="U215" s="12"/>
      <c r="V215" s="10">
        <v>0</v>
      </c>
      <c r="W215" s="12"/>
      <c r="X215" s="10">
        <v>0</v>
      </c>
      <c r="Y215" s="12"/>
      <c r="Z215" s="10">
        <v>0</v>
      </c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33453</v>
      </c>
      <c r="F216" s="10">
        <v>1991</v>
      </c>
      <c r="G216" s="10">
        <v>8</v>
      </c>
      <c r="H216" s="10">
        <v>3</v>
      </c>
      <c r="I216" s="12"/>
      <c r="J216" s="10">
        <v>24.9</v>
      </c>
      <c r="K216" s="12"/>
      <c r="L216" s="10">
        <v>14</v>
      </c>
      <c r="M216" s="12"/>
      <c r="N216" s="10">
        <v>19.5</v>
      </c>
      <c r="O216" s="12"/>
      <c r="P216" s="10">
        <v>0</v>
      </c>
      <c r="Q216" s="12"/>
      <c r="R216" s="10">
        <v>1.5</v>
      </c>
      <c r="S216" s="12"/>
      <c r="T216" s="10">
        <v>0</v>
      </c>
      <c r="U216" s="12"/>
      <c r="V216" s="10">
        <v>0</v>
      </c>
      <c r="W216" s="12"/>
      <c r="X216" s="10">
        <v>0</v>
      </c>
      <c r="Y216" s="12"/>
      <c r="Z216" s="10">
        <v>0</v>
      </c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33454</v>
      </c>
      <c r="F217" s="10">
        <v>1991</v>
      </c>
      <c r="G217" s="10">
        <v>8</v>
      </c>
      <c r="H217" s="10">
        <v>4</v>
      </c>
      <c r="I217" s="12"/>
      <c r="J217" s="10">
        <v>25.4</v>
      </c>
      <c r="K217" s="12"/>
      <c r="L217" s="10">
        <v>15.9</v>
      </c>
      <c r="M217" s="12"/>
      <c r="N217" s="10">
        <v>20.7</v>
      </c>
      <c r="O217" s="12"/>
      <c r="P217" s="10">
        <v>0</v>
      </c>
      <c r="Q217" s="12"/>
      <c r="R217" s="10">
        <v>2.7</v>
      </c>
      <c r="S217" s="12"/>
      <c r="T217" s="10">
        <v>0</v>
      </c>
      <c r="U217" s="12"/>
      <c r="V217" s="10">
        <v>0</v>
      </c>
      <c r="W217" s="12"/>
      <c r="X217" s="10">
        <v>0</v>
      </c>
      <c r="Y217" s="12"/>
      <c r="Z217" s="10">
        <v>0</v>
      </c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33455</v>
      </c>
      <c r="F218" s="10">
        <v>1991</v>
      </c>
      <c r="G218" s="10">
        <v>8</v>
      </c>
      <c r="H218" s="10">
        <v>5</v>
      </c>
      <c r="I218" s="12"/>
      <c r="J218" s="10">
        <v>21.7</v>
      </c>
      <c r="K218" s="12"/>
      <c r="L218" s="10">
        <v>15.9</v>
      </c>
      <c r="M218" s="12"/>
      <c r="N218" s="10">
        <v>18.8</v>
      </c>
      <c r="O218" s="12"/>
      <c r="P218" s="10">
        <v>0</v>
      </c>
      <c r="Q218" s="12"/>
      <c r="R218" s="10">
        <v>0.8</v>
      </c>
      <c r="S218" s="12"/>
      <c r="T218" s="10">
        <v>0</v>
      </c>
      <c r="U218" s="12"/>
      <c r="V218" s="10">
        <v>0</v>
      </c>
      <c r="W218" s="12"/>
      <c r="X218" s="10">
        <v>0</v>
      </c>
      <c r="Y218" s="12"/>
      <c r="Z218" s="10">
        <v>0</v>
      </c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33456</v>
      </c>
      <c r="F219" s="10">
        <v>1991</v>
      </c>
      <c r="G219" s="10">
        <v>8</v>
      </c>
      <c r="H219" s="10">
        <v>6</v>
      </c>
      <c r="I219" s="12"/>
      <c r="J219" s="10">
        <v>24</v>
      </c>
      <c r="K219" s="12"/>
      <c r="L219" s="10">
        <v>14.6</v>
      </c>
      <c r="M219" s="12"/>
      <c r="N219" s="10">
        <v>19.3</v>
      </c>
      <c r="O219" s="12"/>
      <c r="P219" s="10">
        <v>0</v>
      </c>
      <c r="Q219" s="12"/>
      <c r="R219" s="10">
        <v>1.3</v>
      </c>
      <c r="S219" s="12"/>
      <c r="T219" s="10">
        <v>0</v>
      </c>
      <c r="U219" s="12"/>
      <c r="V219" s="10">
        <v>0</v>
      </c>
      <c r="W219" s="12"/>
      <c r="X219" s="10">
        <v>0</v>
      </c>
      <c r="Y219" s="12"/>
      <c r="Z219" s="10">
        <v>0</v>
      </c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33457</v>
      </c>
      <c r="F220" s="10">
        <v>1991</v>
      </c>
      <c r="G220" s="10">
        <v>8</v>
      </c>
      <c r="H220" s="10">
        <v>7</v>
      </c>
      <c r="I220" s="12"/>
      <c r="J220" s="10">
        <v>20.7</v>
      </c>
      <c r="K220" s="12"/>
      <c r="L220" s="10">
        <v>16.8</v>
      </c>
      <c r="M220" s="12"/>
      <c r="N220" s="10">
        <v>18.8</v>
      </c>
      <c r="O220" s="12"/>
      <c r="P220" s="10">
        <v>0</v>
      </c>
      <c r="Q220" s="12"/>
      <c r="R220" s="10">
        <v>0.8</v>
      </c>
      <c r="S220" s="12"/>
      <c r="T220" s="12"/>
      <c r="U220" s="9" t="s">
        <v>61</v>
      </c>
      <c r="V220" s="12"/>
      <c r="W220" s="9" t="s">
        <v>61</v>
      </c>
      <c r="X220" s="10">
        <v>6.2</v>
      </c>
      <c r="Y220" s="12"/>
      <c r="Z220" s="10">
        <v>0</v>
      </c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33458</v>
      </c>
      <c r="F221" s="10">
        <v>1991</v>
      </c>
      <c r="G221" s="10">
        <v>8</v>
      </c>
      <c r="H221" s="10">
        <v>8</v>
      </c>
      <c r="I221" s="12"/>
      <c r="J221" s="10">
        <v>20.100000000000001</v>
      </c>
      <c r="K221" s="12"/>
      <c r="L221" s="10">
        <v>16.8</v>
      </c>
      <c r="M221" s="12"/>
      <c r="N221" s="10">
        <v>18.5</v>
      </c>
      <c r="O221" s="12"/>
      <c r="P221" s="10">
        <v>0</v>
      </c>
      <c r="Q221" s="12"/>
      <c r="R221" s="10">
        <v>0.5</v>
      </c>
      <c r="S221" s="12"/>
      <c r="T221" s="12"/>
      <c r="U221" s="9" t="s">
        <v>61</v>
      </c>
      <c r="V221" s="12"/>
      <c r="W221" s="9" t="s">
        <v>61</v>
      </c>
      <c r="X221" s="10">
        <v>11.2</v>
      </c>
      <c r="Y221" s="12"/>
      <c r="Z221" s="10">
        <v>0</v>
      </c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33459</v>
      </c>
      <c r="F222" s="10">
        <v>1991</v>
      </c>
      <c r="G222" s="10">
        <v>8</v>
      </c>
      <c r="H222" s="10">
        <v>9</v>
      </c>
      <c r="I222" s="12"/>
      <c r="J222" s="10">
        <v>20.9</v>
      </c>
      <c r="K222" s="12"/>
      <c r="L222" s="10">
        <v>16</v>
      </c>
      <c r="M222" s="12"/>
      <c r="N222" s="10">
        <v>18.5</v>
      </c>
      <c r="O222" s="12"/>
      <c r="P222" s="10">
        <v>0</v>
      </c>
      <c r="Q222" s="12"/>
      <c r="R222" s="10">
        <v>0.5</v>
      </c>
      <c r="S222" s="12"/>
      <c r="T222" s="12"/>
      <c r="U222" s="9" t="s">
        <v>61</v>
      </c>
      <c r="V222" s="12"/>
      <c r="W222" s="9" t="s">
        <v>61</v>
      </c>
      <c r="X222" s="10">
        <v>11.6</v>
      </c>
      <c r="Y222" s="12"/>
      <c r="Z222" s="10">
        <v>0</v>
      </c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33460</v>
      </c>
      <c r="F223" s="10">
        <v>1991</v>
      </c>
      <c r="G223" s="10">
        <v>8</v>
      </c>
      <c r="H223" s="10">
        <v>10</v>
      </c>
      <c r="I223" s="12"/>
      <c r="J223" s="10">
        <v>16.899999999999999</v>
      </c>
      <c r="K223" s="12"/>
      <c r="L223" s="10">
        <v>13.8</v>
      </c>
      <c r="M223" s="12"/>
      <c r="N223" s="10">
        <v>15.4</v>
      </c>
      <c r="O223" s="12"/>
      <c r="P223" s="10">
        <v>2.6</v>
      </c>
      <c r="Q223" s="12"/>
      <c r="R223" s="10">
        <v>0</v>
      </c>
      <c r="S223" s="12"/>
      <c r="T223" s="12"/>
      <c r="U223" s="9" t="s">
        <v>61</v>
      </c>
      <c r="V223" s="12"/>
      <c r="W223" s="9" t="s">
        <v>61</v>
      </c>
      <c r="X223" s="10">
        <v>7.6</v>
      </c>
      <c r="Y223" s="12"/>
      <c r="Z223" s="10">
        <v>0</v>
      </c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33461</v>
      </c>
      <c r="F224" s="10">
        <v>1991</v>
      </c>
      <c r="G224" s="10">
        <v>8</v>
      </c>
      <c r="H224" s="10">
        <v>11</v>
      </c>
      <c r="I224" s="12"/>
      <c r="J224" s="10">
        <v>18.8</v>
      </c>
      <c r="K224" s="12"/>
      <c r="L224" s="10">
        <v>13.3</v>
      </c>
      <c r="M224" s="12"/>
      <c r="N224" s="10">
        <v>16.100000000000001</v>
      </c>
      <c r="O224" s="12"/>
      <c r="P224" s="10">
        <v>1.9</v>
      </c>
      <c r="Q224" s="12"/>
      <c r="R224" s="10">
        <v>0</v>
      </c>
      <c r="S224" s="12"/>
      <c r="T224" s="12"/>
      <c r="U224" s="9" t="s">
        <v>61</v>
      </c>
      <c r="V224" s="12"/>
      <c r="W224" s="9" t="s">
        <v>61</v>
      </c>
      <c r="X224" s="10">
        <v>4.8</v>
      </c>
      <c r="Y224" s="12"/>
      <c r="Z224" s="10">
        <v>0</v>
      </c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33462</v>
      </c>
      <c r="F225" s="10">
        <v>1991</v>
      </c>
      <c r="G225" s="10">
        <v>8</v>
      </c>
      <c r="H225" s="10">
        <v>12</v>
      </c>
      <c r="I225" s="12"/>
      <c r="J225" s="10">
        <v>19.2</v>
      </c>
      <c r="K225" s="12"/>
      <c r="L225" s="10">
        <v>13.8</v>
      </c>
      <c r="M225" s="12"/>
      <c r="N225" s="10">
        <v>16.5</v>
      </c>
      <c r="O225" s="12"/>
      <c r="P225" s="10">
        <v>1.5</v>
      </c>
      <c r="Q225" s="12"/>
      <c r="R225" s="10">
        <v>0</v>
      </c>
      <c r="S225" s="12"/>
      <c r="T225" s="12"/>
      <c r="U225" s="9" t="s">
        <v>61</v>
      </c>
      <c r="V225" s="12"/>
      <c r="W225" s="9" t="s">
        <v>61</v>
      </c>
      <c r="X225" s="10">
        <v>2.2000000000000002</v>
      </c>
      <c r="Y225" s="12"/>
      <c r="Z225" s="10">
        <v>0</v>
      </c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33463</v>
      </c>
      <c r="F226" s="10">
        <v>1991</v>
      </c>
      <c r="G226" s="10">
        <v>8</v>
      </c>
      <c r="H226" s="10">
        <v>13</v>
      </c>
      <c r="I226" s="12"/>
      <c r="J226" s="10">
        <v>22.8</v>
      </c>
      <c r="K226" s="12"/>
      <c r="L226" s="10">
        <v>13.8</v>
      </c>
      <c r="M226" s="12"/>
      <c r="N226" s="10">
        <v>18.3</v>
      </c>
      <c r="O226" s="12"/>
      <c r="P226" s="10">
        <v>0</v>
      </c>
      <c r="Q226" s="12"/>
      <c r="R226" s="10">
        <v>0.3</v>
      </c>
      <c r="S226" s="12"/>
      <c r="T226" s="12"/>
      <c r="U226" s="9" t="s">
        <v>61</v>
      </c>
      <c r="V226" s="12"/>
      <c r="W226" s="9" t="s">
        <v>61</v>
      </c>
      <c r="X226" s="10">
        <v>1.2</v>
      </c>
      <c r="Y226" s="12"/>
      <c r="Z226" s="10">
        <v>0</v>
      </c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33464</v>
      </c>
      <c r="F227" s="10">
        <v>1991</v>
      </c>
      <c r="G227" s="10">
        <v>8</v>
      </c>
      <c r="H227" s="10">
        <v>14</v>
      </c>
      <c r="I227" s="12"/>
      <c r="J227" s="10">
        <v>24.5</v>
      </c>
      <c r="K227" s="12"/>
      <c r="L227" s="10">
        <v>15.3</v>
      </c>
      <c r="M227" s="12"/>
      <c r="N227" s="10">
        <v>19.899999999999999</v>
      </c>
      <c r="O227" s="12"/>
      <c r="P227" s="10">
        <v>0</v>
      </c>
      <c r="Q227" s="12"/>
      <c r="R227" s="10">
        <v>1.9</v>
      </c>
      <c r="S227" s="12"/>
      <c r="T227" s="10">
        <v>0</v>
      </c>
      <c r="U227" s="12"/>
      <c r="V227" s="10">
        <v>0</v>
      </c>
      <c r="W227" s="12"/>
      <c r="X227" s="10">
        <v>0</v>
      </c>
      <c r="Y227" s="12"/>
      <c r="Z227" s="10">
        <v>0</v>
      </c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33465</v>
      </c>
      <c r="F228" s="10">
        <v>1991</v>
      </c>
      <c r="G228" s="10">
        <v>8</v>
      </c>
      <c r="H228" s="10">
        <v>15</v>
      </c>
      <c r="I228" s="12"/>
      <c r="J228" s="10">
        <v>26.2</v>
      </c>
      <c r="K228" s="12"/>
      <c r="L228" s="10">
        <v>15.4</v>
      </c>
      <c r="M228" s="12"/>
      <c r="N228" s="10">
        <v>20.8</v>
      </c>
      <c r="O228" s="12"/>
      <c r="P228" s="10">
        <v>0</v>
      </c>
      <c r="Q228" s="12"/>
      <c r="R228" s="10">
        <v>2.8</v>
      </c>
      <c r="S228" s="12"/>
      <c r="T228" s="10">
        <v>0</v>
      </c>
      <c r="U228" s="12"/>
      <c r="V228" s="10">
        <v>0</v>
      </c>
      <c r="W228" s="12"/>
      <c r="X228" s="10">
        <v>0</v>
      </c>
      <c r="Y228" s="12"/>
      <c r="Z228" s="10">
        <v>0</v>
      </c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33466</v>
      </c>
      <c r="F229" s="10">
        <v>1991</v>
      </c>
      <c r="G229" s="10">
        <v>8</v>
      </c>
      <c r="H229" s="10">
        <v>16</v>
      </c>
      <c r="I229" s="12"/>
      <c r="J229" s="10">
        <v>25.6</v>
      </c>
      <c r="K229" s="12"/>
      <c r="L229" s="10">
        <v>16.5</v>
      </c>
      <c r="M229" s="12"/>
      <c r="N229" s="10">
        <v>21.1</v>
      </c>
      <c r="O229" s="12"/>
      <c r="P229" s="10">
        <v>0</v>
      </c>
      <c r="Q229" s="12"/>
      <c r="R229" s="10">
        <v>3.1</v>
      </c>
      <c r="S229" s="12"/>
      <c r="T229" s="10">
        <v>0</v>
      </c>
      <c r="U229" s="12"/>
      <c r="V229" s="10">
        <v>0</v>
      </c>
      <c r="W229" s="12"/>
      <c r="X229" s="10">
        <v>0</v>
      </c>
      <c r="Y229" s="12"/>
      <c r="Z229" s="10">
        <v>0</v>
      </c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33467</v>
      </c>
      <c r="F230" s="10">
        <v>1991</v>
      </c>
      <c r="G230" s="10">
        <v>8</v>
      </c>
      <c r="H230" s="10">
        <v>17</v>
      </c>
      <c r="I230" s="12"/>
      <c r="J230" s="10">
        <v>25.9</v>
      </c>
      <c r="K230" s="12"/>
      <c r="L230" s="10">
        <v>17</v>
      </c>
      <c r="M230" s="12"/>
      <c r="N230" s="10">
        <v>21.5</v>
      </c>
      <c r="O230" s="12"/>
      <c r="P230" s="10">
        <v>0</v>
      </c>
      <c r="Q230" s="12"/>
      <c r="R230" s="10">
        <v>3.5</v>
      </c>
      <c r="S230" s="12"/>
      <c r="T230" s="10">
        <v>0</v>
      </c>
      <c r="U230" s="12"/>
      <c r="V230" s="10">
        <v>0</v>
      </c>
      <c r="W230" s="12"/>
      <c r="X230" s="10">
        <v>0</v>
      </c>
      <c r="Y230" s="12"/>
      <c r="Z230" s="10">
        <v>0</v>
      </c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33468</v>
      </c>
      <c r="F231" s="10">
        <v>1991</v>
      </c>
      <c r="G231" s="10">
        <v>8</v>
      </c>
      <c r="H231" s="10">
        <v>18</v>
      </c>
      <c r="I231" s="12"/>
      <c r="J231" s="10">
        <v>25.8</v>
      </c>
      <c r="K231" s="12"/>
      <c r="L231" s="10">
        <v>17.8</v>
      </c>
      <c r="M231" s="12"/>
      <c r="N231" s="10">
        <v>21.8</v>
      </c>
      <c r="O231" s="12"/>
      <c r="P231" s="10">
        <v>0</v>
      </c>
      <c r="Q231" s="12"/>
      <c r="R231" s="10">
        <v>3.8</v>
      </c>
      <c r="S231" s="12"/>
      <c r="T231" s="10">
        <v>0</v>
      </c>
      <c r="U231" s="12"/>
      <c r="V231" s="10">
        <v>0</v>
      </c>
      <c r="W231" s="12"/>
      <c r="X231" s="10">
        <v>0</v>
      </c>
      <c r="Y231" s="12"/>
      <c r="Z231" s="10">
        <v>0</v>
      </c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33469</v>
      </c>
      <c r="F232" s="10">
        <v>1991</v>
      </c>
      <c r="G232" s="10">
        <v>8</v>
      </c>
      <c r="H232" s="10">
        <v>19</v>
      </c>
      <c r="I232" s="12"/>
      <c r="J232" s="10">
        <v>24.4</v>
      </c>
      <c r="K232" s="12"/>
      <c r="L232" s="10">
        <v>16.8</v>
      </c>
      <c r="M232" s="12"/>
      <c r="N232" s="10">
        <v>20.6</v>
      </c>
      <c r="O232" s="12"/>
      <c r="P232" s="10">
        <v>0</v>
      </c>
      <c r="Q232" s="12"/>
      <c r="R232" s="10">
        <v>2.6</v>
      </c>
      <c r="S232" s="12"/>
      <c r="T232" s="10">
        <v>0</v>
      </c>
      <c r="U232" s="12"/>
      <c r="V232" s="10">
        <v>0</v>
      </c>
      <c r="W232" s="12"/>
      <c r="X232" s="10">
        <v>0</v>
      </c>
      <c r="Y232" s="12"/>
      <c r="Z232" s="10">
        <v>0</v>
      </c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33470</v>
      </c>
      <c r="F233" s="10">
        <v>1991</v>
      </c>
      <c r="G233" s="10">
        <v>8</v>
      </c>
      <c r="H233" s="10">
        <v>20</v>
      </c>
      <c r="I233" s="12"/>
      <c r="J233" s="10">
        <v>24.3</v>
      </c>
      <c r="K233" s="12"/>
      <c r="L233" s="10">
        <v>16.100000000000001</v>
      </c>
      <c r="M233" s="12"/>
      <c r="N233" s="10">
        <v>20.2</v>
      </c>
      <c r="O233" s="12"/>
      <c r="P233" s="10">
        <v>0</v>
      </c>
      <c r="Q233" s="12"/>
      <c r="R233" s="10">
        <v>2.2000000000000002</v>
      </c>
      <c r="S233" s="12"/>
      <c r="T233" s="10">
        <v>0</v>
      </c>
      <c r="U233" s="12"/>
      <c r="V233" s="10">
        <v>0</v>
      </c>
      <c r="W233" s="12"/>
      <c r="X233" s="10">
        <v>0</v>
      </c>
      <c r="Y233" s="12"/>
      <c r="Z233" s="10">
        <v>0</v>
      </c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33471</v>
      </c>
      <c r="F234" s="10">
        <v>1991</v>
      </c>
      <c r="G234" s="10">
        <v>8</v>
      </c>
      <c r="H234" s="10">
        <v>21</v>
      </c>
      <c r="I234" s="12"/>
      <c r="J234" s="10">
        <v>25.2</v>
      </c>
      <c r="K234" s="12"/>
      <c r="L234" s="10">
        <v>15.3</v>
      </c>
      <c r="M234" s="12"/>
      <c r="N234" s="10">
        <v>20.3</v>
      </c>
      <c r="O234" s="12"/>
      <c r="P234" s="10">
        <v>0</v>
      </c>
      <c r="Q234" s="12"/>
      <c r="R234" s="10">
        <v>2.2999999999999998</v>
      </c>
      <c r="S234" s="12"/>
      <c r="T234" s="10">
        <v>0</v>
      </c>
      <c r="U234" s="12"/>
      <c r="V234" s="10">
        <v>0</v>
      </c>
      <c r="W234" s="12"/>
      <c r="X234" s="10">
        <v>0</v>
      </c>
      <c r="Y234" s="12"/>
      <c r="Z234" s="10">
        <v>0</v>
      </c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33472</v>
      </c>
      <c r="F235" s="10">
        <v>1991</v>
      </c>
      <c r="G235" s="10">
        <v>8</v>
      </c>
      <c r="H235" s="10">
        <v>22</v>
      </c>
      <c r="I235" s="12"/>
      <c r="J235" s="10">
        <v>23.9</v>
      </c>
      <c r="K235" s="12"/>
      <c r="L235" s="10">
        <v>15.3</v>
      </c>
      <c r="M235" s="12"/>
      <c r="N235" s="10">
        <v>19.600000000000001</v>
      </c>
      <c r="O235" s="12"/>
      <c r="P235" s="10">
        <v>0</v>
      </c>
      <c r="Q235" s="12"/>
      <c r="R235" s="10">
        <v>1.6</v>
      </c>
      <c r="S235" s="12"/>
      <c r="T235" s="10">
        <v>0</v>
      </c>
      <c r="U235" s="12"/>
      <c r="V235" s="10">
        <v>0</v>
      </c>
      <c r="W235" s="12"/>
      <c r="X235" s="10">
        <v>0</v>
      </c>
      <c r="Y235" s="12"/>
      <c r="Z235" s="10">
        <v>0</v>
      </c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33473</v>
      </c>
      <c r="F236" s="10">
        <v>1991</v>
      </c>
      <c r="G236" s="10">
        <v>8</v>
      </c>
      <c r="H236" s="10">
        <v>23</v>
      </c>
      <c r="I236" s="12"/>
      <c r="J236" s="10">
        <v>18.3</v>
      </c>
      <c r="K236" s="12"/>
      <c r="L236" s="10">
        <v>13.7</v>
      </c>
      <c r="M236" s="12"/>
      <c r="N236" s="10">
        <v>16</v>
      </c>
      <c r="O236" s="12"/>
      <c r="P236" s="10">
        <v>2</v>
      </c>
      <c r="Q236" s="12"/>
      <c r="R236" s="10">
        <v>0</v>
      </c>
      <c r="S236" s="12"/>
      <c r="T236" s="10">
        <v>0</v>
      </c>
      <c r="U236" s="12"/>
      <c r="V236" s="10">
        <v>0</v>
      </c>
      <c r="W236" s="12"/>
      <c r="X236" s="10">
        <v>0</v>
      </c>
      <c r="Y236" s="12"/>
      <c r="Z236" s="10">
        <v>0</v>
      </c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33474</v>
      </c>
      <c r="F237" s="10">
        <v>1991</v>
      </c>
      <c r="G237" s="10">
        <v>8</v>
      </c>
      <c r="H237" s="10">
        <v>24</v>
      </c>
      <c r="I237" s="12"/>
      <c r="J237" s="10">
        <v>19.899999999999999</v>
      </c>
      <c r="K237" s="12"/>
      <c r="L237" s="10">
        <v>12.5</v>
      </c>
      <c r="M237" s="12"/>
      <c r="N237" s="10">
        <v>16.2</v>
      </c>
      <c r="O237" s="12"/>
      <c r="P237" s="10">
        <v>1.8</v>
      </c>
      <c r="Q237" s="12"/>
      <c r="R237" s="10">
        <v>0</v>
      </c>
      <c r="S237" s="12"/>
      <c r="T237" s="10">
        <v>0</v>
      </c>
      <c r="U237" s="12"/>
      <c r="V237" s="10">
        <v>0</v>
      </c>
      <c r="W237" s="12"/>
      <c r="X237" s="10">
        <v>0</v>
      </c>
      <c r="Y237" s="12"/>
      <c r="Z237" s="10">
        <v>0</v>
      </c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33475</v>
      </c>
      <c r="F238" s="10">
        <v>1991</v>
      </c>
      <c r="G238" s="10">
        <v>8</v>
      </c>
      <c r="H238" s="10">
        <v>25</v>
      </c>
      <c r="I238" s="12"/>
      <c r="J238" s="10">
        <v>20.2</v>
      </c>
      <c r="K238" s="12"/>
      <c r="L238" s="10">
        <v>10.9</v>
      </c>
      <c r="M238" s="12"/>
      <c r="N238" s="10">
        <v>15.6</v>
      </c>
      <c r="O238" s="12"/>
      <c r="P238" s="10">
        <v>2.4</v>
      </c>
      <c r="Q238" s="12"/>
      <c r="R238" s="10">
        <v>0</v>
      </c>
      <c r="S238" s="12"/>
      <c r="T238" s="10">
        <v>0</v>
      </c>
      <c r="U238" s="12"/>
      <c r="V238" s="10">
        <v>0</v>
      </c>
      <c r="W238" s="12"/>
      <c r="X238" s="10">
        <v>0</v>
      </c>
      <c r="Y238" s="12"/>
      <c r="Z238" s="10">
        <v>0</v>
      </c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33476</v>
      </c>
      <c r="F239" s="10">
        <v>1991</v>
      </c>
      <c r="G239" s="10">
        <v>8</v>
      </c>
      <c r="H239" s="10">
        <v>26</v>
      </c>
      <c r="I239" s="12"/>
      <c r="J239" s="10">
        <v>15.9</v>
      </c>
      <c r="K239" s="12"/>
      <c r="L239" s="10">
        <v>11.2</v>
      </c>
      <c r="M239" s="12"/>
      <c r="N239" s="10">
        <v>13.6</v>
      </c>
      <c r="O239" s="12"/>
      <c r="P239" s="10">
        <v>4.4000000000000004</v>
      </c>
      <c r="Q239" s="12"/>
      <c r="R239" s="10">
        <v>0</v>
      </c>
      <c r="S239" s="12"/>
      <c r="T239" s="12"/>
      <c r="U239" s="9" t="s">
        <v>61</v>
      </c>
      <c r="V239" s="12"/>
      <c r="W239" s="9" t="s">
        <v>61</v>
      </c>
      <c r="X239" s="10">
        <v>27.6</v>
      </c>
      <c r="Y239" s="12"/>
      <c r="Z239" s="10">
        <v>0</v>
      </c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33477</v>
      </c>
      <c r="F240" s="10">
        <v>1991</v>
      </c>
      <c r="G240" s="10">
        <v>8</v>
      </c>
      <c r="H240" s="10">
        <v>27</v>
      </c>
      <c r="I240" s="12"/>
      <c r="J240" s="10">
        <v>16.7</v>
      </c>
      <c r="K240" s="12"/>
      <c r="L240" s="10">
        <v>12</v>
      </c>
      <c r="M240" s="12"/>
      <c r="N240" s="10">
        <v>14.4</v>
      </c>
      <c r="O240" s="12"/>
      <c r="P240" s="10">
        <v>3.6</v>
      </c>
      <c r="Q240" s="12"/>
      <c r="R240" s="10">
        <v>0</v>
      </c>
      <c r="S240" s="12"/>
      <c r="T240" s="12"/>
      <c r="U240" s="9" t="s">
        <v>61</v>
      </c>
      <c r="V240" s="12"/>
      <c r="W240" s="9" t="s">
        <v>61</v>
      </c>
      <c r="X240" s="10">
        <v>47.8</v>
      </c>
      <c r="Y240" s="12"/>
      <c r="Z240" s="10">
        <v>0</v>
      </c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33478</v>
      </c>
      <c r="F241" s="10">
        <v>1991</v>
      </c>
      <c r="G241" s="10">
        <v>8</v>
      </c>
      <c r="H241" s="10">
        <v>28</v>
      </c>
      <c r="I241" s="12"/>
      <c r="J241" s="10">
        <v>15.1</v>
      </c>
      <c r="K241" s="12"/>
      <c r="L241" s="10">
        <v>12.8</v>
      </c>
      <c r="M241" s="12"/>
      <c r="N241" s="10">
        <v>14</v>
      </c>
      <c r="O241" s="12"/>
      <c r="P241" s="10">
        <v>4</v>
      </c>
      <c r="Q241" s="12"/>
      <c r="R241" s="10">
        <v>0</v>
      </c>
      <c r="S241" s="12"/>
      <c r="T241" s="12"/>
      <c r="U241" s="9" t="s">
        <v>61</v>
      </c>
      <c r="V241" s="12"/>
      <c r="W241" s="9" t="s">
        <v>61</v>
      </c>
      <c r="X241" s="10">
        <v>20.8</v>
      </c>
      <c r="Y241" s="12"/>
      <c r="Z241" s="10">
        <v>0</v>
      </c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33479</v>
      </c>
      <c r="F242" s="10">
        <v>1991</v>
      </c>
      <c r="G242" s="10">
        <v>8</v>
      </c>
      <c r="H242" s="10">
        <v>29</v>
      </c>
      <c r="I242" s="12"/>
      <c r="J242" s="10">
        <v>18.8</v>
      </c>
      <c r="K242" s="12"/>
      <c r="L242" s="10">
        <v>13.2</v>
      </c>
      <c r="M242" s="12"/>
      <c r="N242" s="10">
        <v>16</v>
      </c>
      <c r="O242" s="12"/>
      <c r="P242" s="10">
        <v>2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0">
        <v>40.200000000000003</v>
      </c>
      <c r="Y242" s="12"/>
      <c r="Z242" s="10">
        <v>0</v>
      </c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33480</v>
      </c>
      <c r="F243" s="10">
        <v>1991</v>
      </c>
      <c r="G243" s="10">
        <v>8</v>
      </c>
      <c r="H243" s="10">
        <v>30</v>
      </c>
      <c r="I243" s="12"/>
      <c r="J243" s="10">
        <v>16.5</v>
      </c>
      <c r="K243" s="12"/>
      <c r="L243" s="10">
        <v>13.6</v>
      </c>
      <c r="M243" s="12"/>
      <c r="N243" s="10">
        <v>15.1</v>
      </c>
      <c r="O243" s="12"/>
      <c r="P243" s="10">
        <v>2.9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0">
        <v>48.6</v>
      </c>
      <c r="Y243" s="12"/>
      <c r="Z243" s="10">
        <v>0</v>
      </c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33481</v>
      </c>
      <c r="F244" s="10">
        <v>1991</v>
      </c>
      <c r="G244" s="10">
        <v>8</v>
      </c>
      <c r="H244" s="10">
        <v>31</v>
      </c>
      <c r="I244" s="12"/>
      <c r="J244" s="10">
        <v>16.3</v>
      </c>
      <c r="K244" s="12"/>
      <c r="L244" s="10">
        <v>11.4</v>
      </c>
      <c r="M244" s="12"/>
      <c r="N244" s="10">
        <v>13.9</v>
      </c>
      <c r="O244" s="12"/>
      <c r="P244" s="10">
        <v>4.0999999999999996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0">
        <v>10.4</v>
      </c>
      <c r="Y244" s="12"/>
      <c r="Z244" s="10">
        <v>0</v>
      </c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33482</v>
      </c>
      <c r="F245" s="10">
        <v>1991</v>
      </c>
      <c r="G245" s="10">
        <v>9</v>
      </c>
      <c r="H245" s="10">
        <v>1</v>
      </c>
      <c r="I245" s="12"/>
      <c r="J245" s="10">
        <v>18.3</v>
      </c>
      <c r="K245" s="12"/>
      <c r="L245" s="10">
        <v>10.6</v>
      </c>
      <c r="M245" s="12"/>
      <c r="N245" s="10">
        <v>14.5</v>
      </c>
      <c r="O245" s="12"/>
      <c r="P245" s="10">
        <v>3.5</v>
      </c>
      <c r="Q245" s="12"/>
      <c r="R245" s="10">
        <v>0</v>
      </c>
      <c r="S245" s="12"/>
      <c r="T245" s="10">
        <v>0.2</v>
      </c>
      <c r="U245" s="12"/>
      <c r="V245" s="10">
        <v>0</v>
      </c>
      <c r="W245" s="12"/>
      <c r="X245" s="10">
        <v>0.2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33483</v>
      </c>
      <c r="F246" s="10">
        <v>1991</v>
      </c>
      <c r="G246" s="10">
        <v>9</v>
      </c>
      <c r="H246" s="10">
        <v>2</v>
      </c>
      <c r="I246" s="12"/>
      <c r="J246" s="10">
        <v>19.8</v>
      </c>
      <c r="K246" s="12"/>
      <c r="L246" s="10">
        <v>11.5</v>
      </c>
      <c r="M246" s="12"/>
      <c r="N246" s="10">
        <v>15.7</v>
      </c>
      <c r="O246" s="12"/>
      <c r="P246" s="10">
        <v>2.2999999999999998</v>
      </c>
      <c r="Q246" s="12"/>
      <c r="R246" s="10">
        <v>0</v>
      </c>
      <c r="S246" s="12"/>
      <c r="T246" s="10">
        <v>0</v>
      </c>
      <c r="U246" s="12"/>
      <c r="V246" s="10">
        <v>0</v>
      </c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33484</v>
      </c>
      <c r="F247" s="10">
        <v>1991</v>
      </c>
      <c r="G247" s="10">
        <v>9</v>
      </c>
      <c r="H247" s="10">
        <v>3</v>
      </c>
      <c r="I247" s="12"/>
      <c r="J247" s="10">
        <v>19.8</v>
      </c>
      <c r="K247" s="12"/>
      <c r="L247" s="10">
        <v>11</v>
      </c>
      <c r="M247" s="12"/>
      <c r="N247" s="10">
        <v>15.4</v>
      </c>
      <c r="O247" s="12"/>
      <c r="P247" s="10">
        <v>2.6</v>
      </c>
      <c r="Q247" s="12"/>
      <c r="R247" s="10">
        <v>0</v>
      </c>
      <c r="S247" s="12"/>
      <c r="T247" s="10">
        <v>0</v>
      </c>
      <c r="U247" s="12"/>
      <c r="V247" s="10">
        <v>0</v>
      </c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33485</v>
      </c>
      <c r="F248" s="10">
        <v>1991</v>
      </c>
      <c r="G248" s="10">
        <v>9</v>
      </c>
      <c r="H248" s="10">
        <v>4</v>
      </c>
      <c r="I248" s="12"/>
      <c r="J248" s="10">
        <v>21.3</v>
      </c>
      <c r="K248" s="12"/>
      <c r="L248" s="10">
        <v>12.1</v>
      </c>
      <c r="M248" s="12"/>
      <c r="N248" s="10">
        <v>16.7</v>
      </c>
      <c r="O248" s="12"/>
      <c r="P248" s="10">
        <v>1.3</v>
      </c>
      <c r="Q248" s="12"/>
      <c r="R248" s="10">
        <v>0</v>
      </c>
      <c r="S248" s="12"/>
      <c r="T248" s="10">
        <v>0</v>
      </c>
      <c r="U248" s="12"/>
      <c r="V248" s="10">
        <v>0</v>
      </c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33486</v>
      </c>
      <c r="F249" s="10">
        <v>1991</v>
      </c>
      <c r="G249" s="10">
        <v>9</v>
      </c>
      <c r="H249" s="10">
        <v>5</v>
      </c>
      <c r="I249" s="12"/>
      <c r="J249" s="10">
        <v>23.4</v>
      </c>
      <c r="K249" s="12"/>
      <c r="L249" s="10">
        <v>12.4</v>
      </c>
      <c r="M249" s="12"/>
      <c r="N249" s="10">
        <v>17.899999999999999</v>
      </c>
      <c r="O249" s="12"/>
      <c r="P249" s="10">
        <v>0.1</v>
      </c>
      <c r="Q249" s="12"/>
      <c r="R249" s="10">
        <v>0</v>
      </c>
      <c r="S249" s="12"/>
      <c r="T249" s="10">
        <v>0</v>
      </c>
      <c r="U249" s="12"/>
      <c r="V249" s="10">
        <v>0</v>
      </c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33487</v>
      </c>
      <c r="F250" s="10">
        <v>1991</v>
      </c>
      <c r="G250" s="10">
        <v>9</v>
      </c>
      <c r="H250" s="10">
        <v>6</v>
      </c>
      <c r="I250" s="12"/>
      <c r="J250" s="10">
        <v>20.5</v>
      </c>
      <c r="K250" s="12"/>
      <c r="L250" s="10">
        <v>13.7</v>
      </c>
      <c r="M250" s="12"/>
      <c r="N250" s="10">
        <v>17.100000000000001</v>
      </c>
      <c r="O250" s="12"/>
      <c r="P250" s="10">
        <v>0.9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0.2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33488</v>
      </c>
      <c r="F251" s="10">
        <v>1991</v>
      </c>
      <c r="G251" s="10">
        <v>9</v>
      </c>
      <c r="H251" s="10">
        <v>7</v>
      </c>
      <c r="I251" s="12"/>
      <c r="J251" s="10">
        <v>16.600000000000001</v>
      </c>
      <c r="K251" s="12"/>
      <c r="L251" s="10">
        <v>11</v>
      </c>
      <c r="M251" s="12"/>
      <c r="N251" s="10">
        <v>13.8</v>
      </c>
      <c r="O251" s="12"/>
      <c r="P251" s="10">
        <v>4.2</v>
      </c>
      <c r="Q251" s="12"/>
      <c r="R251" s="10">
        <v>0</v>
      </c>
      <c r="S251" s="12"/>
      <c r="T251" s="10">
        <v>0</v>
      </c>
      <c r="U251" s="12"/>
      <c r="V251" s="10">
        <v>0</v>
      </c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33489</v>
      </c>
      <c r="F252" s="10">
        <v>1991</v>
      </c>
      <c r="G252" s="10">
        <v>9</v>
      </c>
      <c r="H252" s="10">
        <v>8</v>
      </c>
      <c r="I252" s="12"/>
      <c r="J252" s="10">
        <v>17.7</v>
      </c>
      <c r="K252" s="12"/>
      <c r="L252" s="10">
        <v>10</v>
      </c>
      <c r="M252" s="12"/>
      <c r="N252" s="10">
        <v>13.9</v>
      </c>
      <c r="O252" s="12"/>
      <c r="P252" s="10">
        <v>4.0999999999999996</v>
      </c>
      <c r="Q252" s="12"/>
      <c r="R252" s="10">
        <v>0</v>
      </c>
      <c r="S252" s="12"/>
      <c r="T252" s="10">
        <v>0</v>
      </c>
      <c r="U252" s="12"/>
      <c r="V252" s="10">
        <v>0</v>
      </c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33490</v>
      </c>
      <c r="F253" s="10">
        <v>1991</v>
      </c>
      <c r="G253" s="10">
        <v>9</v>
      </c>
      <c r="H253" s="10">
        <v>9</v>
      </c>
      <c r="I253" s="12"/>
      <c r="J253" s="10">
        <v>19.7</v>
      </c>
      <c r="K253" s="12"/>
      <c r="L253" s="10">
        <v>9.6999999999999993</v>
      </c>
      <c r="M253" s="12"/>
      <c r="N253" s="10">
        <v>14.7</v>
      </c>
      <c r="O253" s="12"/>
      <c r="P253" s="10">
        <v>3.3</v>
      </c>
      <c r="Q253" s="12"/>
      <c r="R253" s="10">
        <v>0</v>
      </c>
      <c r="S253" s="12"/>
      <c r="T253" s="10">
        <v>0</v>
      </c>
      <c r="U253" s="12"/>
      <c r="V253" s="10">
        <v>0</v>
      </c>
      <c r="W253" s="12"/>
      <c r="X253" s="10">
        <v>0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33491</v>
      </c>
      <c r="F254" s="10">
        <v>1991</v>
      </c>
      <c r="G254" s="10">
        <v>9</v>
      </c>
      <c r="H254" s="10">
        <v>10</v>
      </c>
      <c r="I254" s="12"/>
      <c r="J254" s="10">
        <v>19.8</v>
      </c>
      <c r="K254" s="12"/>
      <c r="L254" s="10">
        <v>10.4</v>
      </c>
      <c r="M254" s="12"/>
      <c r="N254" s="10">
        <v>15.1</v>
      </c>
      <c r="O254" s="12"/>
      <c r="P254" s="10">
        <v>2.9</v>
      </c>
      <c r="Q254" s="12"/>
      <c r="R254" s="10">
        <v>0</v>
      </c>
      <c r="S254" s="12"/>
      <c r="T254" s="10">
        <v>0</v>
      </c>
      <c r="U254" s="12"/>
      <c r="V254" s="10">
        <v>0</v>
      </c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33492</v>
      </c>
      <c r="F255" s="10">
        <v>1991</v>
      </c>
      <c r="G255" s="10">
        <v>9</v>
      </c>
      <c r="H255" s="10">
        <v>11</v>
      </c>
      <c r="I255" s="12"/>
      <c r="J255" s="10">
        <v>20.2</v>
      </c>
      <c r="K255" s="12"/>
      <c r="L255" s="10">
        <v>11</v>
      </c>
      <c r="M255" s="12"/>
      <c r="N255" s="10">
        <v>15.6</v>
      </c>
      <c r="O255" s="12"/>
      <c r="P255" s="10">
        <v>2.4</v>
      </c>
      <c r="Q255" s="12"/>
      <c r="R255" s="10">
        <v>0</v>
      </c>
      <c r="S255" s="12"/>
      <c r="T255" s="10">
        <v>0</v>
      </c>
      <c r="U255" s="12"/>
      <c r="V255" s="10">
        <v>0</v>
      </c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33493</v>
      </c>
      <c r="F256" s="10">
        <v>1991</v>
      </c>
      <c r="G256" s="10">
        <v>9</v>
      </c>
      <c r="H256" s="10">
        <v>12</v>
      </c>
      <c r="I256" s="12"/>
      <c r="J256" s="10">
        <v>16.3</v>
      </c>
      <c r="K256" s="12"/>
      <c r="L256" s="10">
        <v>12.3</v>
      </c>
      <c r="M256" s="12"/>
      <c r="N256" s="10">
        <v>14.3</v>
      </c>
      <c r="O256" s="12"/>
      <c r="P256" s="10">
        <v>3.7</v>
      </c>
      <c r="Q256" s="12"/>
      <c r="R256" s="10">
        <v>0</v>
      </c>
      <c r="S256" s="12"/>
      <c r="T256" s="12"/>
      <c r="U256" s="9" t="s">
        <v>61</v>
      </c>
      <c r="V256" s="12"/>
      <c r="W256" s="9" t="s">
        <v>61</v>
      </c>
      <c r="X256" s="10">
        <v>0.8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33494</v>
      </c>
      <c r="F257" s="10">
        <v>1991</v>
      </c>
      <c r="G257" s="10">
        <v>9</v>
      </c>
      <c r="H257" s="10">
        <v>13</v>
      </c>
      <c r="I257" s="12"/>
      <c r="J257" s="10">
        <v>18.399999999999999</v>
      </c>
      <c r="K257" s="12"/>
      <c r="L257" s="10">
        <v>11.4</v>
      </c>
      <c r="M257" s="12"/>
      <c r="N257" s="10">
        <v>14.9</v>
      </c>
      <c r="O257" s="12"/>
      <c r="P257" s="10">
        <v>3.1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12.4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33495</v>
      </c>
      <c r="F258" s="10">
        <v>1991</v>
      </c>
      <c r="G258" s="10">
        <v>9</v>
      </c>
      <c r="H258" s="10">
        <v>14</v>
      </c>
      <c r="I258" s="12"/>
      <c r="J258" s="10">
        <v>17.100000000000001</v>
      </c>
      <c r="K258" s="12"/>
      <c r="L258" s="10">
        <v>9.4</v>
      </c>
      <c r="M258" s="12"/>
      <c r="N258" s="10">
        <v>13.3</v>
      </c>
      <c r="O258" s="12"/>
      <c r="P258" s="10">
        <v>4.7</v>
      </c>
      <c r="Q258" s="12"/>
      <c r="R258" s="10">
        <v>0</v>
      </c>
      <c r="S258" s="12"/>
      <c r="T258" s="10">
        <v>0</v>
      </c>
      <c r="U258" s="12"/>
      <c r="V258" s="10">
        <v>0</v>
      </c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33496</v>
      </c>
      <c r="F259" s="10">
        <v>1991</v>
      </c>
      <c r="G259" s="10">
        <v>9</v>
      </c>
      <c r="H259" s="10">
        <v>15</v>
      </c>
      <c r="I259" s="12"/>
      <c r="J259" s="10">
        <v>19.399999999999999</v>
      </c>
      <c r="K259" s="12"/>
      <c r="L259" s="10">
        <v>10.5</v>
      </c>
      <c r="M259" s="12"/>
      <c r="N259" s="10">
        <v>15</v>
      </c>
      <c r="O259" s="12"/>
      <c r="P259" s="10">
        <v>3</v>
      </c>
      <c r="Q259" s="12"/>
      <c r="R259" s="10">
        <v>0</v>
      </c>
      <c r="S259" s="12"/>
      <c r="T259" s="10">
        <v>0</v>
      </c>
      <c r="U259" s="12"/>
      <c r="V259" s="10">
        <v>0</v>
      </c>
      <c r="W259" s="12"/>
      <c r="X259" s="10">
        <v>0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33497</v>
      </c>
      <c r="F260" s="10">
        <v>1991</v>
      </c>
      <c r="G260" s="10">
        <v>9</v>
      </c>
      <c r="H260" s="10">
        <v>16</v>
      </c>
      <c r="I260" s="12"/>
      <c r="J260" s="10">
        <v>20.8</v>
      </c>
      <c r="K260" s="12"/>
      <c r="L260" s="10">
        <v>12.3</v>
      </c>
      <c r="M260" s="12"/>
      <c r="N260" s="10">
        <v>16.600000000000001</v>
      </c>
      <c r="O260" s="12"/>
      <c r="P260" s="10">
        <v>1.4</v>
      </c>
      <c r="Q260" s="12"/>
      <c r="R260" s="10">
        <v>0</v>
      </c>
      <c r="S260" s="12"/>
      <c r="T260" s="10">
        <v>0</v>
      </c>
      <c r="U260" s="12"/>
      <c r="V260" s="10">
        <v>0</v>
      </c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33498</v>
      </c>
      <c r="F261" s="10">
        <v>1991</v>
      </c>
      <c r="G261" s="10">
        <v>9</v>
      </c>
      <c r="H261" s="10">
        <v>17</v>
      </c>
      <c r="I261" s="12"/>
      <c r="J261" s="10">
        <v>23.2</v>
      </c>
      <c r="K261" s="12"/>
      <c r="L261" s="10">
        <v>12.4</v>
      </c>
      <c r="M261" s="12"/>
      <c r="N261" s="10">
        <v>17.8</v>
      </c>
      <c r="O261" s="12"/>
      <c r="P261" s="10">
        <v>0.2</v>
      </c>
      <c r="Q261" s="12"/>
      <c r="R261" s="10">
        <v>0</v>
      </c>
      <c r="S261" s="12"/>
      <c r="T261" s="10">
        <v>0</v>
      </c>
      <c r="U261" s="12"/>
      <c r="V261" s="10">
        <v>0</v>
      </c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33499</v>
      </c>
      <c r="F262" s="10">
        <v>1991</v>
      </c>
      <c r="G262" s="10">
        <v>9</v>
      </c>
      <c r="H262" s="10">
        <v>18</v>
      </c>
      <c r="I262" s="12"/>
      <c r="J262" s="10">
        <v>23.6</v>
      </c>
      <c r="K262" s="12"/>
      <c r="L262" s="10">
        <v>13.2</v>
      </c>
      <c r="M262" s="12"/>
      <c r="N262" s="10">
        <v>18.399999999999999</v>
      </c>
      <c r="O262" s="12"/>
      <c r="P262" s="10">
        <v>0</v>
      </c>
      <c r="Q262" s="12"/>
      <c r="R262" s="10">
        <v>0.4</v>
      </c>
      <c r="S262" s="12"/>
      <c r="T262" s="10">
        <v>0</v>
      </c>
      <c r="U262" s="12"/>
      <c r="V262" s="10">
        <v>0</v>
      </c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33500</v>
      </c>
      <c r="F263" s="10">
        <v>1991</v>
      </c>
      <c r="G263" s="10">
        <v>9</v>
      </c>
      <c r="H263" s="10">
        <v>19</v>
      </c>
      <c r="I263" s="12"/>
      <c r="J263" s="10">
        <v>18.600000000000001</v>
      </c>
      <c r="K263" s="12"/>
      <c r="L263" s="10">
        <v>12</v>
      </c>
      <c r="M263" s="12"/>
      <c r="N263" s="10">
        <v>15.3</v>
      </c>
      <c r="O263" s="12"/>
      <c r="P263" s="10">
        <v>2.7</v>
      </c>
      <c r="Q263" s="12"/>
      <c r="R263" s="10">
        <v>0</v>
      </c>
      <c r="S263" s="12"/>
      <c r="T263" s="10">
        <v>0</v>
      </c>
      <c r="U263" s="12"/>
      <c r="V263" s="10">
        <v>0</v>
      </c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33501</v>
      </c>
      <c r="F264" s="10">
        <v>1991</v>
      </c>
      <c r="G264" s="10">
        <v>9</v>
      </c>
      <c r="H264" s="10">
        <v>20</v>
      </c>
      <c r="I264" s="12"/>
      <c r="J264" s="10">
        <v>16.899999999999999</v>
      </c>
      <c r="K264" s="12"/>
      <c r="L264" s="10">
        <v>10.9</v>
      </c>
      <c r="M264" s="12"/>
      <c r="N264" s="10">
        <v>13.9</v>
      </c>
      <c r="O264" s="12"/>
      <c r="P264" s="10">
        <v>4.0999999999999996</v>
      </c>
      <c r="Q264" s="12"/>
      <c r="R264" s="10">
        <v>0</v>
      </c>
      <c r="S264" s="12"/>
      <c r="T264" s="10">
        <v>0</v>
      </c>
      <c r="U264" s="12"/>
      <c r="V264" s="10">
        <v>0</v>
      </c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33502</v>
      </c>
      <c r="F265" s="10">
        <v>1991</v>
      </c>
      <c r="G265" s="10">
        <v>9</v>
      </c>
      <c r="H265" s="10">
        <v>21</v>
      </c>
      <c r="I265" s="12"/>
      <c r="J265" s="10">
        <v>16.5</v>
      </c>
      <c r="K265" s="12"/>
      <c r="L265" s="10">
        <v>9.1</v>
      </c>
      <c r="M265" s="12"/>
      <c r="N265" s="10">
        <v>12.8</v>
      </c>
      <c r="O265" s="12"/>
      <c r="P265" s="10">
        <v>5.2</v>
      </c>
      <c r="Q265" s="12"/>
      <c r="R265" s="10">
        <v>0</v>
      </c>
      <c r="S265" s="12"/>
      <c r="T265" s="10">
        <v>0</v>
      </c>
      <c r="U265" s="12"/>
      <c r="V265" s="10">
        <v>0</v>
      </c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33503</v>
      </c>
      <c r="F266" s="10">
        <v>1991</v>
      </c>
      <c r="G266" s="10">
        <v>9</v>
      </c>
      <c r="H266" s="10">
        <v>22</v>
      </c>
      <c r="I266" s="12"/>
      <c r="J266" s="10">
        <v>16.100000000000001</v>
      </c>
      <c r="K266" s="12"/>
      <c r="L266" s="10">
        <v>8.9</v>
      </c>
      <c r="M266" s="12"/>
      <c r="N266" s="10">
        <v>12.5</v>
      </c>
      <c r="O266" s="12"/>
      <c r="P266" s="10">
        <v>5.5</v>
      </c>
      <c r="Q266" s="12"/>
      <c r="R266" s="10">
        <v>0</v>
      </c>
      <c r="S266" s="12"/>
      <c r="T266" s="10">
        <v>0</v>
      </c>
      <c r="U266" s="12"/>
      <c r="V266" s="10">
        <v>0</v>
      </c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33504</v>
      </c>
      <c r="F267" s="10">
        <v>1991</v>
      </c>
      <c r="G267" s="10">
        <v>9</v>
      </c>
      <c r="H267" s="10">
        <v>23</v>
      </c>
      <c r="I267" s="12"/>
      <c r="J267" s="10">
        <v>19.2</v>
      </c>
      <c r="K267" s="12"/>
      <c r="L267" s="10">
        <v>9</v>
      </c>
      <c r="M267" s="12"/>
      <c r="N267" s="10">
        <v>14.1</v>
      </c>
      <c r="O267" s="12"/>
      <c r="P267" s="10">
        <v>3.9</v>
      </c>
      <c r="Q267" s="12"/>
      <c r="R267" s="10">
        <v>0</v>
      </c>
      <c r="S267" s="12"/>
      <c r="T267" s="10">
        <v>0</v>
      </c>
      <c r="U267" s="12"/>
      <c r="V267" s="10">
        <v>0</v>
      </c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33505</v>
      </c>
      <c r="F268" s="10">
        <v>1991</v>
      </c>
      <c r="G268" s="10">
        <v>9</v>
      </c>
      <c r="H268" s="10">
        <v>24</v>
      </c>
      <c r="I268" s="12"/>
      <c r="J268" s="10">
        <v>20.6</v>
      </c>
      <c r="K268" s="12"/>
      <c r="L268" s="10">
        <v>9.6</v>
      </c>
      <c r="M268" s="12"/>
      <c r="N268" s="10">
        <v>15.1</v>
      </c>
      <c r="O268" s="12"/>
      <c r="P268" s="10">
        <v>2.9</v>
      </c>
      <c r="Q268" s="12"/>
      <c r="R268" s="10">
        <v>0</v>
      </c>
      <c r="S268" s="12"/>
      <c r="T268" s="10">
        <v>0</v>
      </c>
      <c r="U268" s="12"/>
      <c r="V268" s="10">
        <v>0</v>
      </c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33506</v>
      </c>
      <c r="F269" s="10">
        <v>1991</v>
      </c>
      <c r="G269" s="10">
        <v>9</v>
      </c>
      <c r="H269" s="10">
        <v>25</v>
      </c>
      <c r="I269" s="12"/>
      <c r="J269" s="10">
        <v>23.4</v>
      </c>
      <c r="K269" s="12"/>
      <c r="L269" s="10">
        <v>9.1999999999999993</v>
      </c>
      <c r="M269" s="12"/>
      <c r="N269" s="10">
        <v>16.3</v>
      </c>
      <c r="O269" s="12"/>
      <c r="P269" s="10">
        <v>1.7</v>
      </c>
      <c r="Q269" s="12"/>
      <c r="R269" s="10">
        <v>0</v>
      </c>
      <c r="S269" s="12"/>
      <c r="T269" s="10">
        <v>0</v>
      </c>
      <c r="U269" s="12"/>
      <c r="V269" s="10">
        <v>0</v>
      </c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33507</v>
      </c>
      <c r="F270" s="10">
        <v>1991</v>
      </c>
      <c r="G270" s="10">
        <v>9</v>
      </c>
      <c r="H270" s="10">
        <v>26</v>
      </c>
      <c r="I270" s="12"/>
      <c r="J270" s="10">
        <v>24</v>
      </c>
      <c r="K270" s="12"/>
      <c r="L270" s="10">
        <v>10.199999999999999</v>
      </c>
      <c r="M270" s="12"/>
      <c r="N270" s="10">
        <v>17.100000000000001</v>
      </c>
      <c r="O270" s="12"/>
      <c r="P270" s="10">
        <v>0.9</v>
      </c>
      <c r="Q270" s="12"/>
      <c r="R270" s="10">
        <v>0</v>
      </c>
      <c r="S270" s="12"/>
      <c r="T270" s="10">
        <v>0</v>
      </c>
      <c r="U270" s="12"/>
      <c r="V270" s="10">
        <v>0</v>
      </c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33508</v>
      </c>
      <c r="F271" s="10">
        <v>1991</v>
      </c>
      <c r="G271" s="10">
        <v>9</v>
      </c>
      <c r="H271" s="10">
        <v>27</v>
      </c>
      <c r="I271" s="12"/>
      <c r="J271" s="10">
        <v>18.3</v>
      </c>
      <c r="K271" s="12"/>
      <c r="L271" s="10">
        <v>11.9</v>
      </c>
      <c r="M271" s="12"/>
      <c r="N271" s="10">
        <v>15.1</v>
      </c>
      <c r="O271" s="12"/>
      <c r="P271" s="10">
        <v>2.9</v>
      </c>
      <c r="Q271" s="12"/>
      <c r="R271" s="10">
        <v>0</v>
      </c>
      <c r="S271" s="12"/>
      <c r="T271" s="10">
        <v>0</v>
      </c>
      <c r="U271" s="12"/>
      <c r="V271" s="10">
        <v>0</v>
      </c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33509</v>
      </c>
      <c r="F272" s="10">
        <v>1991</v>
      </c>
      <c r="G272" s="10">
        <v>9</v>
      </c>
      <c r="H272" s="10">
        <v>28</v>
      </c>
      <c r="I272" s="12"/>
      <c r="J272" s="10">
        <v>18.7</v>
      </c>
      <c r="K272" s="12"/>
      <c r="L272" s="10">
        <v>11.7</v>
      </c>
      <c r="M272" s="12"/>
      <c r="N272" s="10">
        <v>15.2</v>
      </c>
      <c r="O272" s="12"/>
      <c r="P272" s="10">
        <v>2.8</v>
      </c>
      <c r="Q272" s="12"/>
      <c r="R272" s="10">
        <v>0</v>
      </c>
      <c r="S272" s="12"/>
      <c r="T272" s="10">
        <v>0</v>
      </c>
      <c r="U272" s="12"/>
      <c r="V272" s="10">
        <v>0</v>
      </c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33510</v>
      </c>
      <c r="F273" s="10">
        <v>1991</v>
      </c>
      <c r="G273" s="10">
        <v>9</v>
      </c>
      <c r="H273" s="10">
        <v>29</v>
      </c>
      <c r="I273" s="12"/>
      <c r="J273" s="10">
        <v>18.600000000000001</v>
      </c>
      <c r="K273" s="12"/>
      <c r="L273" s="10">
        <v>10.8</v>
      </c>
      <c r="M273" s="12"/>
      <c r="N273" s="10">
        <v>14.7</v>
      </c>
      <c r="O273" s="12"/>
      <c r="P273" s="10">
        <v>3.3</v>
      </c>
      <c r="Q273" s="12"/>
      <c r="R273" s="10">
        <v>0</v>
      </c>
      <c r="S273" s="12"/>
      <c r="T273" s="10">
        <v>0</v>
      </c>
      <c r="U273" s="12"/>
      <c r="V273" s="10">
        <v>0</v>
      </c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33511</v>
      </c>
      <c r="F274" s="10">
        <v>1991</v>
      </c>
      <c r="G274" s="10">
        <v>9</v>
      </c>
      <c r="H274" s="10">
        <v>30</v>
      </c>
      <c r="I274" s="12"/>
      <c r="J274" s="10">
        <v>19</v>
      </c>
      <c r="K274" s="12"/>
      <c r="L274" s="10">
        <v>9.5</v>
      </c>
      <c r="M274" s="12"/>
      <c r="N274" s="10">
        <v>14.3</v>
      </c>
      <c r="O274" s="12"/>
      <c r="P274" s="10">
        <v>3.7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0.2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33512</v>
      </c>
      <c r="F275" s="10">
        <v>1991</v>
      </c>
      <c r="G275" s="10">
        <v>10</v>
      </c>
      <c r="H275" s="10">
        <v>1</v>
      </c>
      <c r="I275" s="12"/>
      <c r="J275" s="10">
        <v>20.3</v>
      </c>
      <c r="K275" s="12"/>
      <c r="L275" s="10">
        <v>9.9</v>
      </c>
      <c r="M275" s="12"/>
      <c r="N275" s="10">
        <v>15.1</v>
      </c>
      <c r="O275" s="12"/>
      <c r="P275" s="10">
        <v>2.9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33513</v>
      </c>
      <c r="F276" s="10">
        <v>1991</v>
      </c>
      <c r="G276" s="10">
        <v>10</v>
      </c>
      <c r="H276" s="10">
        <v>2</v>
      </c>
      <c r="I276" s="12"/>
      <c r="J276" s="10">
        <v>17.2</v>
      </c>
      <c r="K276" s="12"/>
      <c r="L276" s="10">
        <v>6.9</v>
      </c>
      <c r="M276" s="12"/>
      <c r="N276" s="10">
        <v>12.1</v>
      </c>
      <c r="O276" s="12"/>
      <c r="P276" s="10">
        <v>5.9</v>
      </c>
      <c r="Q276" s="12"/>
      <c r="R276" s="10">
        <v>0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33514</v>
      </c>
      <c r="F277" s="10">
        <v>1991</v>
      </c>
      <c r="G277" s="10">
        <v>10</v>
      </c>
      <c r="H277" s="10">
        <v>3</v>
      </c>
      <c r="I277" s="12"/>
      <c r="J277" s="10">
        <v>17.100000000000001</v>
      </c>
      <c r="K277" s="12"/>
      <c r="L277" s="10">
        <v>5.3</v>
      </c>
      <c r="M277" s="12"/>
      <c r="N277" s="10">
        <v>11.2</v>
      </c>
      <c r="O277" s="12"/>
      <c r="P277" s="10">
        <v>6.8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33515</v>
      </c>
      <c r="F278" s="10">
        <v>1991</v>
      </c>
      <c r="G278" s="10">
        <v>10</v>
      </c>
      <c r="H278" s="10">
        <v>4</v>
      </c>
      <c r="I278" s="12"/>
      <c r="J278" s="10">
        <v>18.2</v>
      </c>
      <c r="K278" s="12"/>
      <c r="L278" s="10">
        <v>7.6</v>
      </c>
      <c r="M278" s="12"/>
      <c r="N278" s="10">
        <v>12.9</v>
      </c>
      <c r="O278" s="12"/>
      <c r="P278" s="10">
        <v>5.0999999999999996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33516</v>
      </c>
      <c r="F279" s="10">
        <v>1991</v>
      </c>
      <c r="G279" s="10">
        <v>10</v>
      </c>
      <c r="H279" s="10">
        <v>5</v>
      </c>
      <c r="I279" s="12"/>
      <c r="J279" s="10">
        <v>19.899999999999999</v>
      </c>
      <c r="K279" s="12"/>
      <c r="L279" s="10">
        <v>6.5</v>
      </c>
      <c r="M279" s="12"/>
      <c r="N279" s="10">
        <v>13.2</v>
      </c>
      <c r="O279" s="12"/>
      <c r="P279" s="10">
        <v>4.8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33517</v>
      </c>
      <c r="F280" s="10">
        <v>1991</v>
      </c>
      <c r="G280" s="10">
        <v>10</v>
      </c>
      <c r="H280" s="10">
        <v>6</v>
      </c>
      <c r="I280" s="12"/>
      <c r="J280" s="10">
        <v>16.399999999999999</v>
      </c>
      <c r="K280" s="12"/>
      <c r="L280" s="10">
        <v>7.6</v>
      </c>
      <c r="M280" s="12"/>
      <c r="N280" s="10">
        <v>12</v>
      </c>
      <c r="O280" s="12"/>
      <c r="P280" s="10">
        <v>6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33518</v>
      </c>
      <c r="F281" s="10">
        <v>1991</v>
      </c>
      <c r="G281" s="10">
        <v>10</v>
      </c>
      <c r="H281" s="10">
        <v>7</v>
      </c>
      <c r="I281" s="12"/>
      <c r="J281" s="10">
        <v>18.100000000000001</v>
      </c>
      <c r="K281" s="12"/>
      <c r="L281" s="10">
        <v>7.7</v>
      </c>
      <c r="M281" s="12"/>
      <c r="N281" s="10">
        <v>12.9</v>
      </c>
      <c r="O281" s="12"/>
      <c r="P281" s="10">
        <v>5.0999999999999996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33519</v>
      </c>
      <c r="F282" s="10">
        <v>1991</v>
      </c>
      <c r="G282" s="10">
        <v>10</v>
      </c>
      <c r="H282" s="10">
        <v>8</v>
      </c>
      <c r="I282" s="12"/>
      <c r="J282" s="10">
        <v>18</v>
      </c>
      <c r="K282" s="12"/>
      <c r="L282" s="10">
        <v>7.2</v>
      </c>
      <c r="M282" s="12"/>
      <c r="N282" s="10">
        <v>12.6</v>
      </c>
      <c r="O282" s="12"/>
      <c r="P282" s="10">
        <v>5.4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33520</v>
      </c>
      <c r="F283" s="10">
        <v>1991</v>
      </c>
      <c r="G283" s="10">
        <v>10</v>
      </c>
      <c r="H283" s="10">
        <v>9</v>
      </c>
      <c r="I283" s="12"/>
      <c r="J283" s="10">
        <v>20.9</v>
      </c>
      <c r="K283" s="12"/>
      <c r="L283" s="10">
        <v>8.6</v>
      </c>
      <c r="M283" s="12"/>
      <c r="N283" s="10">
        <v>14.8</v>
      </c>
      <c r="O283" s="12"/>
      <c r="P283" s="10">
        <v>3.2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33521</v>
      </c>
      <c r="F284" s="10">
        <v>1991</v>
      </c>
      <c r="G284" s="10">
        <v>10</v>
      </c>
      <c r="H284" s="10">
        <v>10</v>
      </c>
      <c r="I284" s="12"/>
      <c r="J284" s="10">
        <v>20.3</v>
      </c>
      <c r="K284" s="12"/>
      <c r="L284" s="10">
        <v>8.1999999999999993</v>
      </c>
      <c r="M284" s="12"/>
      <c r="N284" s="10">
        <v>14.3</v>
      </c>
      <c r="O284" s="12"/>
      <c r="P284" s="10">
        <v>3.7</v>
      </c>
      <c r="Q284" s="12"/>
      <c r="R284" s="10">
        <v>0</v>
      </c>
      <c r="S284" s="12"/>
      <c r="T284" s="12"/>
      <c r="U284" s="12"/>
      <c r="V284" s="12"/>
      <c r="W284" s="12"/>
      <c r="X284" s="10">
        <v>0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33522</v>
      </c>
      <c r="F285" s="10">
        <v>1991</v>
      </c>
      <c r="G285" s="10">
        <v>10</v>
      </c>
      <c r="H285" s="10">
        <v>11</v>
      </c>
      <c r="I285" s="12"/>
      <c r="J285" s="10">
        <v>21.7</v>
      </c>
      <c r="K285" s="12"/>
      <c r="L285" s="10">
        <v>8.6</v>
      </c>
      <c r="M285" s="12"/>
      <c r="N285" s="10">
        <v>15.2</v>
      </c>
      <c r="O285" s="12"/>
      <c r="P285" s="10">
        <v>2.8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33523</v>
      </c>
      <c r="F286" s="10">
        <v>1991</v>
      </c>
      <c r="G286" s="10">
        <v>10</v>
      </c>
      <c r="H286" s="10">
        <v>12</v>
      </c>
      <c r="I286" s="12"/>
      <c r="J286" s="10">
        <v>18.3</v>
      </c>
      <c r="K286" s="12"/>
      <c r="L286" s="10">
        <v>9.5</v>
      </c>
      <c r="M286" s="12"/>
      <c r="N286" s="10">
        <v>13.9</v>
      </c>
      <c r="O286" s="12"/>
      <c r="P286" s="10">
        <v>4.0999999999999996</v>
      </c>
      <c r="Q286" s="12"/>
      <c r="R286" s="10">
        <v>0</v>
      </c>
      <c r="S286" s="12"/>
      <c r="T286" s="12"/>
      <c r="U286" s="12"/>
      <c r="V286" s="12"/>
      <c r="W286" s="12"/>
      <c r="X286" s="10">
        <v>0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33524</v>
      </c>
      <c r="F287" s="10">
        <v>1991</v>
      </c>
      <c r="G287" s="10">
        <v>10</v>
      </c>
      <c r="H287" s="10">
        <v>13</v>
      </c>
      <c r="I287" s="12"/>
      <c r="J287" s="10">
        <v>17.3</v>
      </c>
      <c r="K287" s="12"/>
      <c r="L287" s="10">
        <v>7.3</v>
      </c>
      <c r="M287" s="12"/>
      <c r="N287" s="10">
        <v>12.3</v>
      </c>
      <c r="O287" s="12"/>
      <c r="P287" s="10">
        <v>5.7</v>
      </c>
      <c r="Q287" s="12"/>
      <c r="R287" s="10">
        <v>0</v>
      </c>
      <c r="S287" s="12"/>
      <c r="T287" s="12"/>
      <c r="U287" s="12"/>
      <c r="V287" s="12"/>
      <c r="W287" s="12"/>
      <c r="X287" s="10">
        <v>0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33525</v>
      </c>
      <c r="F288" s="10">
        <v>1991</v>
      </c>
      <c r="G288" s="10">
        <v>10</v>
      </c>
      <c r="H288" s="10">
        <v>14</v>
      </c>
      <c r="I288" s="12"/>
      <c r="J288" s="10">
        <v>18.899999999999999</v>
      </c>
      <c r="K288" s="12"/>
      <c r="L288" s="10">
        <v>8.6</v>
      </c>
      <c r="M288" s="12"/>
      <c r="N288" s="10">
        <v>13.8</v>
      </c>
      <c r="O288" s="12"/>
      <c r="P288" s="10">
        <v>4.2</v>
      </c>
      <c r="Q288" s="12"/>
      <c r="R288" s="10">
        <v>0</v>
      </c>
      <c r="S288" s="12"/>
      <c r="T288" s="12"/>
      <c r="U288" s="12"/>
      <c r="V288" s="12"/>
      <c r="W288" s="12"/>
      <c r="X288" s="10">
        <v>0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33526</v>
      </c>
      <c r="F289" s="10">
        <v>1991</v>
      </c>
      <c r="G289" s="10">
        <v>10</v>
      </c>
      <c r="H289" s="10">
        <v>15</v>
      </c>
      <c r="I289" s="12"/>
      <c r="J289" s="10">
        <v>18.399999999999999</v>
      </c>
      <c r="K289" s="12"/>
      <c r="L289" s="10">
        <v>9</v>
      </c>
      <c r="M289" s="12"/>
      <c r="N289" s="10">
        <v>13.7</v>
      </c>
      <c r="O289" s="12"/>
      <c r="P289" s="10">
        <v>4.3</v>
      </c>
      <c r="Q289" s="12"/>
      <c r="R289" s="10">
        <v>0</v>
      </c>
      <c r="S289" s="12"/>
      <c r="T289" s="12"/>
      <c r="U289" s="12"/>
      <c r="V289" s="12"/>
      <c r="W289" s="12"/>
      <c r="X289" s="10">
        <v>0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33527</v>
      </c>
      <c r="F290" s="10">
        <v>1991</v>
      </c>
      <c r="G290" s="10">
        <v>10</v>
      </c>
      <c r="H290" s="10">
        <v>16</v>
      </c>
      <c r="I290" s="12"/>
      <c r="J290" s="10">
        <v>16.3</v>
      </c>
      <c r="K290" s="12"/>
      <c r="L290" s="10">
        <v>7.2</v>
      </c>
      <c r="M290" s="12"/>
      <c r="N290" s="10">
        <v>11.8</v>
      </c>
      <c r="O290" s="12"/>
      <c r="P290" s="10">
        <v>6.2</v>
      </c>
      <c r="Q290" s="12"/>
      <c r="R290" s="10">
        <v>0</v>
      </c>
      <c r="S290" s="12"/>
      <c r="T290" s="12"/>
      <c r="U290" s="12"/>
      <c r="V290" s="12"/>
      <c r="W290" s="12"/>
      <c r="X290" s="10">
        <v>6.6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33528</v>
      </c>
      <c r="F291" s="10">
        <v>1991</v>
      </c>
      <c r="G291" s="10">
        <v>10</v>
      </c>
      <c r="H291" s="10">
        <v>17</v>
      </c>
      <c r="I291" s="12"/>
      <c r="J291" s="10">
        <v>13.6</v>
      </c>
      <c r="K291" s="12"/>
      <c r="L291" s="10">
        <v>4.0999999999999996</v>
      </c>
      <c r="M291" s="12"/>
      <c r="N291" s="10">
        <v>8.9</v>
      </c>
      <c r="O291" s="12"/>
      <c r="P291" s="10">
        <v>9.1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33529</v>
      </c>
      <c r="F292" s="10">
        <v>1991</v>
      </c>
      <c r="G292" s="10">
        <v>10</v>
      </c>
      <c r="H292" s="10">
        <v>18</v>
      </c>
      <c r="I292" s="12"/>
      <c r="J292" s="10">
        <v>13.2</v>
      </c>
      <c r="K292" s="12"/>
      <c r="L292" s="10">
        <v>6.1</v>
      </c>
      <c r="M292" s="12"/>
      <c r="N292" s="10">
        <v>9.6999999999999993</v>
      </c>
      <c r="O292" s="12"/>
      <c r="P292" s="10">
        <v>8.3000000000000007</v>
      </c>
      <c r="Q292" s="12"/>
      <c r="R292" s="10">
        <v>0</v>
      </c>
      <c r="S292" s="12"/>
      <c r="T292" s="12"/>
      <c r="U292" s="12"/>
      <c r="V292" s="12"/>
      <c r="W292" s="12"/>
      <c r="X292" s="10">
        <v>0.2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33530</v>
      </c>
      <c r="F293" s="10">
        <v>1991</v>
      </c>
      <c r="G293" s="10">
        <v>10</v>
      </c>
      <c r="H293" s="10">
        <v>19</v>
      </c>
      <c r="I293" s="12"/>
      <c r="J293" s="10">
        <v>15.1</v>
      </c>
      <c r="K293" s="12"/>
      <c r="L293" s="10">
        <v>7.6</v>
      </c>
      <c r="M293" s="12"/>
      <c r="N293" s="10">
        <v>11.4</v>
      </c>
      <c r="O293" s="12"/>
      <c r="P293" s="10">
        <v>6.6</v>
      </c>
      <c r="Q293" s="12"/>
      <c r="R293" s="10">
        <v>0</v>
      </c>
      <c r="S293" s="12"/>
      <c r="T293" s="12"/>
      <c r="U293" s="12"/>
      <c r="V293" s="12"/>
      <c r="W293" s="12"/>
      <c r="X293" s="10">
        <v>0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33531</v>
      </c>
      <c r="F294" s="10">
        <v>1991</v>
      </c>
      <c r="G294" s="10">
        <v>10</v>
      </c>
      <c r="H294" s="10">
        <v>20</v>
      </c>
      <c r="I294" s="12"/>
      <c r="J294" s="10">
        <v>13.8</v>
      </c>
      <c r="K294" s="12"/>
      <c r="L294" s="10">
        <v>8.6999999999999993</v>
      </c>
      <c r="M294" s="12"/>
      <c r="N294" s="10">
        <v>11.3</v>
      </c>
      <c r="O294" s="12"/>
      <c r="P294" s="10">
        <v>6.7</v>
      </c>
      <c r="Q294" s="12"/>
      <c r="R294" s="10">
        <v>0</v>
      </c>
      <c r="S294" s="12"/>
      <c r="T294" s="12"/>
      <c r="U294" s="12"/>
      <c r="V294" s="12"/>
      <c r="W294" s="12"/>
      <c r="X294" s="10">
        <v>0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33532</v>
      </c>
      <c r="F295" s="10">
        <v>1991</v>
      </c>
      <c r="G295" s="10">
        <v>10</v>
      </c>
      <c r="H295" s="10">
        <v>21</v>
      </c>
      <c r="I295" s="12"/>
      <c r="J295" s="10">
        <v>14.3</v>
      </c>
      <c r="K295" s="12"/>
      <c r="L295" s="10">
        <v>6.5</v>
      </c>
      <c r="M295" s="12"/>
      <c r="N295" s="10">
        <v>10.4</v>
      </c>
      <c r="O295" s="12"/>
      <c r="P295" s="10">
        <v>7.6</v>
      </c>
      <c r="Q295" s="12"/>
      <c r="R295" s="10">
        <v>0</v>
      </c>
      <c r="S295" s="12"/>
      <c r="T295" s="12"/>
      <c r="U295" s="12"/>
      <c r="V295" s="12"/>
      <c r="W295" s="12"/>
      <c r="X295" s="10">
        <v>1.8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33533</v>
      </c>
      <c r="F296" s="10">
        <v>1991</v>
      </c>
      <c r="G296" s="10">
        <v>10</v>
      </c>
      <c r="H296" s="10">
        <v>22</v>
      </c>
      <c r="I296" s="12"/>
      <c r="J296" s="10">
        <v>13.7</v>
      </c>
      <c r="K296" s="12"/>
      <c r="L296" s="10">
        <v>5.7</v>
      </c>
      <c r="M296" s="12"/>
      <c r="N296" s="10">
        <v>9.6999999999999993</v>
      </c>
      <c r="O296" s="12"/>
      <c r="P296" s="10">
        <v>8.3000000000000007</v>
      </c>
      <c r="Q296" s="12"/>
      <c r="R296" s="10">
        <v>0</v>
      </c>
      <c r="S296" s="12"/>
      <c r="T296" s="12"/>
      <c r="U296" s="12"/>
      <c r="V296" s="12"/>
      <c r="W296" s="12"/>
      <c r="X296" s="10">
        <v>4.8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33534</v>
      </c>
      <c r="F297" s="10">
        <v>1991</v>
      </c>
      <c r="G297" s="10">
        <v>10</v>
      </c>
      <c r="H297" s="10">
        <v>23</v>
      </c>
      <c r="I297" s="12"/>
      <c r="J297" s="10">
        <v>10.4</v>
      </c>
      <c r="K297" s="12"/>
      <c r="L297" s="10">
        <v>3.8</v>
      </c>
      <c r="M297" s="12"/>
      <c r="N297" s="10">
        <v>7.1</v>
      </c>
      <c r="O297" s="12"/>
      <c r="P297" s="10">
        <v>10.9</v>
      </c>
      <c r="Q297" s="12"/>
      <c r="R297" s="10">
        <v>0</v>
      </c>
      <c r="S297" s="12"/>
      <c r="T297" s="12"/>
      <c r="U297" s="12"/>
      <c r="V297" s="12"/>
      <c r="W297" s="12"/>
      <c r="X297" s="10">
        <v>0.2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33535</v>
      </c>
      <c r="F298" s="10">
        <v>1991</v>
      </c>
      <c r="G298" s="10">
        <v>10</v>
      </c>
      <c r="H298" s="10">
        <v>24</v>
      </c>
      <c r="I298" s="12"/>
      <c r="J298" s="10">
        <v>11.1</v>
      </c>
      <c r="K298" s="12"/>
      <c r="L298" s="10">
        <v>4.4000000000000004</v>
      </c>
      <c r="M298" s="12"/>
      <c r="N298" s="10">
        <v>7.8</v>
      </c>
      <c r="O298" s="12"/>
      <c r="P298" s="10">
        <v>10.199999999999999</v>
      </c>
      <c r="Q298" s="12"/>
      <c r="R298" s="10">
        <v>0</v>
      </c>
      <c r="S298" s="12"/>
      <c r="T298" s="12"/>
      <c r="U298" s="12"/>
      <c r="V298" s="12"/>
      <c r="W298" s="12"/>
      <c r="X298" s="10">
        <v>7.4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33536</v>
      </c>
      <c r="F299" s="10">
        <v>1991</v>
      </c>
      <c r="G299" s="10">
        <v>10</v>
      </c>
      <c r="H299" s="10">
        <v>25</v>
      </c>
      <c r="I299" s="12"/>
      <c r="J299" s="10">
        <v>11.4</v>
      </c>
      <c r="K299" s="12"/>
      <c r="L299" s="10">
        <v>4.5999999999999996</v>
      </c>
      <c r="M299" s="12"/>
      <c r="N299" s="10">
        <v>8</v>
      </c>
      <c r="O299" s="12"/>
      <c r="P299" s="10">
        <v>10</v>
      </c>
      <c r="Q299" s="12"/>
      <c r="R299" s="10">
        <v>0</v>
      </c>
      <c r="S299" s="12"/>
      <c r="T299" s="12"/>
      <c r="U299" s="12"/>
      <c r="V299" s="12"/>
      <c r="W299" s="12"/>
      <c r="X299" s="10">
        <v>2.2000000000000002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33537</v>
      </c>
      <c r="F300" s="10">
        <v>1991</v>
      </c>
      <c r="G300" s="10">
        <v>10</v>
      </c>
      <c r="H300" s="10">
        <v>26</v>
      </c>
      <c r="I300" s="12"/>
      <c r="J300" s="10">
        <v>11.7</v>
      </c>
      <c r="K300" s="12"/>
      <c r="L300" s="10">
        <v>2.1</v>
      </c>
      <c r="M300" s="12"/>
      <c r="N300" s="10">
        <v>6.9</v>
      </c>
      <c r="O300" s="12"/>
      <c r="P300" s="10">
        <v>11.1</v>
      </c>
      <c r="Q300" s="12"/>
      <c r="R300" s="10">
        <v>0</v>
      </c>
      <c r="S300" s="12"/>
      <c r="T300" s="12"/>
      <c r="U300" s="12"/>
      <c r="V300" s="12"/>
      <c r="W300" s="12"/>
      <c r="X300" s="10">
        <v>0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33538</v>
      </c>
      <c r="F301" s="10">
        <v>1991</v>
      </c>
      <c r="G301" s="10">
        <v>10</v>
      </c>
      <c r="H301" s="10">
        <v>27</v>
      </c>
      <c r="I301" s="12"/>
      <c r="J301" s="10">
        <v>10.1</v>
      </c>
      <c r="K301" s="12"/>
      <c r="L301" s="10">
        <v>3.1</v>
      </c>
      <c r="M301" s="12"/>
      <c r="N301" s="10">
        <v>6.6</v>
      </c>
      <c r="O301" s="12"/>
      <c r="P301" s="10">
        <v>11.4</v>
      </c>
      <c r="Q301" s="12"/>
      <c r="R301" s="10">
        <v>0</v>
      </c>
      <c r="S301" s="12"/>
      <c r="T301" s="12"/>
      <c r="U301" s="12"/>
      <c r="V301" s="12"/>
      <c r="W301" s="12"/>
      <c r="X301" s="10">
        <v>0.2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33539</v>
      </c>
      <c r="F302" s="10">
        <v>1991</v>
      </c>
      <c r="G302" s="10">
        <v>10</v>
      </c>
      <c r="H302" s="10">
        <v>28</v>
      </c>
      <c r="I302" s="12"/>
      <c r="J302" s="10">
        <v>5.7</v>
      </c>
      <c r="K302" s="12"/>
      <c r="L302" s="10">
        <v>0</v>
      </c>
      <c r="M302" s="12"/>
      <c r="N302" s="10">
        <v>2.9</v>
      </c>
      <c r="O302" s="12"/>
      <c r="P302" s="10">
        <v>15.1</v>
      </c>
      <c r="Q302" s="12"/>
      <c r="R302" s="10">
        <v>0</v>
      </c>
      <c r="S302" s="12"/>
      <c r="T302" s="12"/>
      <c r="U302" s="12"/>
      <c r="V302" s="12"/>
      <c r="W302" s="12"/>
      <c r="X302" s="10">
        <v>0.8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33540</v>
      </c>
      <c r="F303" s="10">
        <v>1991</v>
      </c>
      <c r="G303" s="10">
        <v>10</v>
      </c>
      <c r="H303" s="10">
        <v>29</v>
      </c>
      <c r="I303" s="12"/>
      <c r="J303" s="10">
        <v>8.3000000000000007</v>
      </c>
      <c r="K303" s="12"/>
      <c r="L303" s="10">
        <v>-0.6</v>
      </c>
      <c r="M303" s="12"/>
      <c r="N303" s="10">
        <v>3.9</v>
      </c>
      <c r="O303" s="12"/>
      <c r="P303" s="10">
        <v>14.1</v>
      </c>
      <c r="Q303" s="12"/>
      <c r="R303" s="10">
        <v>0</v>
      </c>
      <c r="S303" s="12"/>
      <c r="T303" s="12"/>
      <c r="U303" s="12"/>
      <c r="V303" s="12"/>
      <c r="W303" s="12"/>
      <c r="X303" s="10">
        <v>0.2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33541</v>
      </c>
      <c r="F304" s="10">
        <v>1991</v>
      </c>
      <c r="G304" s="10">
        <v>10</v>
      </c>
      <c r="H304" s="10">
        <v>30</v>
      </c>
      <c r="I304" s="12"/>
      <c r="J304" s="10">
        <v>8.1999999999999993</v>
      </c>
      <c r="K304" s="12"/>
      <c r="L304" s="10">
        <v>2.1</v>
      </c>
      <c r="M304" s="12"/>
      <c r="N304" s="10">
        <v>5.2</v>
      </c>
      <c r="O304" s="12"/>
      <c r="P304" s="10">
        <v>12.8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33542</v>
      </c>
      <c r="F305" s="10">
        <v>1991</v>
      </c>
      <c r="G305" s="10">
        <v>10</v>
      </c>
      <c r="H305" s="10">
        <v>31</v>
      </c>
      <c r="I305" s="12"/>
      <c r="J305" s="10">
        <v>8.1999999999999993</v>
      </c>
      <c r="K305" s="12"/>
      <c r="L305" s="10">
        <v>3.6</v>
      </c>
      <c r="M305" s="12"/>
      <c r="N305" s="10">
        <v>5.9</v>
      </c>
      <c r="O305" s="12"/>
      <c r="P305" s="10">
        <v>12.1</v>
      </c>
      <c r="Q305" s="12"/>
      <c r="R305" s="10">
        <v>0</v>
      </c>
      <c r="S305" s="12"/>
      <c r="T305" s="12"/>
      <c r="U305" s="12"/>
      <c r="V305" s="12"/>
      <c r="W305" s="12"/>
      <c r="X305" s="10">
        <v>2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33543</v>
      </c>
      <c r="F306" s="10">
        <v>1991</v>
      </c>
      <c r="G306" s="10">
        <v>11</v>
      </c>
      <c r="H306" s="10">
        <v>1</v>
      </c>
      <c r="I306" s="12"/>
      <c r="J306" s="10">
        <v>9.5</v>
      </c>
      <c r="K306" s="12"/>
      <c r="L306" s="10">
        <v>2.9</v>
      </c>
      <c r="M306" s="12"/>
      <c r="N306" s="10">
        <v>6.2</v>
      </c>
      <c r="O306" s="12"/>
      <c r="P306" s="10">
        <v>11.8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33544</v>
      </c>
      <c r="F307" s="10">
        <v>1991</v>
      </c>
      <c r="G307" s="10">
        <v>11</v>
      </c>
      <c r="H307" s="10">
        <v>2</v>
      </c>
      <c r="I307" s="12"/>
      <c r="J307" s="10">
        <v>10.1</v>
      </c>
      <c r="K307" s="12"/>
      <c r="L307" s="10">
        <v>2.8</v>
      </c>
      <c r="M307" s="12"/>
      <c r="N307" s="10">
        <v>6.5</v>
      </c>
      <c r="O307" s="12"/>
      <c r="P307" s="10">
        <v>11.5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33545</v>
      </c>
      <c r="F308" s="10">
        <v>1991</v>
      </c>
      <c r="G308" s="10">
        <v>11</v>
      </c>
      <c r="H308" s="10">
        <v>3</v>
      </c>
      <c r="I308" s="12"/>
      <c r="J308" s="10">
        <v>10.9</v>
      </c>
      <c r="K308" s="12"/>
      <c r="L308" s="10">
        <v>4.9000000000000004</v>
      </c>
      <c r="M308" s="12"/>
      <c r="N308" s="10">
        <v>7.9</v>
      </c>
      <c r="O308" s="12"/>
      <c r="P308" s="10">
        <v>10.1</v>
      </c>
      <c r="Q308" s="12"/>
      <c r="R308" s="10">
        <v>0</v>
      </c>
      <c r="S308" s="12"/>
      <c r="T308" s="12"/>
      <c r="U308" s="12"/>
      <c r="V308" s="12"/>
      <c r="W308" s="12"/>
      <c r="X308" s="10">
        <v>6.8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33546</v>
      </c>
      <c r="F309" s="10">
        <v>1991</v>
      </c>
      <c r="G309" s="10">
        <v>11</v>
      </c>
      <c r="H309" s="10">
        <v>4</v>
      </c>
      <c r="I309" s="12"/>
      <c r="J309" s="10">
        <v>12</v>
      </c>
      <c r="K309" s="12"/>
      <c r="L309" s="10">
        <v>6.6</v>
      </c>
      <c r="M309" s="12"/>
      <c r="N309" s="10">
        <v>9.3000000000000007</v>
      </c>
      <c r="O309" s="12"/>
      <c r="P309" s="10">
        <v>8.6999999999999993</v>
      </c>
      <c r="Q309" s="12"/>
      <c r="R309" s="10">
        <v>0</v>
      </c>
      <c r="S309" s="12"/>
      <c r="T309" s="12"/>
      <c r="U309" s="12"/>
      <c r="V309" s="12"/>
      <c r="W309" s="12"/>
      <c r="X309" s="10">
        <v>44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33547</v>
      </c>
      <c r="F310" s="10">
        <v>1991</v>
      </c>
      <c r="G310" s="10">
        <v>11</v>
      </c>
      <c r="H310" s="10">
        <v>5</v>
      </c>
      <c r="I310" s="12"/>
      <c r="J310" s="10">
        <v>12.8</v>
      </c>
      <c r="K310" s="12"/>
      <c r="L310" s="10">
        <v>8.4</v>
      </c>
      <c r="M310" s="12"/>
      <c r="N310" s="10">
        <v>10.6</v>
      </c>
      <c r="O310" s="12"/>
      <c r="P310" s="10">
        <v>7.4</v>
      </c>
      <c r="Q310" s="12"/>
      <c r="R310" s="10">
        <v>0</v>
      </c>
      <c r="S310" s="12"/>
      <c r="T310" s="12"/>
      <c r="U310" s="12"/>
      <c r="V310" s="12"/>
      <c r="W310" s="12"/>
      <c r="X310" s="10">
        <v>12.4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33548</v>
      </c>
      <c r="F311" s="10">
        <v>1991</v>
      </c>
      <c r="G311" s="10">
        <v>11</v>
      </c>
      <c r="H311" s="10">
        <v>6</v>
      </c>
      <c r="I311" s="12"/>
      <c r="J311" s="10">
        <v>12.7</v>
      </c>
      <c r="K311" s="12"/>
      <c r="L311" s="10">
        <v>6</v>
      </c>
      <c r="M311" s="12"/>
      <c r="N311" s="10">
        <v>9.4</v>
      </c>
      <c r="O311" s="12"/>
      <c r="P311" s="10">
        <v>8.6</v>
      </c>
      <c r="Q311" s="12"/>
      <c r="R311" s="10">
        <v>0</v>
      </c>
      <c r="S311" s="12"/>
      <c r="T311" s="12"/>
      <c r="U311" s="12"/>
      <c r="V311" s="12"/>
      <c r="W311" s="12"/>
      <c r="X311" s="10">
        <v>0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33549</v>
      </c>
      <c r="F312" s="10">
        <v>1991</v>
      </c>
      <c r="G312" s="10">
        <v>11</v>
      </c>
      <c r="H312" s="10">
        <v>7</v>
      </c>
      <c r="I312" s="12"/>
      <c r="J312" s="10">
        <v>12.3</v>
      </c>
      <c r="K312" s="12"/>
      <c r="L312" s="10">
        <v>5.0999999999999996</v>
      </c>
      <c r="M312" s="12"/>
      <c r="N312" s="10">
        <v>8.6999999999999993</v>
      </c>
      <c r="O312" s="12"/>
      <c r="P312" s="10">
        <v>9.3000000000000007</v>
      </c>
      <c r="Q312" s="12"/>
      <c r="R312" s="10">
        <v>0</v>
      </c>
      <c r="S312" s="12"/>
      <c r="T312" s="12"/>
      <c r="U312" s="12"/>
      <c r="V312" s="12"/>
      <c r="W312" s="12"/>
      <c r="X312" s="10">
        <v>9.1999999999999993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33550</v>
      </c>
      <c r="F313" s="10">
        <v>1991</v>
      </c>
      <c r="G313" s="10">
        <v>11</v>
      </c>
      <c r="H313" s="10">
        <v>8</v>
      </c>
      <c r="I313" s="12"/>
      <c r="J313" s="10">
        <v>15.1</v>
      </c>
      <c r="K313" s="12"/>
      <c r="L313" s="10">
        <v>7.3</v>
      </c>
      <c r="M313" s="12"/>
      <c r="N313" s="10">
        <v>11.2</v>
      </c>
      <c r="O313" s="12"/>
      <c r="P313" s="10">
        <v>6.8</v>
      </c>
      <c r="Q313" s="12"/>
      <c r="R313" s="10">
        <v>0</v>
      </c>
      <c r="S313" s="12"/>
      <c r="T313" s="12"/>
      <c r="U313" s="12"/>
      <c r="V313" s="12"/>
      <c r="W313" s="12"/>
      <c r="X313" s="10">
        <v>2.8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33551</v>
      </c>
      <c r="F314" s="10">
        <v>1991</v>
      </c>
      <c r="G314" s="10">
        <v>11</v>
      </c>
      <c r="H314" s="10">
        <v>9</v>
      </c>
      <c r="I314" s="12"/>
      <c r="J314" s="10">
        <v>12</v>
      </c>
      <c r="K314" s="12"/>
      <c r="L314" s="10">
        <v>7.6</v>
      </c>
      <c r="M314" s="12"/>
      <c r="N314" s="10">
        <v>9.8000000000000007</v>
      </c>
      <c r="O314" s="12"/>
      <c r="P314" s="10">
        <v>8.1999999999999993</v>
      </c>
      <c r="Q314" s="12"/>
      <c r="R314" s="10">
        <v>0</v>
      </c>
      <c r="S314" s="12"/>
      <c r="T314" s="12"/>
      <c r="U314" s="12"/>
      <c r="V314" s="12"/>
      <c r="W314" s="12"/>
      <c r="X314" s="10">
        <v>9.1999999999999993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33552</v>
      </c>
      <c r="F315" s="10">
        <v>1991</v>
      </c>
      <c r="G315" s="10">
        <v>11</v>
      </c>
      <c r="H315" s="10">
        <v>10</v>
      </c>
      <c r="I315" s="12"/>
      <c r="J315" s="10">
        <v>12.6</v>
      </c>
      <c r="K315" s="12"/>
      <c r="L315" s="10">
        <v>8.6</v>
      </c>
      <c r="M315" s="12"/>
      <c r="N315" s="10">
        <v>10.6</v>
      </c>
      <c r="O315" s="12"/>
      <c r="P315" s="10">
        <v>7.4</v>
      </c>
      <c r="Q315" s="12"/>
      <c r="R315" s="10">
        <v>0</v>
      </c>
      <c r="S315" s="12"/>
      <c r="T315" s="12"/>
      <c r="U315" s="12"/>
      <c r="V315" s="12"/>
      <c r="W315" s="12"/>
      <c r="X315" s="10">
        <v>2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33553</v>
      </c>
      <c r="F316" s="10">
        <v>1991</v>
      </c>
      <c r="G316" s="10">
        <v>11</v>
      </c>
      <c r="H316" s="10">
        <v>11</v>
      </c>
      <c r="I316" s="12"/>
      <c r="J316" s="10">
        <v>16.100000000000001</v>
      </c>
      <c r="K316" s="12"/>
      <c r="L316" s="10">
        <v>8.1999999999999993</v>
      </c>
      <c r="M316" s="12"/>
      <c r="N316" s="10">
        <v>12.2</v>
      </c>
      <c r="O316" s="12"/>
      <c r="P316" s="10">
        <v>5.8</v>
      </c>
      <c r="Q316" s="12"/>
      <c r="R316" s="10">
        <v>0</v>
      </c>
      <c r="S316" s="12"/>
      <c r="T316" s="12"/>
      <c r="U316" s="12"/>
      <c r="V316" s="12"/>
      <c r="W316" s="12"/>
      <c r="X316" s="10">
        <v>37.799999999999997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33554</v>
      </c>
      <c r="F317" s="10">
        <v>1991</v>
      </c>
      <c r="G317" s="10">
        <v>11</v>
      </c>
      <c r="H317" s="10">
        <v>12</v>
      </c>
      <c r="I317" s="12"/>
      <c r="J317" s="10">
        <v>12.5</v>
      </c>
      <c r="K317" s="12"/>
      <c r="L317" s="10">
        <v>6.3</v>
      </c>
      <c r="M317" s="12"/>
      <c r="N317" s="10">
        <v>9.4</v>
      </c>
      <c r="O317" s="12"/>
      <c r="P317" s="10">
        <v>8.6</v>
      </c>
      <c r="Q317" s="12"/>
      <c r="R317" s="10">
        <v>0</v>
      </c>
      <c r="S317" s="12"/>
      <c r="T317" s="12"/>
      <c r="U317" s="12"/>
      <c r="V317" s="12"/>
      <c r="W317" s="12"/>
      <c r="X317" s="10">
        <v>21.6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33555</v>
      </c>
      <c r="F318" s="10">
        <v>1991</v>
      </c>
      <c r="G318" s="10">
        <v>11</v>
      </c>
      <c r="H318" s="10">
        <v>13</v>
      </c>
      <c r="I318" s="12"/>
      <c r="J318" s="10">
        <v>11.2</v>
      </c>
      <c r="K318" s="12"/>
      <c r="L318" s="10">
        <v>5</v>
      </c>
      <c r="M318" s="12"/>
      <c r="N318" s="10">
        <v>8.1</v>
      </c>
      <c r="O318" s="12"/>
      <c r="P318" s="10">
        <v>9.9</v>
      </c>
      <c r="Q318" s="12"/>
      <c r="R318" s="10">
        <v>0</v>
      </c>
      <c r="S318" s="12"/>
      <c r="T318" s="12"/>
      <c r="U318" s="12"/>
      <c r="V318" s="12"/>
      <c r="W318" s="12"/>
      <c r="X318" s="10">
        <v>4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33556</v>
      </c>
      <c r="F319" s="10">
        <v>1991</v>
      </c>
      <c r="G319" s="10">
        <v>11</v>
      </c>
      <c r="H319" s="10">
        <v>14</v>
      </c>
      <c r="I319" s="12"/>
      <c r="J319" s="10">
        <v>10.4</v>
      </c>
      <c r="K319" s="12"/>
      <c r="L319" s="10">
        <v>2.4</v>
      </c>
      <c r="M319" s="12"/>
      <c r="N319" s="10">
        <v>6.4</v>
      </c>
      <c r="O319" s="12"/>
      <c r="P319" s="10">
        <v>11.6</v>
      </c>
      <c r="Q319" s="12"/>
      <c r="R319" s="10">
        <v>0</v>
      </c>
      <c r="S319" s="12"/>
      <c r="T319" s="12"/>
      <c r="U319" s="12"/>
      <c r="V319" s="12"/>
      <c r="W319" s="12"/>
      <c r="X319" s="10">
        <v>0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33557</v>
      </c>
      <c r="F320" s="10">
        <v>1991</v>
      </c>
      <c r="G320" s="10">
        <v>11</v>
      </c>
      <c r="H320" s="10">
        <v>15</v>
      </c>
      <c r="I320" s="12"/>
      <c r="J320" s="10">
        <v>12.4</v>
      </c>
      <c r="K320" s="12"/>
      <c r="L320" s="10">
        <v>4.0999999999999996</v>
      </c>
      <c r="M320" s="12"/>
      <c r="N320" s="10">
        <v>8.3000000000000007</v>
      </c>
      <c r="O320" s="12"/>
      <c r="P320" s="10">
        <v>9.6999999999999993</v>
      </c>
      <c r="Q320" s="12"/>
      <c r="R320" s="10">
        <v>0</v>
      </c>
      <c r="S320" s="12"/>
      <c r="T320" s="12"/>
      <c r="U320" s="12"/>
      <c r="V320" s="12"/>
      <c r="W320" s="12"/>
      <c r="X320" s="10">
        <v>0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33558</v>
      </c>
      <c r="F321" s="10">
        <v>1991</v>
      </c>
      <c r="G321" s="10">
        <v>11</v>
      </c>
      <c r="H321" s="10">
        <v>16</v>
      </c>
      <c r="I321" s="12"/>
      <c r="J321" s="10">
        <v>13.8</v>
      </c>
      <c r="K321" s="12"/>
      <c r="L321" s="10">
        <v>6.5</v>
      </c>
      <c r="M321" s="12"/>
      <c r="N321" s="10">
        <v>10.199999999999999</v>
      </c>
      <c r="O321" s="12"/>
      <c r="P321" s="10">
        <v>7.8</v>
      </c>
      <c r="Q321" s="12"/>
      <c r="R321" s="10">
        <v>0</v>
      </c>
      <c r="S321" s="12"/>
      <c r="T321" s="12"/>
      <c r="U321" s="12"/>
      <c r="V321" s="12"/>
      <c r="W321" s="12"/>
      <c r="X321" s="10">
        <v>28.6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33559</v>
      </c>
      <c r="F322" s="10">
        <v>1991</v>
      </c>
      <c r="G322" s="10">
        <v>11</v>
      </c>
      <c r="H322" s="10">
        <v>17</v>
      </c>
      <c r="I322" s="12"/>
      <c r="J322" s="10">
        <v>13</v>
      </c>
      <c r="K322" s="12"/>
      <c r="L322" s="10">
        <v>7.1</v>
      </c>
      <c r="M322" s="12"/>
      <c r="N322" s="10">
        <v>10.1</v>
      </c>
      <c r="O322" s="12"/>
      <c r="P322" s="10">
        <v>7.9</v>
      </c>
      <c r="Q322" s="12"/>
      <c r="R322" s="10">
        <v>0</v>
      </c>
      <c r="S322" s="12"/>
      <c r="T322" s="12"/>
      <c r="U322" s="12"/>
      <c r="V322" s="12"/>
      <c r="W322" s="12"/>
      <c r="X322" s="10">
        <v>6.2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33560</v>
      </c>
      <c r="F323" s="10">
        <v>1991</v>
      </c>
      <c r="G323" s="10">
        <v>11</v>
      </c>
      <c r="H323" s="10">
        <v>18</v>
      </c>
      <c r="I323" s="12"/>
      <c r="J323" s="10">
        <v>11.7</v>
      </c>
      <c r="K323" s="12"/>
      <c r="L323" s="10">
        <v>6.3</v>
      </c>
      <c r="M323" s="12"/>
      <c r="N323" s="10">
        <v>9</v>
      </c>
      <c r="O323" s="12"/>
      <c r="P323" s="10">
        <v>9</v>
      </c>
      <c r="Q323" s="12"/>
      <c r="R323" s="10">
        <v>0</v>
      </c>
      <c r="S323" s="12"/>
      <c r="T323" s="12"/>
      <c r="U323" s="12"/>
      <c r="V323" s="12"/>
      <c r="W323" s="12"/>
      <c r="X323" s="10">
        <v>1.4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33561</v>
      </c>
      <c r="F324" s="10">
        <v>1991</v>
      </c>
      <c r="G324" s="10">
        <v>11</v>
      </c>
      <c r="H324" s="10">
        <v>19</v>
      </c>
      <c r="I324" s="12"/>
      <c r="J324" s="10">
        <v>11.9</v>
      </c>
      <c r="K324" s="12"/>
      <c r="L324" s="12"/>
      <c r="M324" s="9" t="s">
        <v>61</v>
      </c>
      <c r="N324" s="12"/>
      <c r="O324" s="9" t="s">
        <v>61</v>
      </c>
      <c r="P324" s="12"/>
      <c r="Q324" s="9" t="s">
        <v>61</v>
      </c>
      <c r="R324" s="12"/>
      <c r="S324" s="9" t="s">
        <v>61</v>
      </c>
      <c r="T324" s="12"/>
      <c r="U324" s="12"/>
      <c r="V324" s="12"/>
      <c r="W324" s="12"/>
      <c r="X324" s="10">
        <v>74.400000000000006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33562</v>
      </c>
      <c r="F325" s="10">
        <v>1991</v>
      </c>
      <c r="G325" s="10">
        <v>11</v>
      </c>
      <c r="H325" s="10">
        <v>20</v>
      </c>
      <c r="I325" s="12"/>
      <c r="J325" s="10">
        <v>11.5</v>
      </c>
      <c r="K325" s="12"/>
      <c r="L325" s="10">
        <v>5.3</v>
      </c>
      <c r="M325" s="12"/>
      <c r="N325" s="10">
        <v>8.4</v>
      </c>
      <c r="O325" s="12"/>
      <c r="P325" s="10">
        <v>9.6</v>
      </c>
      <c r="Q325" s="12"/>
      <c r="R325" s="10">
        <v>0</v>
      </c>
      <c r="S325" s="12"/>
      <c r="T325" s="12"/>
      <c r="U325" s="12"/>
      <c r="V325" s="12"/>
      <c r="W325" s="12"/>
      <c r="X325" s="10">
        <v>1.8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33563</v>
      </c>
      <c r="F326" s="10">
        <v>1991</v>
      </c>
      <c r="G326" s="10">
        <v>11</v>
      </c>
      <c r="H326" s="10">
        <v>21</v>
      </c>
      <c r="I326" s="12"/>
      <c r="J326" s="10">
        <v>9.6999999999999993</v>
      </c>
      <c r="K326" s="12"/>
      <c r="L326" s="10">
        <v>4.2</v>
      </c>
      <c r="M326" s="12"/>
      <c r="N326" s="10">
        <v>7</v>
      </c>
      <c r="O326" s="12"/>
      <c r="P326" s="10">
        <v>11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33564</v>
      </c>
      <c r="F327" s="10">
        <v>1991</v>
      </c>
      <c r="G327" s="10">
        <v>11</v>
      </c>
      <c r="H327" s="10">
        <v>22</v>
      </c>
      <c r="I327" s="12"/>
      <c r="J327" s="10">
        <v>10</v>
      </c>
      <c r="K327" s="12"/>
      <c r="L327" s="10">
        <v>4</v>
      </c>
      <c r="M327" s="12"/>
      <c r="N327" s="10">
        <v>7</v>
      </c>
      <c r="O327" s="12"/>
      <c r="P327" s="10">
        <v>11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33565</v>
      </c>
      <c r="F328" s="10">
        <v>1991</v>
      </c>
      <c r="G328" s="10">
        <v>11</v>
      </c>
      <c r="H328" s="10">
        <v>23</v>
      </c>
      <c r="I328" s="12"/>
      <c r="J328" s="10">
        <v>11.1</v>
      </c>
      <c r="K328" s="12"/>
      <c r="L328" s="10">
        <v>5.0999999999999996</v>
      </c>
      <c r="M328" s="12"/>
      <c r="N328" s="10">
        <v>8.1</v>
      </c>
      <c r="O328" s="12"/>
      <c r="P328" s="10">
        <v>9.9</v>
      </c>
      <c r="Q328" s="12"/>
      <c r="R328" s="10">
        <v>0</v>
      </c>
      <c r="S328" s="12"/>
      <c r="T328" s="12"/>
      <c r="U328" s="12"/>
      <c r="V328" s="12"/>
      <c r="W328" s="12"/>
      <c r="X328" s="10">
        <v>11.8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33566</v>
      </c>
      <c r="F329" s="10">
        <v>1991</v>
      </c>
      <c r="G329" s="10">
        <v>11</v>
      </c>
      <c r="H329" s="10">
        <v>24</v>
      </c>
      <c r="I329" s="12"/>
      <c r="J329" s="10">
        <v>12.8</v>
      </c>
      <c r="K329" s="12"/>
      <c r="L329" s="10">
        <v>6.6</v>
      </c>
      <c r="M329" s="12"/>
      <c r="N329" s="10">
        <v>9.6999999999999993</v>
      </c>
      <c r="O329" s="12"/>
      <c r="P329" s="10">
        <v>8.3000000000000007</v>
      </c>
      <c r="Q329" s="12"/>
      <c r="R329" s="10">
        <v>0</v>
      </c>
      <c r="S329" s="12"/>
      <c r="T329" s="12"/>
      <c r="U329" s="12"/>
      <c r="V329" s="12"/>
      <c r="W329" s="12"/>
      <c r="X329" s="10">
        <v>24.8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33567</v>
      </c>
      <c r="F330" s="10">
        <v>1991</v>
      </c>
      <c r="G330" s="10">
        <v>11</v>
      </c>
      <c r="H330" s="10">
        <v>25</v>
      </c>
      <c r="I330" s="12"/>
      <c r="J330" s="10">
        <v>12.2</v>
      </c>
      <c r="K330" s="12"/>
      <c r="L330" s="10">
        <v>5.9</v>
      </c>
      <c r="M330" s="12"/>
      <c r="N330" s="10">
        <v>9.1</v>
      </c>
      <c r="O330" s="12"/>
      <c r="P330" s="10">
        <v>8.9</v>
      </c>
      <c r="Q330" s="12"/>
      <c r="R330" s="10">
        <v>0</v>
      </c>
      <c r="S330" s="12"/>
      <c r="T330" s="12"/>
      <c r="U330" s="12"/>
      <c r="V330" s="12"/>
      <c r="W330" s="12"/>
      <c r="X330" s="10">
        <v>0.2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33568</v>
      </c>
      <c r="F331" s="10">
        <v>1991</v>
      </c>
      <c r="G331" s="10">
        <v>11</v>
      </c>
      <c r="H331" s="10">
        <v>26</v>
      </c>
      <c r="I331" s="12"/>
      <c r="J331" s="10">
        <v>11.1</v>
      </c>
      <c r="K331" s="12"/>
      <c r="L331" s="10">
        <v>5.5</v>
      </c>
      <c r="M331" s="12"/>
      <c r="N331" s="10">
        <v>8.3000000000000007</v>
      </c>
      <c r="O331" s="12"/>
      <c r="P331" s="10">
        <v>9.6999999999999993</v>
      </c>
      <c r="Q331" s="12"/>
      <c r="R331" s="10">
        <v>0</v>
      </c>
      <c r="S331" s="12"/>
      <c r="T331" s="12"/>
      <c r="U331" s="12"/>
      <c r="V331" s="12"/>
      <c r="W331" s="12"/>
      <c r="X331" s="10">
        <v>9.6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33569</v>
      </c>
      <c r="F332" s="10">
        <v>1991</v>
      </c>
      <c r="G332" s="10">
        <v>11</v>
      </c>
      <c r="H332" s="10">
        <v>27</v>
      </c>
      <c r="I332" s="12"/>
      <c r="J332" s="10">
        <v>9.5</v>
      </c>
      <c r="K332" s="12"/>
      <c r="L332" s="10">
        <v>3.5</v>
      </c>
      <c r="M332" s="12"/>
      <c r="N332" s="10">
        <v>6.5</v>
      </c>
      <c r="O332" s="12"/>
      <c r="P332" s="10">
        <v>11.5</v>
      </c>
      <c r="Q332" s="12"/>
      <c r="R332" s="10">
        <v>0</v>
      </c>
      <c r="S332" s="12"/>
      <c r="T332" s="12"/>
      <c r="U332" s="12"/>
      <c r="V332" s="12"/>
      <c r="W332" s="12"/>
      <c r="X332" s="10">
        <v>0.2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33570</v>
      </c>
      <c r="F333" s="10">
        <v>1991</v>
      </c>
      <c r="G333" s="10">
        <v>11</v>
      </c>
      <c r="H333" s="10">
        <v>28</v>
      </c>
      <c r="I333" s="12"/>
      <c r="J333" s="10">
        <v>11.1</v>
      </c>
      <c r="K333" s="12"/>
      <c r="L333" s="10">
        <v>3.8</v>
      </c>
      <c r="M333" s="12"/>
      <c r="N333" s="10">
        <v>7.5</v>
      </c>
      <c r="O333" s="12"/>
      <c r="P333" s="10">
        <v>10.5</v>
      </c>
      <c r="Q333" s="12"/>
      <c r="R333" s="10">
        <v>0</v>
      </c>
      <c r="S333" s="12"/>
      <c r="T333" s="12"/>
      <c r="U333" s="12"/>
      <c r="V333" s="12"/>
      <c r="W333" s="12"/>
      <c r="X333" s="10">
        <v>1.4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33571</v>
      </c>
      <c r="F334" s="10">
        <v>1991</v>
      </c>
      <c r="G334" s="10">
        <v>11</v>
      </c>
      <c r="H334" s="10">
        <v>29</v>
      </c>
      <c r="I334" s="12"/>
      <c r="J334" s="10">
        <v>9</v>
      </c>
      <c r="K334" s="12"/>
      <c r="L334" s="10">
        <v>0.9</v>
      </c>
      <c r="M334" s="12"/>
      <c r="N334" s="10">
        <v>5</v>
      </c>
      <c r="O334" s="12"/>
      <c r="P334" s="10">
        <v>13</v>
      </c>
      <c r="Q334" s="12"/>
      <c r="R334" s="10">
        <v>0</v>
      </c>
      <c r="S334" s="12"/>
      <c r="T334" s="12"/>
      <c r="U334" s="12"/>
      <c r="V334" s="12"/>
      <c r="W334" s="12"/>
      <c r="X334" s="10">
        <v>0.2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33572</v>
      </c>
      <c r="F335" s="10">
        <v>1991</v>
      </c>
      <c r="G335" s="10">
        <v>11</v>
      </c>
      <c r="H335" s="10">
        <v>30</v>
      </c>
      <c r="I335" s="12"/>
      <c r="J335" s="10">
        <v>6.6</v>
      </c>
      <c r="K335" s="12"/>
      <c r="L335" s="10">
        <v>1.9</v>
      </c>
      <c r="M335" s="12"/>
      <c r="N335" s="10">
        <v>4.3</v>
      </c>
      <c r="O335" s="12"/>
      <c r="P335" s="10">
        <v>13.7</v>
      </c>
      <c r="Q335" s="12"/>
      <c r="R335" s="10">
        <v>0</v>
      </c>
      <c r="S335" s="12"/>
      <c r="T335" s="12"/>
      <c r="U335" s="12"/>
      <c r="V335" s="12"/>
      <c r="W335" s="12"/>
      <c r="X335" s="10">
        <v>0.4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33573</v>
      </c>
      <c r="F336" s="10">
        <v>1991</v>
      </c>
      <c r="G336" s="10">
        <v>12</v>
      </c>
      <c r="H336" s="10">
        <v>1</v>
      </c>
      <c r="I336" s="12"/>
      <c r="J336" s="10">
        <v>9.5</v>
      </c>
      <c r="K336" s="12"/>
      <c r="L336" s="10">
        <v>3.5</v>
      </c>
      <c r="M336" s="12"/>
      <c r="N336" s="10">
        <v>6.5</v>
      </c>
      <c r="O336" s="12"/>
      <c r="P336" s="10">
        <v>11.5</v>
      </c>
      <c r="Q336" s="12"/>
      <c r="R336" s="10">
        <v>0</v>
      </c>
      <c r="S336" s="12"/>
      <c r="T336" s="12"/>
      <c r="U336" s="12"/>
      <c r="V336" s="12"/>
      <c r="W336" s="12"/>
      <c r="X336" s="10">
        <v>4.5999999999999996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33574</v>
      </c>
      <c r="F337" s="10">
        <v>1991</v>
      </c>
      <c r="G337" s="10">
        <v>12</v>
      </c>
      <c r="H337" s="10">
        <v>2</v>
      </c>
      <c r="I337" s="12"/>
      <c r="J337" s="10">
        <v>8.9</v>
      </c>
      <c r="K337" s="12"/>
      <c r="L337" s="10">
        <v>2.6</v>
      </c>
      <c r="M337" s="12"/>
      <c r="N337" s="10">
        <v>5.8</v>
      </c>
      <c r="O337" s="12"/>
      <c r="P337" s="10">
        <v>12.2</v>
      </c>
      <c r="Q337" s="12"/>
      <c r="R337" s="10">
        <v>0</v>
      </c>
      <c r="S337" s="12"/>
      <c r="T337" s="12"/>
      <c r="U337" s="12"/>
      <c r="V337" s="12"/>
      <c r="W337" s="12"/>
      <c r="X337" s="10">
        <v>0.2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33575</v>
      </c>
      <c r="F338" s="10">
        <v>1991</v>
      </c>
      <c r="G338" s="10">
        <v>12</v>
      </c>
      <c r="H338" s="10">
        <v>3</v>
      </c>
      <c r="I338" s="12"/>
      <c r="J338" s="10">
        <v>10.4</v>
      </c>
      <c r="K338" s="12"/>
      <c r="L338" s="10">
        <v>4.0999999999999996</v>
      </c>
      <c r="M338" s="12"/>
      <c r="N338" s="10">
        <v>7.3</v>
      </c>
      <c r="O338" s="12"/>
      <c r="P338" s="10">
        <v>10.7</v>
      </c>
      <c r="Q338" s="12"/>
      <c r="R338" s="10">
        <v>0</v>
      </c>
      <c r="S338" s="12"/>
      <c r="T338" s="12"/>
      <c r="U338" s="12"/>
      <c r="V338" s="12"/>
      <c r="W338" s="12"/>
      <c r="X338" s="10">
        <v>10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33576</v>
      </c>
      <c r="F339" s="10">
        <v>1991</v>
      </c>
      <c r="G339" s="10">
        <v>12</v>
      </c>
      <c r="H339" s="10">
        <v>4</v>
      </c>
      <c r="I339" s="12"/>
      <c r="J339" s="10">
        <v>12</v>
      </c>
      <c r="K339" s="12"/>
      <c r="L339" s="10">
        <v>7.2</v>
      </c>
      <c r="M339" s="12"/>
      <c r="N339" s="10">
        <v>9.6</v>
      </c>
      <c r="O339" s="12"/>
      <c r="P339" s="10">
        <v>8.4</v>
      </c>
      <c r="Q339" s="12"/>
      <c r="R339" s="10">
        <v>0</v>
      </c>
      <c r="S339" s="12"/>
      <c r="T339" s="12"/>
      <c r="U339" s="12"/>
      <c r="V339" s="12"/>
      <c r="W339" s="12"/>
      <c r="X339" s="10">
        <v>8.8000000000000007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33577</v>
      </c>
      <c r="F340" s="10">
        <v>1991</v>
      </c>
      <c r="G340" s="10">
        <v>12</v>
      </c>
      <c r="H340" s="10">
        <v>5</v>
      </c>
      <c r="I340" s="12"/>
      <c r="J340" s="10">
        <v>13.2</v>
      </c>
      <c r="K340" s="12"/>
      <c r="L340" s="10">
        <v>6.7</v>
      </c>
      <c r="M340" s="12"/>
      <c r="N340" s="10">
        <v>10</v>
      </c>
      <c r="O340" s="12"/>
      <c r="P340" s="10">
        <v>8</v>
      </c>
      <c r="Q340" s="12"/>
      <c r="R340" s="10">
        <v>0</v>
      </c>
      <c r="S340" s="12"/>
      <c r="T340" s="12"/>
      <c r="U340" s="12"/>
      <c r="V340" s="12"/>
      <c r="W340" s="12"/>
      <c r="X340" s="10">
        <v>25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33578</v>
      </c>
      <c r="F341" s="10">
        <v>1991</v>
      </c>
      <c r="G341" s="10">
        <v>12</v>
      </c>
      <c r="H341" s="10">
        <v>6</v>
      </c>
      <c r="I341" s="12"/>
      <c r="J341" s="10">
        <v>11.3</v>
      </c>
      <c r="K341" s="12"/>
      <c r="L341" s="10">
        <v>6.1</v>
      </c>
      <c r="M341" s="12"/>
      <c r="N341" s="10">
        <v>8.6999999999999993</v>
      </c>
      <c r="O341" s="12"/>
      <c r="P341" s="10">
        <v>9.3000000000000007</v>
      </c>
      <c r="Q341" s="12"/>
      <c r="R341" s="10">
        <v>0</v>
      </c>
      <c r="S341" s="12"/>
      <c r="T341" s="12"/>
      <c r="U341" s="12"/>
      <c r="V341" s="12"/>
      <c r="W341" s="12"/>
      <c r="X341" s="10">
        <v>7.6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33579</v>
      </c>
      <c r="F342" s="10">
        <v>1991</v>
      </c>
      <c r="G342" s="10">
        <v>12</v>
      </c>
      <c r="H342" s="10">
        <v>7</v>
      </c>
      <c r="I342" s="12"/>
      <c r="J342" s="10">
        <v>10.4</v>
      </c>
      <c r="K342" s="12"/>
      <c r="L342" s="10">
        <v>3.9</v>
      </c>
      <c r="M342" s="12"/>
      <c r="N342" s="10">
        <v>7.2</v>
      </c>
      <c r="O342" s="12"/>
      <c r="P342" s="10">
        <v>10.8</v>
      </c>
      <c r="Q342" s="12"/>
      <c r="R342" s="10">
        <v>0</v>
      </c>
      <c r="S342" s="12"/>
      <c r="T342" s="12"/>
      <c r="U342" s="12"/>
      <c r="V342" s="12"/>
      <c r="W342" s="12"/>
      <c r="X342" s="10">
        <v>7.6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33580</v>
      </c>
      <c r="F343" s="10">
        <v>1991</v>
      </c>
      <c r="G343" s="10">
        <v>12</v>
      </c>
      <c r="H343" s="10">
        <v>8</v>
      </c>
      <c r="I343" s="12"/>
      <c r="J343" s="10">
        <v>11.3</v>
      </c>
      <c r="K343" s="12"/>
      <c r="L343" s="10">
        <v>5.2</v>
      </c>
      <c r="M343" s="12"/>
      <c r="N343" s="10">
        <v>8.3000000000000007</v>
      </c>
      <c r="O343" s="12"/>
      <c r="P343" s="10">
        <v>9.6999999999999993</v>
      </c>
      <c r="Q343" s="12"/>
      <c r="R343" s="10">
        <v>0</v>
      </c>
      <c r="S343" s="12"/>
      <c r="T343" s="12"/>
      <c r="U343" s="12"/>
      <c r="V343" s="12"/>
      <c r="W343" s="12"/>
      <c r="X343" s="10">
        <v>6.2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33581</v>
      </c>
      <c r="F344" s="10">
        <v>1991</v>
      </c>
      <c r="G344" s="10">
        <v>12</v>
      </c>
      <c r="H344" s="10">
        <v>9</v>
      </c>
      <c r="I344" s="12"/>
      <c r="J344" s="10">
        <v>11.4</v>
      </c>
      <c r="K344" s="12"/>
      <c r="L344" s="10">
        <v>3.7</v>
      </c>
      <c r="M344" s="12"/>
      <c r="N344" s="10">
        <v>7.6</v>
      </c>
      <c r="O344" s="12"/>
      <c r="P344" s="10">
        <v>10.4</v>
      </c>
      <c r="Q344" s="12"/>
      <c r="R344" s="10">
        <v>0</v>
      </c>
      <c r="S344" s="12"/>
      <c r="T344" s="12"/>
      <c r="U344" s="12"/>
      <c r="V344" s="12"/>
      <c r="W344" s="12"/>
      <c r="X344" s="10">
        <v>20.399999999999999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33582</v>
      </c>
      <c r="F345" s="10">
        <v>1991</v>
      </c>
      <c r="G345" s="10">
        <v>12</v>
      </c>
      <c r="H345" s="10">
        <v>10</v>
      </c>
      <c r="I345" s="12"/>
      <c r="J345" s="10">
        <v>9.1999999999999993</v>
      </c>
      <c r="K345" s="12"/>
      <c r="L345" s="10">
        <v>3.4</v>
      </c>
      <c r="M345" s="12"/>
      <c r="N345" s="10">
        <v>6.3</v>
      </c>
      <c r="O345" s="12"/>
      <c r="P345" s="10">
        <v>11.7</v>
      </c>
      <c r="Q345" s="12"/>
      <c r="R345" s="10">
        <v>0</v>
      </c>
      <c r="S345" s="12"/>
      <c r="T345" s="12"/>
      <c r="U345" s="12"/>
      <c r="V345" s="12"/>
      <c r="W345" s="12"/>
      <c r="X345" s="10">
        <v>0.6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33583</v>
      </c>
      <c r="F346" s="10">
        <v>1991</v>
      </c>
      <c r="G346" s="10">
        <v>12</v>
      </c>
      <c r="H346" s="10">
        <v>11</v>
      </c>
      <c r="I346" s="12"/>
      <c r="J346" s="10">
        <v>10</v>
      </c>
      <c r="K346" s="12"/>
      <c r="L346" s="10">
        <v>4.5999999999999996</v>
      </c>
      <c r="M346" s="12"/>
      <c r="N346" s="10">
        <v>7.3</v>
      </c>
      <c r="O346" s="12"/>
      <c r="P346" s="10">
        <v>10.7</v>
      </c>
      <c r="Q346" s="12"/>
      <c r="R346" s="10">
        <v>0</v>
      </c>
      <c r="S346" s="12"/>
      <c r="T346" s="12"/>
      <c r="U346" s="12"/>
      <c r="V346" s="12"/>
      <c r="W346" s="12"/>
      <c r="X346" s="10">
        <v>9.4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33584</v>
      </c>
      <c r="F347" s="10">
        <v>1991</v>
      </c>
      <c r="G347" s="10">
        <v>12</v>
      </c>
      <c r="H347" s="10">
        <v>12</v>
      </c>
      <c r="I347" s="12"/>
      <c r="J347" s="10">
        <v>10.8</v>
      </c>
      <c r="K347" s="12"/>
      <c r="L347" s="10">
        <v>4.3</v>
      </c>
      <c r="M347" s="12"/>
      <c r="N347" s="10">
        <v>7.6</v>
      </c>
      <c r="O347" s="12"/>
      <c r="P347" s="10">
        <v>10.4</v>
      </c>
      <c r="Q347" s="12"/>
      <c r="R347" s="10">
        <v>0</v>
      </c>
      <c r="S347" s="12"/>
      <c r="T347" s="12"/>
      <c r="U347" s="12"/>
      <c r="V347" s="12"/>
      <c r="W347" s="12"/>
      <c r="X347" s="10">
        <v>12.2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33585</v>
      </c>
      <c r="F348" s="10">
        <v>1991</v>
      </c>
      <c r="G348" s="10">
        <v>12</v>
      </c>
      <c r="H348" s="10">
        <v>13</v>
      </c>
      <c r="I348" s="12"/>
      <c r="J348" s="10">
        <v>7.3</v>
      </c>
      <c r="K348" s="12"/>
      <c r="L348" s="10">
        <v>1.2</v>
      </c>
      <c r="M348" s="12"/>
      <c r="N348" s="10">
        <v>4.3</v>
      </c>
      <c r="O348" s="12"/>
      <c r="P348" s="10">
        <v>13.7</v>
      </c>
      <c r="Q348" s="12"/>
      <c r="R348" s="10">
        <v>0</v>
      </c>
      <c r="S348" s="12"/>
      <c r="T348" s="12"/>
      <c r="U348" s="12"/>
      <c r="V348" s="12"/>
      <c r="W348" s="12"/>
      <c r="X348" s="10">
        <v>0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33586</v>
      </c>
      <c r="F349" s="10">
        <v>1991</v>
      </c>
      <c r="G349" s="10">
        <v>12</v>
      </c>
      <c r="H349" s="10">
        <v>14</v>
      </c>
      <c r="I349" s="12"/>
      <c r="J349" s="10">
        <v>6.5</v>
      </c>
      <c r="K349" s="12"/>
      <c r="L349" s="10">
        <v>-0.5</v>
      </c>
      <c r="M349" s="12"/>
      <c r="N349" s="10">
        <v>3</v>
      </c>
      <c r="O349" s="12"/>
      <c r="P349" s="10">
        <v>15</v>
      </c>
      <c r="Q349" s="12"/>
      <c r="R349" s="10">
        <v>0</v>
      </c>
      <c r="S349" s="12"/>
      <c r="T349" s="12"/>
      <c r="U349" s="12"/>
      <c r="V349" s="12"/>
      <c r="W349" s="12"/>
      <c r="X349" s="10">
        <v>0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33587</v>
      </c>
      <c r="F350" s="10">
        <v>1991</v>
      </c>
      <c r="G350" s="10">
        <v>12</v>
      </c>
      <c r="H350" s="10">
        <v>15</v>
      </c>
      <c r="I350" s="12"/>
      <c r="J350" s="10">
        <v>7</v>
      </c>
      <c r="K350" s="12"/>
      <c r="L350" s="10">
        <v>-0.4</v>
      </c>
      <c r="M350" s="12"/>
      <c r="N350" s="10">
        <v>3.3</v>
      </c>
      <c r="O350" s="12"/>
      <c r="P350" s="10">
        <v>14.7</v>
      </c>
      <c r="Q350" s="12"/>
      <c r="R350" s="10">
        <v>0</v>
      </c>
      <c r="S350" s="12"/>
      <c r="T350" s="12"/>
      <c r="U350" s="12"/>
      <c r="V350" s="12"/>
      <c r="W350" s="12"/>
      <c r="X350" s="10">
        <v>0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33588</v>
      </c>
      <c r="F351" s="10">
        <v>1991</v>
      </c>
      <c r="G351" s="10">
        <v>12</v>
      </c>
      <c r="H351" s="10">
        <v>16</v>
      </c>
      <c r="I351" s="12"/>
      <c r="J351" s="10">
        <v>4.5999999999999996</v>
      </c>
      <c r="K351" s="12"/>
      <c r="L351" s="10">
        <v>-0.1</v>
      </c>
      <c r="M351" s="12"/>
      <c r="N351" s="10">
        <v>2.2999999999999998</v>
      </c>
      <c r="O351" s="12"/>
      <c r="P351" s="10">
        <v>15.7</v>
      </c>
      <c r="Q351" s="12"/>
      <c r="R351" s="10">
        <v>0</v>
      </c>
      <c r="S351" s="12"/>
      <c r="T351" s="12"/>
      <c r="U351" s="12"/>
      <c r="V351" s="12"/>
      <c r="W351" s="12"/>
      <c r="X351" s="10">
        <v>0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33589</v>
      </c>
      <c r="F352" s="10">
        <v>1991</v>
      </c>
      <c r="G352" s="10">
        <v>12</v>
      </c>
      <c r="H352" s="10">
        <v>17</v>
      </c>
      <c r="I352" s="12"/>
      <c r="J352" s="10">
        <v>7.7</v>
      </c>
      <c r="K352" s="12"/>
      <c r="L352" s="10">
        <v>0</v>
      </c>
      <c r="M352" s="12"/>
      <c r="N352" s="10">
        <v>3.9</v>
      </c>
      <c r="O352" s="12"/>
      <c r="P352" s="10">
        <v>14.1</v>
      </c>
      <c r="Q352" s="12"/>
      <c r="R352" s="10">
        <v>0</v>
      </c>
      <c r="S352" s="12"/>
      <c r="T352" s="12"/>
      <c r="U352" s="12"/>
      <c r="V352" s="12"/>
      <c r="W352" s="12"/>
      <c r="X352" s="10">
        <v>0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33590</v>
      </c>
      <c r="F353" s="10">
        <v>1991</v>
      </c>
      <c r="G353" s="10">
        <v>12</v>
      </c>
      <c r="H353" s="10">
        <v>18</v>
      </c>
      <c r="I353" s="12"/>
      <c r="J353" s="10">
        <v>9.1</v>
      </c>
      <c r="K353" s="12"/>
      <c r="L353" s="10">
        <v>3.5</v>
      </c>
      <c r="M353" s="12"/>
      <c r="N353" s="10">
        <v>6.3</v>
      </c>
      <c r="O353" s="12"/>
      <c r="P353" s="10">
        <v>11.7</v>
      </c>
      <c r="Q353" s="12"/>
      <c r="R353" s="10">
        <v>0</v>
      </c>
      <c r="S353" s="12"/>
      <c r="T353" s="12"/>
      <c r="U353" s="12"/>
      <c r="V353" s="12"/>
      <c r="W353" s="12"/>
      <c r="X353" s="10">
        <v>10.6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33591</v>
      </c>
      <c r="F354" s="10">
        <v>1991</v>
      </c>
      <c r="G354" s="10">
        <v>12</v>
      </c>
      <c r="H354" s="10">
        <v>19</v>
      </c>
      <c r="I354" s="12"/>
      <c r="J354" s="10">
        <v>8.3000000000000007</v>
      </c>
      <c r="K354" s="12"/>
      <c r="L354" s="10">
        <v>3.2</v>
      </c>
      <c r="M354" s="12"/>
      <c r="N354" s="10">
        <v>5.8</v>
      </c>
      <c r="O354" s="12"/>
      <c r="P354" s="10">
        <v>12.2</v>
      </c>
      <c r="Q354" s="12"/>
      <c r="R354" s="10">
        <v>0</v>
      </c>
      <c r="S354" s="12"/>
      <c r="T354" s="12"/>
      <c r="U354" s="12"/>
      <c r="V354" s="12"/>
      <c r="W354" s="12"/>
      <c r="X354" s="10">
        <v>1.2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33592</v>
      </c>
      <c r="F355" s="10">
        <v>1991</v>
      </c>
      <c r="G355" s="10">
        <v>12</v>
      </c>
      <c r="H355" s="10">
        <v>20</v>
      </c>
      <c r="I355" s="12"/>
      <c r="J355" s="10">
        <v>11</v>
      </c>
      <c r="K355" s="12"/>
      <c r="L355" s="10">
        <v>4.9000000000000004</v>
      </c>
      <c r="M355" s="12"/>
      <c r="N355" s="10">
        <v>8</v>
      </c>
      <c r="O355" s="12"/>
      <c r="P355" s="10">
        <v>10</v>
      </c>
      <c r="Q355" s="12"/>
      <c r="R355" s="10">
        <v>0</v>
      </c>
      <c r="S355" s="12"/>
      <c r="T355" s="12"/>
      <c r="U355" s="12"/>
      <c r="V355" s="12"/>
      <c r="W355" s="12"/>
      <c r="X355" s="10">
        <v>3.6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33593</v>
      </c>
      <c r="F356" s="10">
        <v>1991</v>
      </c>
      <c r="G356" s="10">
        <v>12</v>
      </c>
      <c r="H356" s="10">
        <v>21</v>
      </c>
      <c r="I356" s="12"/>
      <c r="J356" s="10">
        <v>9.3000000000000007</v>
      </c>
      <c r="K356" s="12"/>
      <c r="L356" s="10">
        <v>5.0999999999999996</v>
      </c>
      <c r="M356" s="12"/>
      <c r="N356" s="10">
        <v>7.2</v>
      </c>
      <c r="O356" s="12"/>
      <c r="P356" s="10">
        <v>10.8</v>
      </c>
      <c r="Q356" s="12"/>
      <c r="R356" s="10">
        <v>0</v>
      </c>
      <c r="S356" s="12"/>
      <c r="T356" s="12"/>
      <c r="U356" s="12"/>
      <c r="V356" s="12"/>
      <c r="W356" s="12"/>
      <c r="X356" s="10">
        <v>0.8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33594</v>
      </c>
      <c r="F357" s="10">
        <v>1991</v>
      </c>
      <c r="G357" s="10">
        <v>12</v>
      </c>
      <c r="H357" s="10">
        <v>22</v>
      </c>
      <c r="I357" s="12"/>
      <c r="J357" s="10">
        <v>8.6</v>
      </c>
      <c r="K357" s="12"/>
      <c r="L357" s="10">
        <v>1.3</v>
      </c>
      <c r="M357" s="12"/>
      <c r="N357" s="10">
        <v>5</v>
      </c>
      <c r="O357" s="12"/>
      <c r="P357" s="10">
        <v>13</v>
      </c>
      <c r="Q357" s="12"/>
      <c r="R357" s="10">
        <v>0</v>
      </c>
      <c r="S357" s="12"/>
      <c r="T357" s="12"/>
      <c r="U357" s="12"/>
      <c r="V357" s="12"/>
      <c r="W357" s="12"/>
      <c r="X357" s="10">
        <v>0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33595</v>
      </c>
      <c r="F358" s="10">
        <v>1991</v>
      </c>
      <c r="G358" s="10">
        <v>12</v>
      </c>
      <c r="H358" s="10">
        <v>23</v>
      </c>
      <c r="I358" s="12"/>
      <c r="J358" s="10">
        <v>9.5</v>
      </c>
      <c r="K358" s="12"/>
      <c r="L358" s="10">
        <v>3.9</v>
      </c>
      <c r="M358" s="12"/>
      <c r="N358" s="10">
        <v>6.7</v>
      </c>
      <c r="O358" s="12"/>
      <c r="P358" s="10">
        <v>11.3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33596</v>
      </c>
      <c r="F359" s="10">
        <v>1991</v>
      </c>
      <c r="G359" s="10">
        <v>12</v>
      </c>
      <c r="H359" s="10">
        <v>24</v>
      </c>
      <c r="I359" s="12"/>
      <c r="J359" s="10">
        <v>10.1</v>
      </c>
      <c r="K359" s="12"/>
      <c r="L359" s="10">
        <v>6.3</v>
      </c>
      <c r="M359" s="12"/>
      <c r="N359" s="10">
        <v>8.1999999999999993</v>
      </c>
      <c r="O359" s="12"/>
      <c r="P359" s="10">
        <v>9.8000000000000007</v>
      </c>
      <c r="Q359" s="12"/>
      <c r="R359" s="10">
        <v>0</v>
      </c>
      <c r="S359" s="12"/>
      <c r="T359" s="12"/>
      <c r="U359" s="12"/>
      <c r="V359" s="12"/>
      <c r="W359" s="12"/>
      <c r="X359" s="10">
        <v>5.4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33597</v>
      </c>
      <c r="F360" s="10">
        <v>1991</v>
      </c>
      <c r="G360" s="10">
        <v>12</v>
      </c>
      <c r="H360" s="10">
        <v>25</v>
      </c>
      <c r="I360" s="12"/>
      <c r="J360" s="10">
        <v>12.3</v>
      </c>
      <c r="K360" s="12"/>
      <c r="L360" s="10">
        <v>6.8</v>
      </c>
      <c r="M360" s="12"/>
      <c r="N360" s="10">
        <v>9.6</v>
      </c>
      <c r="O360" s="12"/>
      <c r="P360" s="10">
        <v>8.4</v>
      </c>
      <c r="Q360" s="12"/>
      <c r="R360" s="10">
        <v>0</v>
      </c>
      <c r="S360" s="12"/>
      <c r="T360" s="12"/>
      <c r="U360" s="12"/>
      <c r="V360" s="12"/>
      <c r="W360" s="12"/>
      <c r="X360" s="10">
        <v>1.2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33598</v>
      </c>
      <c r="F361" s="10">
        <v>1991</v>
      </c>
      <c r="G361" s="10">
        <v>12</v>
      </c>
      <c r="H361" s="10">
        <v>26</v>
      </c>
      <c r="I361" s="12"/>
      <c r="J361" s="10">
        <v>12.2</v>
      </c>
      <c r="K361" s="12"/>
      <c r="L361" s="10">
        <v>7.5</v>
      </c>
      <c r="M361" s="12"/>
      <c r="N361" s="10">
        <v>9.9</v>
      </c>
      <c r="O361" s="12"/>
      <c r="P361" s="10">
        <v>8.1</v>
      </c>
      <c r="Q361" s="12"/>
      <c r="R361" s="10">
        <v>0</v>
      </c>
      <c r="S361" s="12"/>
      <c r="T361" s="12"/>
      <c r="U361" s="12"/>
      <c r="V361" s="12"/>
      <c r="W361" s="12"/>
      <c r="X361" s="10">
        <v>8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33599</v>
      </c>
      <c r="F362" s="10">
        <v>1991</v>
      </c>
      <c r="G362" s="10">
        <v>12</v>
      </c>
      <c r="H362" s="10">
        <v>27</v>
      </c>
      <c r="I362" s="12"/>
      <c r="J362" s="10">
        <v>11.8</v>
      </c>
      <c r="K362" s="12"/>
      <c r="L362" s="10">
        <v>6.5</v>
      </c>
      <c r="M362" s="12"/>
      <c r="N362" s="10">
        <v>9.1999999999999993</v>
      </c>
      <c r="O362" s="12"/>
      <c r="P362" s="10">
        <v>8.8000000000000007</v>
      </c>
      <c r="Q362" s="12"/>
      <c r="R362" s="10">
        <v>0</v>
      </c>
      <c r="S362" s="12"/>
      <c r="T362" s="12"/>
      <c r="U362" s="12"/>
      <c r="V362" s="12"/>
      <c r="W362" s="12"/>
      <c r="X362" s="10">
        <v>9.4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33600</v>
      </c>
      <c r="F363" s="10">
        <v>1991</v>
      </c>
      <c r="G363" s="10">
        <v>12</v>
      </c>
      <c r="H363" s="10">
        <v>28</v>
      </c>
      <c r="I363" s="12"/>
      <c r="J363" s="10">
        <v>10.8</v>
      </c>
      <c r="K363" s="12"/>
      <c r="L363" s="10">
        <v>5.2</v>
      </c>
      <c r="M363" s="12"/>
      <c r="N363" s="10">
        <v>8</v>
      </c>
      <c r="O363" s="12"/>
      <c r="P363" s="10">
        <v>10</v>
      </c>
      <c r="Q363" s="12"/>
      <c r="R363" s="10">
        <v>0</v>
      </c>
      <c r="S363" s="12"/>
      <c r="T363" s="12"/>
      <c r="U363" s="12"/>
      <c r="V363" s="12"/>
      <c r="W363" s="12"/>
      <c r="X363" s="10">
        <v>5.6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33601</v>
      </c>
      <c r="F364" s="10">
        <v>1991</v>
      </c>
      <c r="G364" s="10">
        <v>12</v>
      </c>
      <c r="H364" s="10">
        <v>29</v>
      </c>
      <c r="I364" s="12"/>
      <c r="J364" s="10">
        <v>11.3</v>
      </c>
      <c r="K364" s="12"/>
      <c r="L364" s="10">
        <v>6.4</v>
      </c>
      <c r="M364" s="12"/>
      <c r="N364" s="10">
        <v>8.9</v>
      </c>
      <c r="O364" s="12"/>
      <c r="P364" s="10">
        <v>9.1</v>
      </c>
      <c r="Q364" s="12"/>
      <c r="R364" s="10">
        <v>0</v>
      </c>
      <c r="S364" s="12"/>
      <c r="T364" s="12"/>
      <c r="U364" s="12"/>
      <c r="V364" s="12"/>
      <c r="W364" s="12"/>
      <c r="X364" s="10">
        <v>6.8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33602</v>
      </c>
      <c r="F365" s="10">
        <v>1991</v>
      </c>
      <c r="G365" s="10">
        <v>12</v>
      </c>
      <c r="H365" s="10">
        <v>30</v>
      </c>
      <c r="I365" s="12"/>
      <c r="J365" s="10">
        <v>10.1</v>
      </c>
      <c r="K365" s="12"/>
      <c r="L365" s="10">
        <v>6.1</v>
      </c>
      <c r="M365" s="12"/>
      <c r="N365" s="10">
        <v>8.1</v>
      </c>
      <c r="O365" s="12"/>
      <c r="P365" s="10">
        <v>9.9</v>
      </c>
      <c r="Q365" s="12"/>
      <c r="R365" s="10">
        <v>0</v>
      </c>
      <c r="S365" s="12"/>
      <c r="T365" s="12"/>
      <c r="U365" s="12"/>
      <c r="V365" s="12"/>
      <c r="W365" s="12"/>
      <c r="X365" s="10">
        <v>4.4000000000000004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33603</v>
      </c>
      <c r="F366" s="10">
        <v>1991</v>
      </c>
      <c r="G366" s="10">
        <v>12</v>
      </c>
      <c r="H366" s="10">
        <v>31</v>
      </c>
      <c r="I366" s="12"/>
      <c r="J366" s="10">
        <v>12.5</v>
      </c>
      <c r="K366" s="12"/>
      <c r="L366" s="10">
        <v>5.8</v>
      </c>
      <c r="M366" s="12"/>
      <c r="N366" s="10">
        <v>9.1999999999999993</v>
      </c>
      <c r="O366" s="12"/>
      <c r="P366" s="10">
        <v>8.8000000000000007</v>
      </c>
      <c r="Q366" s="12"/>
      <c r="R366" s="10">
        <v>0</v>
      </c>
      <c r="S366" s="12"/>
      <c r="T366" s="12"/>
      <c r="U366" s="12"/>
      <c r="V366" s="12"/>
      <c r="W366" s="12"/>
      <c r="X366" s="10">
        <v>0.6</v>
      </c>
      <c r="Y366" s="12"/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E367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33604</v>
      </c>
      <c r="F2" s="10">
        <v>1992</v>
      </c>
      <c r="G2" s="10">
        <v>1</v>
      </c>
      <c r="H2" s="10">
        <v>1</v>
      </c>
      <c r="I2" s="12"/>
      <c r="J2" s="10">
        <v>11.8</v>
      </c>
      <c r="K2" s="12"/>
      <c r="L2" s="10">
        <v>6.4</v>
      </c>
      <c r="M2" s="12"/>
      <c r="N2" s="10">
        <v>9.1</v>
      </c>
      <c r="O2" s="12"/>
      <c r="P2" s="10">
        <v>8.9</v>
      </c>
      <c r="Q2" s="12"/>
      <c r="R2" s="10">
        <v>0</v>
      </c>
      <c r="S2" s="12"/>
      <c r="T2" s="12"/>
      <c r="U2" s="12"/>
      <c r="V2" s="12"/>
      <c r="W2" s="12"/>
      <c r="X2" s="10">
        <v>27.6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33605</v>
      </c>
      <c r="F3" s="10">
        <v>1992</v>
      </c>
      <c r="G3" s="10">
        <v>1</v>
      </c>
      <c r="H3" s="10">
        <v>2</v>
      </c>
      <c r="I3" s="12"/>
      <c r="J3" s="10">
        <v>10.6</v>
      </c>
      <c r="K3" s="12"/>
      <c r="L3" s="10">
        <v>4.7</v>
      </c>
      <c r="M3" s="12"/>
      <c r="N3" s="10">
        <v>7.7</v>
      </c>
      <c r="O3" s="12"/>
      <c r="P3" s="10">
        <v>10.3</v>
      </c>
      <c r="Q3" s="12"/>
      <c r="R3" s="10">
        <v>0</v>
      </c>
      <c r="S3" s="12"/>
      <c r="T3" s="12"/>
      <c r="U3" s="12"/>
      <c r="V3" s="12"/>
      <c r="W3" s="12"/>
      <c r="X3" s="10">
        <v>18.2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33606</v>
      </c>
      <c r="F4" s="10">
        <v>1992</v>
      </c>
      <c r="G4" s="10">
        <v>1</v>
      </c>
      <c r="H4" s="10">
        <v>3</v>
      </c>
      <c r="I4" s="12"/>
      <c r="J4" s="10">
        <v>11.8</v>
      </c>
      <c r="K4" s="12"/>
      <c r="L4" s="10">
        <v>4.5999999999999996</v>
      </c>
      <c r="M4" s="12"/>
      <c r="N4" s="10">
        <v>8.1999999999999993</v>
      </c>
      <c r="O4" s="12"/>
      <c r="P4" s="10">
        <v>9.8000000000000007</v>
      </c>
      <c r="Q4" s="12"/>
      <c r="R4" s="10">
        <v>0</v>
      </c>
      <c r="S4" s="12"/>
      <c r="T4" s="12"/>
      <c r="U4" s="12"/>
      <c r="V4" s="12"/>
      <c r="W4" s="12"/>
      <c r="X4" s="10">
        <v>5.8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33607</v>
      </c>
      <c r="F5" s="10">
        <v>1992</v>
      </c>
      <c r="G5" s="10">
        <v>1</v>
      </c>
      <c r="H5" s="10">
        <v>4</v>
      </c>
      <c r="I5" s="12"/>
      <c r="J5" s="10">
        <v>10.5</v>
      </c>
      <c r="K5" s="12"/>
      <c r="L5" s="10">
        <v>4.3</v>
      </c>
      <c r="M5" s="12"/>
      <c r="N5" s="10">
        <v>7.4</v>
      </c>
      <c r="O5" s="12"/>
      <c r="P5" s="10">
        <v>10.6</v>
      </c>
      <c r="Q5" s="12"/>
      <c r="R5" s="10">
        <v>0</v>
      </c>
      <c r="S5" s="12"/>
      <c r="T5" s="12"/>
      <c r="U5" s="12"/>
      <c r="V5" s="12"/>
      <c r="W5" s="12"/>
      <c r="X5" s="10">
        <v>6.8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33608</v>
      </c>
      <c r="F6" s="10">
        <v>1992</v>
      </c>
      <c r="G6" s="10">
        <v>1</v>
      </c>
      <c r="H6" s="10">
        <v>5</v>
      </c>
      <c r="I6" s="12"/>
      <c r="J6" s="10">
        <v>7.7</v>
      </c>
      <c r="K6" s="12"/>
      <c r="L6" s="10">
        <v>-0.2</v>
      </c>
      <c r="M6" s="12"/>
      <c r="N6" s="10">
        <v>3.8</v>
      </c>
      <c r="O6" s="12"/>
      <c r="P6" s="10">
        <v>14.2</v>
      </c>
      <c r="Q6" s="12"/>
      <c r="R6" s="10">
        <v>0</v>
      </c>
      <c r="S6" s="12"/>
      <c r="T6" s="12"/>
      <c r="U6" s="12"/>
      <c r="V6" s="12"/>
      <c r="W6" s="12"/>
      <c r="X6" s="10">
        <v>0.2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33609</v>
      </c>
      <c r="F7" s="10">
        <v>1992</v>
      </c>
      <c r="G7" s="10">
        <v>1</v>
      </c>
      <c r="H7" s="10">
        <v>6</v>
      </c>
      <c r="I7" s="12"/>
      <c r="J7" s="10">
        <v>6.9</v>
      </c>
      <c r="K7" s="12"/>
      <c r="L7" s="10">
        <v>-1.3</v>
      </c>
      <c r="M7" s="12"/>
      <c r="N7" s="10">
        <v>2.8</v>
      </c>
      <c r="O7" s="12"/>
      <c r="P7" s="10">
        <v>15.2</v>
      </c>
      <c r="Q7" s="12"/>
      <c r="R7" s="10">
        <v>0</v>
      </c>
      <c r="S7" s="12"/>
      <c r="T7" s="12"/>
      <c r="U7" s="12"/>
      <c r="V7" s="12"/>
      <c r="W7" s="12"/>
      <c r="X7" s="10">
        <v>0.2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33610</v>
      </c>
      <c r="F8" s="10">
        <v>1992</v>
      </c>
      <c r="G8" s="10">
        <v>1</v>
      </c>
      <c r="H8" s="10">
        <v>7</v>
      </c>
      <c r="I8" s="12"/>
      <c r="J8" s="10">
        <v>6</v>
      </c>
      <c r="K8" s="12"/>
      <c r="L8" s="10">
        <v>-1.1000000000000001</v>
      </c>
      <c r="M8" s="12"/>
      <c r="N8" s="10">
        <v>2.5</v>
      </c>
      <c r="O8" s="12"/>
      <c r="P8" s="10">
        <v>15.5</v>
      </c>
      <c r="Q8" s="12"/>
      <c r="R8" s="10">
        <v>0</v>
      </c>
      <c r="S8" s="12"/>
      <c r="T8" s="12"/>
      <c r="U8" s="12"/>
      <c r="V8" s="12"/>
      <c r="W8" s="12"/>
      <c r="X8" s="10">
        <v>0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33611</v>
      </c>
      <c r="F9" s="10">
        <v>1992</v>
      </c>
      <c r="G9" s="10">
        <v>1</v>
      </c>
      <c r="H9" s="10">
        <v>8</v>
      </c>
      <c r="I9" s="12"/>
      <c r="J9" s="10">
        <v>8.3000000000000007</v>
      </c>
      <c r="K9" s="12"/>
      <c r="L9" s="10">
        <v>1.7</v>
      </c>
      <c r="M9" s="12"/>
      <c r="N9" s="10">
        <v>5</v>
      </c>
      <c r="O9" s="12"/>
      <c r="P9" s="10">
        <v>13</v>
      </c>
      <c r="Q9" s="12"/>
      <c r="R9" s="10">
        <v>0</v>
      </c>
      <c r="S9" s="12"/>
      <c r="T9" s="12"/>
      <c r="U9" s="12"/>
      <c r="V9" s="12"/>
      <c r="W9" s="12"/>
      <c r="X9" s="10">
        <v>1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33612</v>
      </c>
      <c r="F10" s="10">
        <v>1992</v>
      </c>
      <c r="G10" s="10">
        <v>1</v>
      </c>
      <c r="H10" s="10">
        <v>9</v>
      </c>
      <c r="I10" s="12"/>
      <c r="J10" s="10">
        <v>11.1</v>
      </c>
      <c r="K10" s="12"/>
      <c r="L10" s="10">
        <v>4.8</v>
      </c>
      <c r="M10" s="12"/>
      <c r="N10" s="10">
        <v>8</v>
      </c>
      <c r="O10" s="12"/>
      <c r="P10" s="10">
        <v>10</v>
      </c>
      <c r="Q10" s="12"/>
      <c r="R10" s="10">
        <v>0</v>
      </c>
      <c r="S10" s="12"/>
      <c r="T10" s="12"/>
      <c r="U10" s="12"/>
      <c r="V10" s="12"/>
      <c r="W10" s="12"/>
      <c r="X10" s="10">
        <v>34.4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33613</v>
      </c>
      <c r="F11" s="10">
        <v>1992</v>
      </c>
      <c r="G11" s="10">
        <v>1</v>
      </c>
      <c r="H11" s="10">
        <v>10</v>
      </c>
      <c r="I11" s="12"/>
      <c r="J11" s="10">
        <v>10.8</v>
      </c>
      <c r="K11" s="12"/>
      <c r="L11" s="10">
        <v>5.6</v>
      </c>
      <c r="M11" s="12"/>
      <c r="N11" s="10">
        <v>8.1999999999999993</v>
      </c>
      <c r="O11" s="12"/>
      <c r="P11" s="10">
        <v>9.8000000000000007</v>
      </c>
      <c r="Q11" s="12"/>
      <c r="R11" s="10">
        <v>0</v>
      </c>
      <c r="S11" s="12"/>
      <c r="T11" s="12"/>
      <c r="U11" s="12"/>
      <c r="V11" s="12"/>
      <c r="W11" s="12"/>
      <c r="X11" s="10">
        <v>46.4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33614</v>
      </c>
      <c r="F12" s="10">
        <v>1992</v>
      </c>
      <c r="G12" s="10">
        <v>1</v>
      </c>
      <c r="H12" s="10">
        <v>11</v>
      </c>
      <c r="I12" s="12"/>
      <c r="J12" s="10">
        <v>9.1999999999999993</v>
      </c>
      <c r="K12" s="12"/>
      <c r="L12" s="10">
        <v>5.0999999999999996</v>
      </c>
      <c r="M12" s="12"/>
      <c r="N12" s="10">
        <v>7.2</v>
      </c>
      <c r="O12" s="12"/>
      <c r="P12" s="10">
        <v>10.8</v>
      </c>
      <c r="Q12" s="12"/>
      <c r="R12" s="10">
        <v>0</v>
      </c>
      <c r="S12" s="12"/>
      <c r="T12" s="12"/>
      <c r="U12" s="12"/>
      <c r="V12" s="12"/>
      <c r="W12" s="12"/>
      <c r="X12" s="10">
        <v>0.2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33615</v>
      </c>
      <c r="F13" s="10">
        <v>1992</v>
      </c>
      <c r="G13" s="10">
        <v>1</v>
      </c>
      <c r="H13" s="10">
        <v>12</v>
      </c>
      <c r="I13" s="12"/>
      <c r="J13" s="10">
        <v>8.1</v>
      </c>
      <c r="K13" s="12"/>
      <c r="L13" s="10">
        <v>3.1</v>
      </c>
      <c r="M13" s="12"/>
      <c r="N13" s="10">
        <v>5.6</v>
      </c>
      <c r="O13" s="12"/>
      <c r="P13" s="10">
        <v>12.4</v>
      </c>
      <c r="Q13" s="12"/>
      <c r="R13" s="10">
        <v>0</v>
      </c>
      <c r="S13" s="12"/>
      <c r="T13" s="12"/>
      <c r="U13" s="12"/>
      <c r="V13" s="12"/>
      <c r="W13" s="12"/>
      <c r="X13" s="10">
        <v>2.4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33616</v>
      </c>
      <c r="F14" s="10">
        <v>1992</v>
      </c>
      <c r="G14" s="10">
        <v>1</v>
      </c>
      <c r="H14" s="10">
        <v>13</v>
      </c>
      <c r="I14" s="12"/>
      <c r="J14" s="10">
        <v>9.5</v>
      </c>
      <c r="K14" s="12"/>
      <c r="L14" s="10">
        <v>4.5999999999999996</v>
      </c>
      <c r="M14" s="12"/>
      <c r="N14" s="10">
        <v>7.1</v>
      </c>
      <c r="O14" s="12"/>
      <c r="P14" s="10">
        <v>10.9</v>
      </c>
      <c r="Q14" s="12"/>
      <c r="R14" s="10">
        <v>0</v>
      </c>
      <c r="S14" s="12"/>
      <c r="T14" s="12"/>
      <c r="U14" s="12"/>
      <c r="V14" s="12"/>
      <c r="W14" s="12"/>
      <c r="X14" s="10">
        <v>0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33617</v>
      </c>
      <c r="F15" s="10">
        <v>1992</v>
      </c>
      <c r="G15" s="10">
        <v>1</v>
      </c>
      <c r="H15" s="10">
        <v>14</v>
      </c>
      <c r="I15" s="12"/>
      <c r="J15" s="10">
        <v>9.6999999999999993</v>
      </c>
      <c r="K15" s="12"/>
      <c r="L15" s="10">
        <v>5.3</v>
      </c>
      <c r="M15" s="12"/>
      <c r="N15" s="10">
        <v>7.5</v>
      </c>
      <c r="O15" s="12"/>
      <c r="P15" s="10">
        <v>10.5</v>
      </c>
      <c r="Q15" s="12"/>
      <c r="R15" s="10">
        <v>0</v>
      </c>
      <c r="S15" s="12"/>
      <c r="T15" s="12"/>
      <c r="U15" s="12"/>
      <c r="V15" s="12"/>
      <c r="W15" s="12"/>
      <c r="X15" s="10">
        <v>0.4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33618</v>
      </c>
      <c r="F16" s="10">
        <v>1992</v>
      </c>
      <c r="G16" s="10">
        <v>1</v>
      </c>
      <c r="H16" s="10">
        <v>15</v>
      </c>
      <c r="I16" s="12"/>
      <c r="J16" s="10">
        <v>11.6</v>
      </c>
      <c r="K16" s="12"/>
      <c r="L16" s="10">
        <v>6.1</v>
      </c>
      <c r="M16" s="12"/>
      <c r="N16" s="10">
        <v>8.9</v>
      </c>
      <c r="O16" s="12"/>
      <c r="P16" s="10">
        <v>9.1</v>
      </c>
      <c r="Q16" s="12"/>
      <c r="R16" s="10">
        <v>0</v>
      </c>
      <c r="S16" s="12"/>
      <c r="T16" s="12"/>
      <c r="U16" s="12"/>
      <c r="V16" s="12"/>
      <c r="W16" s="12"/>
      <c r="X16" s="10">
        <v>6.2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33619</v>
      </c>
      <c r="F17" s="10">
        <v>1992</v>
      </c>
      <c r="G17" s="10">
        <v>1</v>
      </c>
      <c r="H17" s="10">
        <v>16</v>
      </c>
      <c r="I17" s="12"/>
      <c r="J17" s="10">
        <v>11.2</v>
      </c>
      <c r="K17" s="12"/>
      <c r="L17" s="10">
        <v>2.6</v>
      </c>
      <c r="M17" s="12"/>
      <c r="N17" s="10">
        <v>6.9</v>
      </c>
      <c r="O17" s="12"/>
      <c r="P17" s="10">
        <v>11.1</v>
      </c>
      <c r="Q17" s="12"/>
      <c r="R17" s="10">
        <v>0</v>
      </c>
      <c r="S17" s="12"/>
      <c r="T17" s="12"/>
      <c r="U17" s="12"/>
      <c r="V17" s="12"/>
      <c r="W17" s="12"/>
      <c r="X17" s="10">
        <v>1.2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33620</v>
      </c>
      <c r="F18" s="10">
        <v>1992</v>
      </c>
      <c r="G18" s="10">
        <v>1</v>
      </c>
      <c r="H18" s="10">
        <v>17</v>
      </c>
      <c r="I18" s="12"/>
      <c r="J18" s="10">
        <v>7.6</v>
      </c>
      <c r="K18" s="12"/>
      <c r="L18" s="10">
        <v>0.6</v>
      </c>
      <c r="M18" s="12"/>
      <c r="N18" s="10">
        <v>4.0999999999999996</v>
      </c>
      <c r="O18" s="12"/>
      <c r="P18" s="10">
        <v>13.9</v>
      </c>
      <c r="Q18" s="12"/>
      <c r="R18" s="10">
        <v>0</v>
      </c>
      <c r="S18" s="12"/>
      <c r="T18" s="12"/>
      <c r="U18" s="12"/>
      <c r="V18" s="12"/>
      <c r="W18" s="12"/>
      <c r="X18" s="10">
        <v>0.2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33621</v>
      </c>
      <c r="F19" s="10">
        <v>1992</v>
      </c>
      <c r="G19" s="10">
        <v>1</v>
      </c>
      <c r="H19" s="10">
        <v>18</v>
      </c>
      <c r="I19" s="12"/>
      <c r="J19" s="10">
        <v>7.8</v>
      </c>
      <c r="K19" s="12"/>
      <c r="L19" s="10">
        <v>0.4</v>
      </c>
      <c r="M19" s="12"/>
      <c r="N19" s="10">
        <v>4.0999999999999996</v>
      </c>
      <c r="O19" s="12"/>
      <c r="P19" s="10">
        <v>13.9</v>
      </c>
      <c r="Q19" s="12"/>
      <c r="R19" s="10">
        <v>0</v>
      </c>
      <c r="S19" s="12"/>
      <c r="T19" s="12"/>
      <c r="U19" s="12"/>
      <c r="V19" s="12"/>
      <c r="W19" s="12"/>
      <c r="X19" s="10">
        <v>0.4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33622</v>
      </c>
      <c r="F20" s="10">
        <v>1992</v>
      </c>
      <c r="G20" s="10">
        <v>1</v>
      </c>
      <c r="H20" s="10">
        <v>19</v>
      </c>
      <c r="I20" s="12"/>
      <c r="J20" s="10">
        <v>11</v>
      </c>
      <c r="K20" s="12"/>
      <c r="L20" s="10">
        <v>3.1</v>
      </c>
      <c r="M20" s="12"/>
      <c r="N20" s="10">
        <v>7.1</v>
      </c>
      <c r="O20" s="12"/>
      <c r="P20" s="10">
        <v>10.9</v>
      </c>
      <c r="Q20" s="12"/>
      <c r="R20" s="10">
        <v>0</v>
      </c>
      <c r="S20" s="12"/>
      <c r="T20" s="12"/>
      <c r="U20" s="12"/>
      <c r="V20" s="12"/>
      <c r="W20" s="12"/>
      <c r="X20" s="10">
        <v>0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33623</v>
      </c>
      <c r="F21" s="10">
        <v>1992</v>
      </c>
      <c r="G21" s="10">
        <v>1</v>
      </c>
      <c r="H21" s="10">
        <v>20</v>
      </c>
      <c r="I21" s="12"/>
      <c r="J21" s="10">
        <v>12.3</v>
      </c>
      <c r="K21" s="12"/>
      <c r="L21" s="10">
        <v>5.8</v>
      </c>
      <c r="M21" s="12"/>
      <c r="N21" s="10">
        <v>9.1</v>
      </c>
      <c r="O21" s="12"/>
      <c r="P21" s="10">
        <v>8.9</v>
      </c>
      <c r="Q21" s="12"/>
      <c r="R21" s="10">
        <v>0</v>
      </c>
      <c r="S21" s="12"/>
      <c r="T21" s="12"/>
      <c r="U21" s="12"/>
      <c r="V21" s="12"/>
      <c r="W21" s="12"/>
      <c r="X21" s="10">
        <v>5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33624</v>
      </c>
      <c r="F22" s="10">
        <v>1992</v>
      </c>
      <c r="G22" s="10">
        <v>1</v>
      </c>
      <c r="H22" s="10">
        <v>21</v>
      </c>
      <c r="I22" s="12"/>
      <c r="J22" s="10">
        <v>10.5</v>
      </c>
      <c r="K22" s="12"/>
      <c r="L22" s="10">
        <v>5.3</v>
      </c>
      <c r="M22" s="12"/>
      <c r="N22" s="10">
        <v>7.9</v>
      </c>
      <c r="O22" s="12"/>
      <c r="P22" s="10">
        <v>10.1</v>
      </c>
      <c r="Q22" s="12"/>
      <c r="R22" s="10">
        <v>0</v>
      </c>
      <c r="S22" s="12"/>
      <c r="T22" s="12"/>
      <c r="U22" s="12"/>
      <c r="V22" s="12"/>
      <c r="W22" s="12"/>
      <c r="X22" s="10">
        <v>8.8000000000000007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33625</v>
      </c>
      <c r="F23" s="10">
        <v>1992</v>
      </c>
      <c r="G23" s="10">
        <v>1</v>
      </c>
      <c r="H23" s="10">
        <v>22</v>
      </c>
      <c r="I23" s="12"/>
      <c r="J23" s="10">
        <v>9.1999999999999993</v>
      </c>
      <c r="K23" s="12"/>
      <c r="L23" s="10">
        <v>4.0999999999999996</v>
      </c>
      <c r="M23" s="12"/>
      <c r="N23" s="10">
        <v>6.7</v>
      </c>
      <c r="O23" s="12"/>
      <c r="P23" s="10">
        <v>11.3</v>
      </c>
      <c r="Q23" s="12"/>
      <c r="R23" s="10">
        <v>0</v>
      </c>
      <c r="S23" s="12"/>
      <c r="T23" s="12"/>
      <c r="U23" s="12"/>
      <c r="V23" s="12"/>
      <c r="W23" s="12"/>
      <c r="X23" s="10">
        <v>18.8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33626</v>
      </c>
      <c r="F24" s="10">
        <v>1992</v>
      </c>
      <c r="G24" s="10">
        <v>1</v>
      </c>
      <c r="H24" s="10">
        <v>23</v>
      </c>
      <c r="I24" s="12"/>
      <c r="J24" s="10">
        <v>11.9</v>
      </c>
      <c r="K24" s="12"/>
      <c r="L24" s="12"/>
      <c r="M24" s="9" t="s">
        <v>61</v>
      </c>
      <c r="N24" s="12"/>
      <c r="O24" s="9" t="s">
        <v>61</v>
      </c>
      <c r="P24" s="12"/>
      <c r="Q24" s="9" t="s">
        <v>61</v>
      </c>
      <c r="R24" s="12"/>
      <c r="S24" s="9" t="s">
        <v>61</v>
      </c>
      <c r="T24" s="12"/>
      <c r="U24" s="12"/>
      <c r="V24" s="12"/>
      <c r="W24" s="12"/>
      <c r="X24" s="10">
        <v>66.400000000000006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33627</v>
      </c>
      <c r="F25" s="10">
        <v>1992</v>
      </c>
      <c r="G25" s="10">
        <v>1</v>
      </c>
      <c r="H25" s="10">
        <v>24</v>
      </c>
      <c r="I25" s="12"/>
      <c r="J25" s="10">
        <v>11.9</v>
      </c>
      <c r="K25" s="12"/>
      <c r="L25" s="10">
        <v>6.3</v>
      </c>
      <c r="M25" s="12"/>
      <c r="N25" s="10">
        <v>9.1</v>
      </c>
      <c r="O25" s="12"/>
      <c r="P25" s="10">
        <v>8.9</v>
      </c>
      <c r="Q25" s="12"/>
      <c r="R25" s="10">
        <v>0</v>
      </c>
      <c r="S25" s="12"/>
      <c r="T25" s="12"/>
      <c r="U25" s="12"/>
      <c r="V25" s="12"/>
      <c r="W25" s="12"/>
      <c r="X25" s="10">
        <v>0.8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33628</v>
      </c>
      <c r="F26" s="10">
        <v>1992</v>
      </c>
      <c r="G26" s="10">
        <v>1</v>
      </c>
      <c r="H26" s="10">
        <v>25</v>
      </c>
      <c r="I26" s="12"/>
      <c r="J26" s="10">
        <v>13.4</v>
      </c>
      <c r="K26" s="12"/>
      <c r="L26" s="10">
        <v>7</v>
      </c>
      <c r="M26" s="12"/>
      <c r="N26" s="10">
        <v>10.199999999999999</v>
      </c>
      <c r="O26" s="12"/>
      <c r="P26" s="10">
        <v>7.8</v>
      </c>
      <c r="Q26" s="12"/>
      <c r="R26" s="10">
        <v>0</v>
      </c>
      <c r="S26" s="12"/>
      <c r="T26" s="12"/>
      <c r="U26" s="12"/>
      <c r="V26" s="12"/>
      <c r="W26" s="12"/>
      <c r="X26" s="10">
        <v>1.2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33629</v>
      </c>
      <c r="F27" s="10">
        <v>1992</v>
      </c>
      <c r="G27" s="10">
        <v>1</v>
      </c>
      <c r="H27" s="10">
        <v>26</v>
      </c>
      <c r="I27" s="12"/>
      <c r="J27" s="10">
        <v>11.6</v>
      </c>
      <c r="K27" s="12"/>
      <c r="L27" s="10">
        <v>5.7</v>
      </c>
      <c r="M27" s="12"/>
      <c r="N27" s="10">
        <v>8.6999999999999993</v>
      </c>
      <c r="O27" s="12"/>
      <c r="P27" s="10">
        <v>9.3000000000000007</v>
      </c>
      <c r="Q27" s="12"/>
      <c r="R27" s="10">
        <v>0</v>
      </c>
      <c r="S27" s="12"/>
      <c r="T27" s="12"/>
      <c r="U27" s="12"/>
      <c r="V27" s="12"/>
      <c r="W27" s="12"/>
      <c r="X27" s="10">
        <v>4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33630</v>
      </c>
      <c r="F28" s="10">
        <v>1992</v>
      </c>
      <c r="G28" s="10">
        <v>1</v>
      </c>
      <c r="H28" s="10">
        <v>27</v>
      </c>
      <c r="I28" s="12"/>
      <c r="J28" s="10">
        <v>13.7</v>
      </c>
      <c r="K28" s="12"/>
      <c r="L28" s="10">
        <v>5.7</v>
      </c>
      <c r="M28" s="12"/>
      <c r="N28" s="10">
        <v>9.6999999999999993</v>
      </c>
      <c r="O28" s="12"/>
      <c r="P28" s="10">
        <v>8.3000000000000007</v>
      </c>
      <c r="Q28" s="12"/>
      <c r="R28" s="10">
        <v>0</v>
      </c>
      <c r="S28" s="12"/>
      <c r="T28" s="12"/>
      <c r="U28" s="12"/>
      <c r="V28" s="12"/>
      <c r="W28" s="12"/>
      <c r="X28" s="10">
        <v>23.8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33631</v>
      </c>
      <c r="F29" s="10">
        <v>1992</v>
      </c>
      <c r="G29" s="10">
        <v>1</v>
      </c>
      <c r="H29" s="10">
        <v>28</v>
      </c>
      <c r="I29" s="12"/>
      <c r="J29" s="10">
        <v>12.3</v>
      </c>
      <c r="K29" s="12"/>
      <c r="L29" s="10">
        <v>7.1</v>
      </c>
      <c r="M29" s="12"/>
      <c r="N29" s="10">
        <v>9.6999999999999993</v>
      </c>
      <c r="O29" s="12"/>
      <c r="P29" s="10">
        <v>8.3000000000000007</v>
      </c>
      <c r="Q29" s="12"/>
      <c r="R29" s="10">
        <v>0</v>
      </c>
      <c r="S29" s="12"/>
      <c r="T29" s="12"/>
      <c r="U29" s="12"/>
      <c r="V29" s="12"/>
      <c r="W29" s="12"/>
      <c r="X29" s="10">
        <v>10.4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33632</v>
      </c>
      <c r="F30" s="10">
        <v>1992</v>
      </c>
      <c r="G30" s="10">
        <v>1</v>
      </c>
      <c r="H30" s="10">
        <v>29</v>
      </c>
      <c r="I30" s="12"/>
      <c r="J30" s="10">
        <v>14.1</v>
      </c>
      <c r="K30" s="12"/>
      <c r="L30" s="10">
        <v>6.5</v>
      </c>
      <c r="M30" s="12"/>
      <c r="N30" s="10">
        <v>10.3</v>
      </c>
      <c r="O30" s="12"/>
      <c r="P30" s="10">
        <v>7.7</v>
      </c>
      <c r="Q30" s="12"/>
      <c r="R30" s="10">
        <v>0</v>
      </c>
      <c r="S30" s="12"/>
      <c r="T30" s="12"/>
      <c r="U30" s="12"/>
      <c r="V30" s="12"/>
      <c r="W30" s="12"/>
      <c r="X30" s="10">
        <v>39.6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33633</v>
      </c>
      <c r="F31" s="10">
        <v>1992</v>
      </c>
      <c r="G31" s="10">
        <v>1</v>
      </c>
      <c r="H31" s="10">
        <v>30</v>
      </c>
      <c r="I31" s="12"/>
      <c r="J31" s="10">
        <v>12.3</v>
      </c>
      <c r="K31" s="12"/>
      <c r="L31" s="10">
        <v>7.2</v>
      </c>
      <c r="M31" s="12"/>
      <c r="N31" s="10">
        <v>9.8000000000000007</v>
      </c>
      <c r="O31" s="12"/>
      <c r="P31" s="10">
        <v>8.1999999999999993</v>
      </c>
      <c r="Q31" s="12"/>
      <c r="R31" s="10">
        <v>0</v>
      </c>
      <c r="S31" s="12"/>
      <c r="T31" s="12"/>
      <c r="U31" s="12"/>
      <c r="V31" s="12"/>
      <c r="W31" s="12"/>
      <c r="X31" s="10">
        <v>38.6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33634</v>
      </c>
      <c r="F32" s="10">
        <v>1992</v>
      </c>
      <c r="G32" s="10">
        <v>1</v>
      </c>
      <c r="H32" s="10">
        <v>31</v>
      </c>
      <c r="I32" s="12"/>
      <c r="J32" s="10">
        <v>15.4</v>
      </c>
      <c r="K32" s="12"/>
      <c r="L32" s="10">
        <v>7.1</v>
      </c>
      <c r="M32" s="12"/>
      <c r="N32" s="10">
        <v>11.3</v>
      </c>
      <c r="O32" s="12"/>
      <c r="P32" s="10">
        <v>6.7</v>
      </c>
      <c r="Q32" s="12"/>
      <c r="R32" s="10">
        <v>0</v>
      </c>
      <c r="S32" s="12"/>
      <c r="T32" s="12"/>
      <c r="U32" s="12"/>
      <c r="V32" s="12"/>
      <c r="W32" s="12"/>
      <c r="X32" s="10">
        <v>20.399999999999999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33635</v>
      </c>
      <c r="F33" s="10">
        <v>1992</v>
      </c>
      <c r="G33" s="10">
        <v>2</v>
      </c>
      <c r="H33" s="10">
        <v>1</v>
      </c>
      <c r="I33" s="12"/>
      <c r="J33" s="10">
        <v>11.8</v>
      </c>
      <c r="K33" s="12"/>
      <c r="L33" s="10">
        <v>6</v>
      </c>
      <c r="M33" s="12"/>
      <c r="N33" s="10">
        <v>8.9</v>
      </c>
      <c r="O33" s="12"/>
      <c r="P33" s="10">
        <v>9.1</v>
      </c>
      <c r="Q33" s="12"/>
      <c r="R33" s="10">
        <v>0</v>
      </c>
      <c r="S33" s="12"/>
      <c r="T33" s="12"/>
      <c r="U33" s="12"/>
      <c r="V33" s="12"/>
      <c r="W33" s="12"/>
      <c r="X33" s="10">
        <v>2.8</v>
      </c>
      <c r="Y33" s="12"/>
      <c r="Z33" s="10">
        <v>0</v>
      </c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33636</v>
      </c>
      <c r="F34" s="10">
        <v>1992</v>
      </c>
      <c r="G34" s="10">
        <v>2</v>
      </c>
      <c r="H34" s="10">
        <v>2</v>
      </c>
      <c r="I34" s="12"/>
      <c r="J34" s="10">
        <v>11.5</v>
      </c>
      <c r="K34" s="12"/>
      <c r="L34" s="10">
        <v>6.1</v>
      </c>
      <c r="M34" s="12"/>
      <c r="N34" s="10">
        <v>8.8000000000000007</v>
      </c>
      <c r="O34" s="12"/>
      <c r="P34" s="10">
        <v>9.1999999999999993</v>
      </c>
      <c r="Q34" s="12"/>
      <c r="R34" s="10">
        <v>0</v>
      </c>
      <c r="S34" s="12"/>
      <c r="T34" s="12"/>
      <c r="U34" s="12"/>
      <c r="V34" s="12"/>
      <c r="W34" s="12"/>
      <c r="X34" s="10">
        <v>10.8</v>
      </c>
      <c r="Y34" s="12"/>
      <c r="Z34" s="10">
        <v>0</v>
      </c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33637</v>
      </c>
      <c r="F35" s="10">
        <v>1992</v>
      </c>
      <c r="G35" s="10">
        <v>2</v>
      </c>
      <c r="H35" s="10">
        <v>3</v>
      </c>
      <c r="I35" s="12"/>
      <c r="J35" s="10">
        <v>16.399999999999999</v>
      </c>
      <c r="K35" s="12"/>
      <c r="L35" s="10">
        <v>6.4</v>
      </c>
      <c r="M35" s="12"/>
      <c r="N35" s="10">
        <v>11.4</v>
      </c>
      <c r="O35" s="12"/>
      <c r="P35" s="10">
        <v>6.6</v>
      </c>
      <c r="Q35" s="12"/>
      <c r="R35" s="10">
        <v>0</v>
      </c>
      <c r="S35" s="12"/>
      <c r="T35" s="12"/>
      <c r="U35" s="12"/>
      <c r="V35" s="12"/>
      <c r="W35" s="12"/>
      <c r="X35" s="10">
        <v>1</v>
      </c>
      <c r="Y35" s="12"/>
      <c r="Z35" s="10">
        <v>0</v>
      </c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33638</v>
      </c>
      <c r="F36" s="10">
        <v>1992</v>
      </c>
      <c r="G36" s="10">
        <v>2</v>
      </c>
      <c r="H36" s="10">
        <v>4</v>
      </c>
      <c r="I36" s="12"/>
      <c r="J36" s="10">
        <v>14.1</v>
      </c>
      <c r="K36" s="12"/>
      <c r="L36" s="10">
        <v>3.6</v>
      </c>
      <c r="M36" s="12"/>
      <c r="N36" s="10">
        <v>8.9</v>
      </c>
      <c r="O36" s="12"/>
      <c r="P36" s="10">
        <v>9.1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0">
        <v>0</v>
      </c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33639</v>
      </c>
      <c r="F37" s="10">
        <v>1992</v>
      </c>
      <c r="G37" s="10">
        <v>2</v>
      </c>
      <c r="H37" s="10">
        <v>5</v>
      </c>
      <c r="I37" s="12"/>
      <c r="J37" s="10">
        <v>10</v>
      </c>
      <c r="K37" s="12"/>
      <c r="L37" s="10">
        <v>3.7</v>
      </c>
      <c r="M37" s="12"/>
      <c r="N37" s="10">
        <v>6.9</v>
      </c>
      <c r="O37" s="12"/>
      <c r="P37" s="10">
        <v>11.1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0">
        <v>0</v>
      </c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33640</v>
      </c>
      <c r="F38" s="10">
        <v>1992</v>
      </c>
      <c r="G38" s="10">
        <v>2</v>
      </c>
      <c r="H38" s="10">
        <v>6</v>
      </c>
      <c r="I38" s="12"/>
      <c r="J38" s="10">
        <v>8.4</v>
      </c>
      <c r="K38" s="12"/>
      <c r="L38" s="10">
        <v>2.2999999999999998</v>
      </c>
      <c r="M38" s="12"/>
      <c r="N38" s="10">
        <v>5.4</v>
      </c>
      <c r="O38" s="12"/>
      <c r="P38" s="10">
        <v>12.6</v>
      </c>
      <c r="Q38" s="12"/>
      <c r="R38" s="10">
        <v>0</v>
      </c>
      <c r="S38" s="12"/>
      <c r="T38" s="12"/>
      <c r="U38" s="12"/>
      <c r="V38" s="12"/>
      <c r="W38" s="12"/>
      <c r="X38" s="10">
        <v>0</v>
      </c>
      <c r="Y38" s="12"/>
      <c r="Z38" s="10">
        <v>0</v>
      </c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33641</v>
      </c>
      <c r="F39" s="10">
        <v>1992</v>
      </c>
      <c r="G39" s="10">
        <v>2</v>
      </c>
      <c r="H39" s="10">
        <v>7</v>
      </c>
      <c r="I39" s="12"/>
      <c r="J39" s="10">
        <v>7.9</v>
      </c>
      <c r="K39" s="12"/>
      <c r="L39" s="10">
        <v>2.4</v>
      </c>
      <c r="M39" s="12"/>
      <c r="N39" s="10">
        <v>5.2</v>
      </c>
      <c r="O39" s="12"/>
      <c r="P39" s="10">
        <v>12.8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  <c r="Y39" s="12"/>
      <c r="Z39" s="10">
        <v>0</v>
      </c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33642</v>
      </c>
      <c r="F40" s="10">
        <v>1992</v>
      </c>
      <c r="G40" s="10">
        <v>2</v>
      </c>
      <c r="H40" s="10">
        <v>8</v>
      </c>
      <c r="I40" s="12"/>
      <c r="J40" s="10">
        <v>10.4</v>
      </c>
      <c r="K40" s="12"/>
      <c r="L40" s="10">
        <v>3</v>
      </c>
      <c r="M40" s="12"/>
      <c r="N40" s="10">
        <v>6.7</v>
      </c>
      <c r="O40" s="12"/>
      <c r="P40" s="10">
        <v>11.3</v>
      </c>
      <c r="Q40" s="12"/>
      <c r="R40" s="10">
        <v>0</v>
      </c>
      <c r="S40" s="12"/>
      <c r="T40" s="12"/>
      <c r="U40" s="12"/>
      <c r="V40" s="12"/>
      <c r="W40" s="12"/>
      <c r="X40" s="10">
        <v>0</v>
      </c>
      <c r="Y40" s="12"/>
      <c r="Z40" s="10">
        <v>0</v>
      </c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33643</v>
      </c>
      <c r="F41" s="10">
        <v>1992</v>
      </c>
      <c r="G41" s="10">
        <v>2</v>
      </c>
      <c r="H41" s="10">
        <v>9</v>
      </c>
      <c r="I41" s="12"/>
      <c r="J41" s="10">
        <v>12</v>
      </c>
      <c r="K41" s="12"/>
      <c r="L41" s="10">
        <v>4.9000000000000004</v>
      </c>
      <c r="M41" s="12"/>
      <c r="N41" s="10">
        <v>8.5</v>
      </c>
      <c r="O41" s="12"/>
      <c r="P41" s="10">
        <v>9.5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0">
        <v>0</v>
      </c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33644</v>
      </c>
      <c r="F42" s="10">
        <v>1992</v>
      </c>
      <c r="G42" s="10">
        <v>2</v>
      </c>
      <c r="H42" s="10">
        <v>10</v>
      </c>
      <c r="I42" s="12"/>
      <c r="J42" s="10">
        <v>11</v>
      </c>
      <c r="K42" s="12"/>
      <c r="L42" s="10">
        <v>4.3</v>
      </c>
      <c r="M42" s="12"/>
      <c r="N42" s="10">
        <v>7.7</v>
      </c>
      <c r="O42" s="12"/>
      <c r="P42" s="10">
        <v>10.3</v>
      </c>
      <c r="Q42" s="12"/>
      <c r="R42" s="10">
        <v>0</v>
      </c>
      <c r="S42" s="12"/>
      <c r="T42" s="12"/>
      <c r="U42" s="12"/>
      <c r="V42" s="12"/>
      <c r="W42" s="12"/>
      <c r="X42" s="10">
        <v>0.4</v>
      </c>
      <c r="Y42" s="12"/>
      <c r="Z42" s="10">
        <v>0</v>
      </c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33645</v>
      </c>
      <c r="F43" s="10">
        <v>1992</v>
      </c>
      <c r="G43" s="10">
        <v>2</v>
      </c>
      <c r="H43" s="10">
        <v>11</v>
      </c>
      <c r="I43" s="12"/>
      <c r="J43" s="10">
        <v>12.2</v>
      </c>
      <c r="K43" s="12"/>
      <c r="L43" s="10">
        <v>5.3</v>
      </c>
      <c r="M43" s="12"/>
      <c r="N43" s="10">
        <v>8.8000000000000007</v>
      </c>
      <c r="O43" s="12"/>
      <c r="P43" s="10">
        <v>9.1999999999999993</v>
      </c>
      <c r="Q43" s="12"/>
      <c r="R43" s="10">
        <v>0</v>
      </c>
      <c r="S43" s="12"/>
      <c r="T43" s="12"/>
      <c r="U43" s="12"/>
      <c r="V43" s="12"/>
      <c r="W43" s="12"/>
      <c r="X43" s="10">
        <v>0.8</v>
      </c>
      <c r="Y43" s="12"/>
      <c r="Z43" s="10">
        <v>0</v>
      </c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33646</v>
      </c>
      <c r="F44" s="10">
        <v>1992</v>
      </c>
      <c r="G44" s="10">
        <v>2</v>
      </c>
      <c r="H44" s="10">
        <v>12</v>
      </c>
      <c r="I44" s="12"/>
      <c r="J44" s="10">
        <v>13</v>
      </c>
      <c r="K44" s="12"/>
      <c r="L44" s="10">
        <v>4.8</v>
      </c>
      <c r="M44" s="12"/>
      <c r="N44" s="10">
        <v>8.9</v>
      </c>
      <c r="O44" s="12"/>
      <c r="P44" s="10">
        <v>9.1</v>
      </c>
      <c r="Q44" s="12"/>
      <c r="R44" s="10">
        <v>0</v>
      </c>
      <c r="S44" s="12"/>
      <c r="T44" s="12"/>
      <c r="U44" s="12"/>
      <c r="V44" s="12"/>
      <c r="W44" s="12"/>
      <c r="X44" s="10">
        <v>3.8</v>
      </c>
      <c r="Y44" s="12"/>
      <c r="Z44" s="10">
        <v>0</v>
      </c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33647</v>
      </c>
      <c r="F45" s="10">
        <v>1992</v>
      </c>
      <c r="G45" s="10">
        <v>2</v>
      </c>
      <c r="H45" s="10">
        <v>13</v>
      </c>
      <c r="I45" s="12"/>
      <c r="J45" s="10">
        <v>11.4</v>
      </c>
      <c r="K45" s="12"/>
      <c r="L45" s="10">
        <v>6.2</v>
      </c>
      <c r="M45" s="12"/>
      <c r="N45" s="10">
        <v>8.8000000000000007</v>
      </c>
      <c r="O45" s="12"/>
      <c r="P45" s="10">
        <v>9.1999999999999993</v>
      </c>
      <c r="Q45" s="12"/>
      <c r="R45" s="10">
        <v>0</v>
      </c>
      <c r="S45" s="12"/>
      <c r="T45" s="12"/>
      <c r="U45" s="12"/>
      <c r="V45" s="12"/>
      <c r="W45" s="12"/>
      <c r="X45" s="10">
        <v>4.5999999999999996</v>
      </c>
      <c r="Y45" s="12"/>
      <c r="Z45" s="10">
        <v>0</v>
      </c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33648</v>
      </c>
      <c r="F46" s="10">
        <v>1992</v>
      </c>
      <c r="G46" s="10">
        <v>2</v>
      </c>
      <c r="H46" s="10">
        <v>14</v>
      </c>
      <c r="I46" s="12"/>
      <c r="J46" s="10">
        <v>14.5</v>
      </c>
      <c r="K46" s="12"/>
      <c r="L46" s="10">
        <v>6.7</v>
      </c>
      <c r="M46" s="12"/>
      <c r="N46" s="10">
        <v>10.6</v>
      </c>
      <c r="O46" s="12"/>
      <c r="P46" s="10">
        <v>7.4</v>
      </c>
      <c r="Q46" s="12"/>
      <c r="R46" s="10">
        <v>0</v>
      </c>
      <c r="S46" s="12"/>
      <c r="T46" s="12"/>
      <c r="U46" s="12"/>
      <c r="V46" s="12"/>
      <c r="W46" s="12"/>
      <c r="X46" s="10">
        <v>1.8</v>
      </c>
      <c r="Y46" s="12"/>
      <c r="Z46" s="10">
        <v>0</v>
      </c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33649</v>
      </c>
      <c r="F47" s="10">
        <v>1992</v>
      </c>
      <c r="G47" s="10">
        <v>2</v>
      </c>
      <c r="H47" s="10">
        <v>15</v>
      </c>
      <c r="I47" s="12"/>
      <c r="J47" s="10">
        <v>10.6</v>
      </c>
      <c r="K47" s="12"/>
      <c r="L47" s="10">
        <v>4.5999999999999996</v>
      </c>
      <c r="M47" s="12"/>
      <c r="N47" s="10">
        <v>7.6</v>
      </c>
      <c r="O47" s="12"/>
      <c r="P47" s="10">
        <v>10.4</v>
      </c>
      <c r="Q47" s="12"/>
      <c r="R47" s="10">
        <v>0</v>
      </c>
      <c r="S47" s="12"/>
      <c r="T47" s="12"/>
      <c r="U47" s="12"/>
      <c r="V47" s="12"/>
      <c r="W47" s="12"/>
      <c r="X47" s="10">
        <v>19.600000000000001</v>
      </c>
      <c r="Y47" s="12"/>
      <c r="Z47" s="10">
        <v>0</v>
      </c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33650</v>
      </c>
      <c r="F48" s="10">
        <v>1992</v>
      </c>
      <c r="G48" s="10">
        <v>2</v>
      </c>
      <c r="H48" s="10">
        <v>16</v>
      </c>
      <c r="I48" s="12"/>
      <c r="J48" s="10">
        <v>10.9</v>
      </c>
      <c r="K48" s="12"/>
      <c r="L48" s="10">
        <v>2.1</v>
      </c>
      <c r="M48" s="12"/>
      <c r="N48" s="10">
        <v>6.5</v>
      </c>
      <c r="O48" s="12"/>
      <c r="P48" s="10">
        <v>11.5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0">
        <v>0</v>
      </c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33651</v>
      </c>
      <c r="F49" s="10">
        <v>1992</v>
      </c>
      <c r="G49" s="10">
        <v>2</v>
      </c>
      <c r="H49" s="10">
        <v>17</v>
      </c>
      <c r="I49" s="12"/>
      <c r="J49" s="10">
        <v>9</v>
      </c>
      <c r="K49" s="12"/>
      <c r="L49" s="10">
        <v>5.0999999999999996</v>
      </c>
      <c r="M49" s="12"/>
      <c r="N49" s="10">
        <v>7.1</v>
      </c>
      <c r="O49" s="12"/>
      <c r="P49" s="10">
        <v>10.9</v>
      </c>
      <c r="Q49" s="12"/>
      <c r="R49" s="10">
        <v>0</v>
      </c>
      <c r="S49" s="12"/>
      <c r="T49" s="12"/>
      <c r="U49" s="12"/>
      <c r="V49" s="12"/>
      <c r="W49" s="12"/>
      <c r="X49" s="10">
        <v>18.2</v>
      </c>
      <c r="Y49" s="12"/>
      <c r="Z49" s="10">
        <v>0</v>
      </c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33652</v>
      </c>
      <c r="F50" s="10">
        <v>1992</v>
      </c>
      <c r="G50" s="10">
        <v>2</v>
      </c>
      <c r="H50" s="10">
        <v>18</v>
      </c>
      <c r="I50" s="12"/>
      <c r="J50" s="10">
        <v>9.6</v>
      </c>
      <c r="K50" s="12"/>
      <c r="L50" s="10">
        <v>4.0999999999999996</v>
      </c>
      <c r="M50" s="12"/>
      <c r="N50" s="10">
        <v>6.9</v>
      </c>
      <c r="O50" s="12"/>
      <c r="P50" s="10">
        <v>11.1</v>
      </c>
      <c r="Q50" s="12"/>
      <c r="R50" s="10">
        <v>0</v>
      </c>
      <c r="S50" s="12"/>
      <c r="T50" s="12"/>
      <c r="U50" s="12"/>
      <c r="V50" s="12"/>
      <c r="W50" s="12"/>
      <c r="X50" s="10">
        <v>6.8</v>
      </c>
      <c r="Y50" s="12"/>
      <c r="Z50" s="10">
        <v>0</v>
      </c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33653</v>
      </c>
      <c r="F51" s="10">
        <v>1992</v>
      </c>
      <c r="G51" s="10">
        <v>2</v>
      </c>
      <c r="H51" s="10">
        <v>19</v>
      </c>
      <c r="I51" s="12"/>
      <c r="J51" s="10">
        <v>9.9</v>
      </c>
      <c r="K51" s="12"/>
      <c r="L51" s="10">
        <v>2.6</v>
      </c>
      <c r="M51" s="12"/>
      <c r="N51" s="10">
        <v>6.3</v>
      </c>
      <c r="O51" s="12"/>
      <c r="P51" s="10">
        <v>11.7</v>
      </c>
      <c r="Q51" s="12"/>
      <c r="R51" s="10">
        <v>0</v>
      </c>
      <c r="S51" s="12"/>
      <c r="T51" s="12"/>
      <c r="U51" s="12"/>
      <c r="V51" s="12"/>
      <c r="W51" s="12"/>
      <c r="X51" s="10">
        <v>0</v>
      </c>
      <c r="Y51" s="12"/>
      <c r="Z51" s="10">
        <v>0</v>
      </c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33654</v>
      </c>
      <c r="F52" s="10">
        <v>1992</v>
      </c>
      <c r="G52" s="10">
        <v>2</v>
      </c>
      <c r="H52" s="10">
        <v>20</v>
      </c>
      <c r="I52" s="12"/>
      <c r="J52" s="10">
        <v>7.1</v>
      </c>
      <c r="K52" s="12"/>
      <c r="L52" s="10">
        <v>2.9</v>
      </c>
      <c r="M52" s="12"/>
      <c r="N52" s="10">
        <v>5</v>
      </c>
      <c r="O52" s="12"/>
      <c r="P52" s="10">
        <v>13</v>
      </c>
      <c r="Q52" s="12"/>
      <c r="R52" s="10">
        <v>0</v>
      </c>
      <c r="S52" s="12"/>
      <c r="T52" s="12"/>
      <c r="U52" s="12"/>
      <c r="V52" s="12"/>
      <c r="W52" s="12"/>
      <c r="X52" s="10">
        <v>7.2</v>
      </c>
      <c r="Y52" s="12"/>
      <c r="Z52" s="10">
        <v>0</v>
      </c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33655</v>
      </c>
      <c r="F53" s="10">
        <v>1992</v>
      </c>
      <c r="G53" s="10">
        <v>2</v>
      </c>
      <c r="H53" s="10">
        <v>21</v>
      </c>
      <c r="I53" s="12"/>
      <c r="J53" s="10">
        <v>13.2</v>
      </c>
      <c r="K53" s="12"/>
      <c r="L53" s="10">
        <v>4.5999999999999996</v>
      </c>
      <c r="M53" s="12"/>
      <c r="N53" s="10">
        <v>8.9</v>
      </c>
      <c r="O53" s="12"/>
      <c r="P53" s="10">
        <v>9.1</v>
      </c>
      <c r="Q53" s="12"/>
      <c r="R53" s="10">
        <v>0</v>
      </c>
      <c r="S53" s="12"/>
      <c r="T53" s="12"/>
      <c r="U53" s="12"/>
      <c r="V53" s="12"/>
      <c r="W53" s="12"/>
      <c r="X53" s="10">
        <v>21.6</v>
      </c>
      <c r="Y53" s="12"/>
      <c r="Z53" s="10">
        <v>0</v>
      </c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33656</v>
      </c>
      <c r="F54" s="10">
        <v>1992</v>
      </c>
      <c r="G54" s="10">
        <v>2</v>
      </c>
      <c r="H54" s="10">
        <v>22</v>
      </c>
      <c r="I54" s="12"/>
      <c r="J54" s="10">
        <v>12</v>
      </c>
      <c r="K54" s="12"/>
      <c r="L54" s="10">
        <v>4</v>
      </c>
      <c r="M54" s="12"/>
      <c r="N54" s="10">
        <v>8</v>
      </c>
      <c r="O54" s="12"/>
      <c r="P54" s="10">
        <v>10</v>
      </c>
      <c r="Q54" s="12"/>
      <c r="R54" s="10">
        <v>0</v>
      </c>
      <c r="S54" s="12"/>
      <c r="T54" s="12"/>
      <c r="U54" s="12"/>
      <c r="V54" s="12"/>
      <c r="W54" s="12"/>
      <c r="X54" s="10">
        <v>1.8</v>
      </c>
      <c r="Y54" s="12"/>
      <c r="Z54" s="10">
        <v>0</v>
      </c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33657</v>
      </c>
      <c r="F55" s="10">
        <v>1992</v>
      </c>
      <c r="G55" s="10">
        <v>2</v>
      </c>
      <c r="H55" s="10">
        <v>23</v>
      </c>
      <c r="I55" s="12"/>
      <c r="J55" s="10">
        <v>10.5</v>
      </c>
      <c r="K55" s="12"/>
      <c r="L55" s="10">
        <v>4.8</v>
      </c>
      <c r="M55" s="12"/>
      <c r="N55" s="10">
        <v>7.7</v>
      </c>
      <c r="O55" s="12"/>
      <c r="P55" s="10">
        <v>10.3</v>
      </c>
      <c r="Q55" s="12"/>
      <c r="R55" s="10">
        <v>0</v>
      </c>
      <c r="S55" s="12"/>
      <c r="T55" s="12"/>
      <c r="U55" s="12"/>
      <c r="V55" s="12"/>
      <c r="W55" s="12"/>
      <c r="X55" s="10">
        <v>9.6</v>
      </c>
      <c r="Y55" s="12"/>
      <c r="Z55" s="10">
        <v>0</v>
      </c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33658</v>
      </c>
      <c r="F56" s="10">
        <v>1992</v>
      </c>
      <c r="G56" s="10">
        <v>2</v>
      </c>
      <c r="H56" s="10">
        <v>24</v>
      </c>
      <c r="I56" s="12"/>
      <c r="J56" s="10">
        <v>12.4</v>
      </c>
      <c r="K56" s="12"/>
      <c r="L56" s="10">
        <v>6.3</v>
      </c>
      <c r="M56" s="12"/>
      <c r="N56" s="10">
        <v>9.4</v>
      </c>
      <c r="O56" s="12"/>
      <c r="P56" s="10">
        <v>8.6</v>
      </c>
      <c r="Q56" s="12"/>
      <c r="R56" s="10">
        <v>0</v>
      </c>
      <c r="S56" s="12"/>
      <c r="T56" s="12"/>
      <c r="U56" s="12"/>
      <c r="V56" s="12"/>
      <c r="W56" s="12"/>
      <c r="X56" s="10">
        <v>3.8</v>
      </c>
      <c r="Y56" s="12"/>
      <c r="Z56" s="10">
        <v>0</v>
      </c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33659</v>
      </c>
      <c r="F57" s="10">
        <v>1992</v>
      </c>
      <c r="G57" s="10">
        <v>2</v>
      </c>
      <c r="H57" s="10">
        <v>25</v>
      </c>
      <c r="I57" s="12"/>
      <c r="J57" s="10">
        <v>14.4</v>
      </c>
      <c r="K57" s="12"/>
      <c r="L57" s="10">
        <v>6.4</v>
      </c>
      <c r="M57" s="12"/>
      <c r="N57" s="10">
        <v>10.4</v>
      </c>
      <c r="O57" s="12"/>
      <c r="P57" s="10">
        <v>7.6</v>
      </c>
      <c r="Q57" s="12"/>
      <c r="R57" s="10">
        <v>0</v>
      </c>
      <c r="S57" s="12"/>
      <c r="T57" s="12"/>
      <c r="U57" s="12"/>
      <c r="V57" s="12"/>
      <c r="W57" s="12"/>
      <c r="X57" s="10">
        <v>0.2</v>
      </c>
      <c r="Y57" s="12"/>
      <c r="Z57" s="10">
        <v>0</v>
      </c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33660</v>
      </c>
      <c r="F58" s="10">
        <v>1992</v>
      </c>
      <c r="G58" s="10">
        <v>2</v>
      </c>
      <c r="H58" s="10">
        <v>26</v>
      </c>
      <c r="I58" s="12"/>
      <c r="J58" s="10">
        <v>13.2</v>
      </c>
      <c r="K58" s="12"/>
      <c r="L58" s="10">
        <v>3.9</v>
      </c>
      <c r="M58" s="12"/>
      <c r="N58" s="10">
        <v>8.6</v>
      </c>
      <c r="O58" s="12"/>
      <c r="P58" s="10">
        <v>9.4</v>
      </c>
      <c r="Q58" s="12"/>
      <c r="R58" s="10">
        <v>0</v>
      </c>
      <c r="S58" s="12"/>
      <c r="T58" s="12"/>
      <c r="U58" s="12"/>
      <c r="V58" s="12"/>
      <c r="W58" s="12"/>
      <c r="X58" s="10">
        <v>0.2</v>
      </c>
      <c r="Y58" s="12"/>
      <c r="Z58" s="10">
        <v>0</v>
      </c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33661</v>
      </c>
      <c r="F59" s="10">
        <v>1992</v>
      </c>
      <c r="G59" s="10">
        <v>2</v>
      </c>
      <c r="H59" s="10">
        <v>27</v>
      </c>
      <c r="I59" s="12"/>
      <c r="J59" s="10">
        <v>15.4</v>
      </c>
      <c r="K59" s="12"/>
      <c r="L59" s="10">
        <v>4.0999999999999996</v>
      </c>
      <c r="M59" s="12"/>
      <c r="N59" s="10">
        <v>9.8000000000000007</v>
      </c>
      <c r="O59" s="12"/>
      <c r="P59" s="10">
        <v>8.1999999999999993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0">
        <v>0</v>
      </c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33662</v>
      </c>
      <c r="F60" s="10">
        <v>1992</v>
      </c>
      <c r="G60" s="10">
        <v>2</v>
      </c>
      <c r="H60" s="10">
        <v>28</v>
      </c>
      <c r="I60" s="12"/>
      <c r="J60" s="10">
        <v>15.3</v>
      </c>
      <c r="K60" s="12"/>
      <c r="L60" s="10">
        <v>4.8</v>
      </c>
      <c r="M60" s="12"/>
      <c r="N60" s="10">
        <v>10.1</v>
      </c>
      <c r="O60" s="12"/>
      <c r="P60" s="10">
        <v>7.9</v>
      </c>
      <c r="Q60" s="12"/>
      <c r="R60" s="10">
        <v>0</v>
      </c>
      <c r="S60" s="12"/>
      <c r="T60" s="12"/>
      <c r="U60" s="12"/>
      <c r="V60" s="12"/>
      <c r="W60" s="12"/>
      <c r="X60" s="10">
        <v>0.2</v>
      </c>
      <c r="Y60" s="12"/>
      <c r="Z60" s="10">
        <v>0</v>
      </c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33663</v>
      </c>
      <c r="F61" s="10">
        <v>1992</v>
      </c>
      <c r="G61" s="10">
        <v>2</v>
      </c>
      <c r="H61" s="10">
        <v>29</v>
      </c>
      <c r="I61" s="12"/>
      <c r="J61" s="10">
        <v>14.4</v>
      </c>
      <c r="K61" s="12"/>
      <c r="L61" s="10">
        <v>7.3</v>
      </c>
      <c r="M61" s="12"/>
      <c r="N61" s="10">
        <v>10.9</v>
      </c>
      <c r="O61" s="12"/>
      <c r="P61" s="10">
        <v>7.1</v>
      </c>
      <c r="Q61" s="12"/>
      <c r="R61" s="10">
        <v>0</v>
      </c>
      <c r="S61" s="12"/>
      <c r="T61" s="12"/>
      <c r="U61" s="12"/>
      <c r="V61" s="12"/>
      <c r="W61" s="12"/>
      <c r="X61" s="10">
        <v>0.8</v>
      </c>
      <c r="Y61" s="12"/>
      <c r="Z61" s="10">
        <v>0</v>
      </c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33664</v>
      </c>
      <c r="F62" s="10">
        <v>1992</v>
      </c>
      <c r="G62" s="10">
        <v>3</v>
      </c>
      <c r="H62" s="10">
        <v>1</v>
      </c>
      <c r="I62" s="12"/>
      <c r="J62" s="10">
        <v>13.2</v>
      </c>
      <c r="K62" s="12"/>
      <c r="L62" s="10">
        <v>6.6</v>
      </c>
      <c r="M62" s="12"/>
      <c r="N62" s="10">
        <v>9.9</v>
      </c>
      <c r="O62" s="12"/>
      <c r="P62" s="10">
        <v>8.1</v>
      </c>
      <c r="Q62" s="12"/>
      <c r="R62" s="10">
        <v>0</v>
      </c>
      <c r="S62" s="12"/>
      <c r="T62" s="12"/>
      <c r="U62" s="12"/>
      <c r="V62" s="12"/>
      <c r="W62" s="12"/>
      <c r="X62" s="10">
        <v>5.2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33665</v>
      </c>
      <c r="F63" s="10">
        <v>1992</v>
      </c>
      <c r="G63" s="10">
        <v>3</v>
      </c>
      <c r="H63" s="10">
        <v>2</v>
      </c>
      <c r="I63" s="12"/>
      <c r="J63" s="10">
        <v>15.4</v>
      </c>
      <c r="K63" s="12"/>
      <c r="L63" s="10">
        <v>7.3</v>
      </c>
      <c r="M63" s="12"/>
      <c r="N63" s="10">
        <v>11.4</v>
      </c>
      <c r="O63" s="12"/>
      <c r="P63" s="10">
        <v>6.6</v>
      </c>
      <c r="Q63" s="12"/>
      <c r="R63" s="10">
        <v>0</v>
      </c>
      <c r="S63" s="12"/>
      <c r="T63" s="12"/>
      <c r="U63" s="12"/>
      <c r="V63" s="12"/>
      <c r="W63" s="12"/>
      <c r="X63" s="10">
        <v>3.2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33666</v>
      </c>
      <c r="F64" s="10">
        <v>1992</v>
      </c>
      <c r="G64" s="10">
        <v>3</v>
      </c>
      <c r="H64" s="10">
        <v>3</v>
      </c>
      <c r="I64" s="12"/>
      <c r="J64" s="10">
        <v>11.5</v>
      </c>
      <c r="K64" s="12"/>
      <c r="L64" s="10">
        <v>6.9</v>
      </c>
      <c r="M64" s="12"/>
      <c r="N64" s="10">
        <v>9.1999999999999993</v>
      </c>
      <c r="O64" s="12"/>
      <c r="P64" s="10">
        <v>8.8000000000000007</v>
      </c>
      <c r="Q64" s="12"/>
      <c r="R64" s="10">
        <v>0</v>
      </c>
      <c r="S64" s="12"/>
      <c r="T64" s="12"/>
      <c r="U64" s="12"/>
      <c r="V64" s="12"/>
      <c r="W64" s="12"/>
      <c r="X64" s="10">
        <v>0.2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33667</v>
      </c>
      <c r="F65" s="10">
        <v>1992</v>
      </c>
      <c r="G65" s="10">
        <v>3</v>
      </c>
      <c r="H65" s="10">
        <v>4</v>
      </c>
      <c r="I65" s="12"/>
      <c r="J65" s="10">
        <v>11.8</v>
      </c>
      <c r="K65" s="12"/>
      <c r="L65" s="12"/>
      <c r="M65" s="9" t="s">
        <v>61</v>
      </c>
      <c r="N65" s="12"/>
      <c r="O65" s="9" t="s">
        <v>61</v>
      </c>
      <c r="P65" s="12"/>
      <c r="Q65" s="9" t="s">
        <v>61</v>
      </c>
      <c r="R65" s="12"/>
      <c r="S65" s="9" t="s">
        <v>61</v>
      </c>
      <c r="T65" s="12"/>
      <c r="U65" s="12"/>
      <c r="V65" s="12"/>
      <c r="W65" s="12"/>
      <c r="X65" s="10">
        <v>6.6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33668</v>
      </c>
      <c r="F66" s="10">
        <v>1992</v>
      </c>
      <c r="G66" s="10">
        <v>3</v>
      </c>
      <c r="H66" s="10">
        <v>5</v>
      </c>
      <c r="I66" s="12"/>
      <c r="J66" s="10">
        <v>13.7</v>
      </c>
      <c r="K66" s="12"/>
      <c r="L66" s="10">
        <v>7</v>
      </c>
      <c r="M66" s="12"/>
      <c r="N66" s="10">
        <v>10.4</v>
      </c>
      <c r="O66" s="12"/>
      <c r="P66" s="10">
        <v>7.6</v>
      </c>
      <c r="Q66" s="12"/>
      <c r="R66" s="10">
        <v>0</v>
      </c>
      <c r="S66" s="12"/>
      <c r="T66" s="12"/>
      <c r="U66" s="12"/>
      <c r="V66" s="12"/>
      <c r="W66" s="12"/>
      <c r="X66" s="10">
        <v>7.4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33669</v>
      </c>
      <c r="F67" s="10">
        <v>1992</v>
      </c>
      <c r="G67" s="10">
        <v>3</v>
      </c>
      <c r="H67" s="10">
        <v>6</v>
      </c>
      <c r="I67" s="12"/>
      <c r="J67" s="10">
        <v>13.3</v>
      </c>
      <c r="K67" s="12"/>
      <c r="L67" s="10">
        <v>6.8</v>
      </c>
      <c r="M67" s="12"/>
      <c r="N67" s="10">
        <v>10.1</v>
      </c>
      <c r="O67" s="12"/>
      <c r="P67" s="10">
        <v>7.9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33670</v>
      </c>
      <c r="F68" s="10">
        <v>1992</v>
      </c>
      <c r="G68" s="10">
        <v>3</v>
      </c>
      <c r="H68" s="10">
        <v>7</v>
      </c>
      <c r="I68" s="12"/>
      <c r="J68" s="10">
        <v>12.1</v>
      </c>
      <c r="K68" s="12"/>
      <c r="L68" s="10">
        <v>4.0999999999999996</v>
      </c>
      <c r="M68" s="12"/>
      <c r="N68" s="10">
        <v>8.1</v>
      </c>
      <c r="O68" s="12"/>
      <c r="P68" s="10">
        <v>9.9</v>
      </c>
      <c r="Q68" s="12"/>
      <c r="R68" s="10">
        <v>0</v>
      </c>
      <c r="S68" s="12"/>
      <c r="T68" s="12"/>
      <c r="U68" s="12"/>
      <c r="V68" s="12"/>
      <c r="W68" s="12"/>
      <c r="X68" s="10">
        <v>0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33671</v>
      </c>
      <c r="F69" s="10">
        <v>1992</v>
      </c>
      <c r="G69" s="10">
        <v>3</v>
      </c>
      <c r="H69" s="10">
        <v>8</v>
      </c>
      <c r="I69" s="12"/>
      <c r="J69" s="10">
        <v>13.5</v>
      </c>
      <c r="K69" s="12"/>
      <c r="L69" s="10">
        <v>3.1</v>
      </c>
      <c r="M69" s="12"/>
      <c r="N69" s="10">
        <v>8.3000000000000007</v>
      </c>
      <c r="O69" s="12"/>
      <c r="P69" s="10">
        <v>9.6999999999999993</v>
      </c>
      <c r="Q69" s="12"/>
      <c r="R69" s="10">
        <v>0</v>
      </c>
      <c r="S69" s="12"/>
      <c r="T69" s="12"/>
      <c r="U69" s="12"/>
      <c r="V69" s="12"/>
      <c r="W69" s="12"/>
      <c r="X69" s="10">
        <v>0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33672</v>
      </c>
      <c r="F70" s="10">
        <v>1992</v>
      </c>
      <c r="G70" s="10">
        <v>3</v>
      </c>
      <c r="H70" s="10">
        <v>9</v>
      </c>
      <c r="I70" s="12"/>
      <c r="J70" s="10">
        <v>13.7</v>
      </c>
      <c r="K70" s="12"/>
      <c r="L70" s="10">
        <v>4.7</v>
      </c>
      <c r="M70" s="12"/>
      <c r="N70" s="10">
        <v>9.1999999999999993</v>
      </c>
      <c r="O70" s="12"/>
      <c r="P70" s="10">
        <v>8.8000000000000007</v>
      </c>
      <c r="Q70" s="12"/>
      <c r="R70" s="10">
        <v>0</v>
      </c>
      <c r="S70" s="12"/>
      <c r="T70" s="12"/>
      <c r="U70" s="12"/>
      <c r="V70" s="12"/>
      <c r="W70" s="12"/>
      <c r="X70" s="10">
        <v>0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33673</v>
      </c>
      <c r="F71" s="10">
        <v>1992</v>
      </c>
      <c r="G71" s="10">
        <v>3</v>
      </c>
      <c r="H71" s="10">
        <v>10</v>
      </c>
      <c r="I71" s="12"/>
      <c r="J71" s="10">
        <v>13.2</v>
      </c>
      <c r="K71" s="12"/>
      <c r="L71" s="10">
        <v>4.2</v>
      </c>
      <c r="M71" s="12"/>
      <c r="N71" s="10">
        <v>8.6999999999999993</v>
      </c>
      <c r="O71" s="12"/>
      <c r="P71" s="10">
        <v>9.3000000000000007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33674</v>
      </c>
      <c r="F72" s="10">
        <v>1992</v>
      </c>
      <c r="G72" s="10">
        <v>3</v>
      </c>
      <c r="H72" s="10">
        <v>11</v>
      </c>
      <c r="I72" s="12"/>
      <c r="J72" s="10">
        <v>11.3</v>
      </c>
      <c r="K72" s="12"/>
      <c r="L72" s="10">
        <v>4.9000000000000004</v>
      </c>
      <c r="M72" s="12"/>
      <c r="N72" s="10">
        <v>8.1</v>
      </c>
      <c r="O72" s="12"/>
      <c r="P72" s="10">
        <v>9.9</v>
      </c>
      <c r="Q72" s="12"/>
      <c r="R72" s="10">
        <v>0</v>
      </c>
      <c r="S72" s="12"/>
      <c r="T72" s="12"/>
      <c r="U72" s="12"/>
      <c r="V72" s="12"/>
      <c r="W72" s="12"/>
      <c r="X72" s="10">
        <v>0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33675</v>
      </c>
      <c r="F73" s="10">
        <v>1992</v>
      </c>
      <c r="G73" s="10">
        <v>3</v>
      </c>
      <c r="H73" s="10">
        <v>12</v>
      </c>
      <c r="I73" s="12"/>
      <c r="J73" s="10">
        <v>14.9</v>
      </c>
      <c r="K73" s="12"/>
      <c r="L73" s="10">
        <v>4.0999999999999996</v>
      </c>
      <c r="M73" s="12"/>
      <c r="N73" s="10">
        <v>9.5</v>
      </c>
      <c r="O73" s="12"/>
      <c r="P73" s="10">
        <v>8.5</v>
      </c>
      <c r="Q73" s="12"/>
      <c r="R73" s="10">
        <v>0</v>
      </c>
      <c r="S73" s="12"/>
      <c r="T73" s="12"/>
      <c r="U73" s="12"/>
      <c r="V73" s="12"/>
      <c r="W73" s="12"/>
      <c r="X73" s="10">
        <v>0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33676</v>
      </c>
      <c r="F74" s="10">
        <v>1992</v>
      </c>
      <c r="G74" s="10">
        <v>3</v>
      </c>
      <c r="H74" s="10">
        <v>13</v>
      </c>
      <c r="I74" s="12"/>
      <c r="J74" s="10">
        <v>16.3</v>
      </c>
      <c r="K74" s="12"/>
      <c r="L74" s="10">
        <v>4.5999999999999996</v>
      </c>
      <c r="M74" s="12"/>
      <c r="N74" s="10">
        <v>10.5</v>
      </c>
      <c r="O74" s="12"/>
      <c r="P74" s="10">
        <v>7.5</v>
      </c>
      <c r="Q74" s="12"/>
      <c r="R74" s="10">
        <v>0</v>
      </c>
      <c r="S74" s="12"/>
      <c r="T74" s="12"/>
      <c r="U74" s="12"/>
      <c r="V74" s="12"/>
      <c r="W74" s="12"/>
      <c r="X74" s="10">
        <v>0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33677</v>
      </c>
      <c r="F75" s="10">
        <v>1992</v>
      </c>
      <c r="G75" s="10">
        <v>3</v>
      </c>
      <c r="H75" s="10">
        <v>14</v>
      </c>
      <c r="I75" s="12"/>
      <c r="J75" s="10">
        <v>14.5</v>
      </c>
      <c r="K75" s="12"/>
      <c r="L75" s="10">
        <v>4.7</v>
      </c>
      <c r="M75" s="12"/>
      <c r="N75" s="10">
        <v>9.6</v>
      </c>
      <c r="O75" s="12"/>
      <c r="P75" s="10">
        <v>8.4</v>
      </c>
      <c r="Q75" s="12"/>
      <c r="R75" s="10">
        <v>0</v>
      </c>
      <c r="S75" s="12"/>
      <c r="T75" s="12"/>
      <c r="U75" s="12"/>
      <c r="V75" s="12"/>
      <c r="W75" s="12"/>
      <c r="X75" s="10">
        <v>0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33678</v>
      </c>
      <c r="F76" s="10">
        <v>1992</v>
      </c>
      <c r="G76" s="10">
        <v>3</v>
      </c>
      <c r="H76" s="10">
        <v>15</v>
      </c>
      <c r="I76" s="12"/>
      <c r="J76" s="10">
        <v>13.5</v>
      </c>
      <c r="K76" s="12"/>
      <c r="L76" s="10">
        <v>7.4</v>
      </c>
      <c r="M76" s="12"/>
      <c r="N76" s="10">
        <v>10.5</v>
      </c>
      <c r="O76" s="12"/>
      <c r="P76" s="10">
        <v>7.5</v>
      </c>
      <c r="Q76" s="12"/>
      <c r="R76" s="10">
        <v>0</v>
      </c>
      <c r="S76" s="12"/>
      <c r="T76" s="12"/>
      <c r="U76" s="12"/>
      <c r="V76" s="12"/>
      <c r="W76" s="12"/>
      <c r="X76" s="10">
        <v>3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33679</v>
      </c>
      <c r="F77" s="10">
        <v>1992</v>
      </c>
      <c r="G77" s="10">
        <v>3</v>
      </c>
      <c r="H77" s="10">
        <v>16</v>
      </c>
      <c r="I77" s="12"/>
      <c r="J77" s="10">
        <v>12.8</v>
      </c>
      <c r="K77" s="12"/>
      <c r="L77" s="10">
        <v>7.4</v>
      </c>
      <c r="M77" s="12"/>
      <c r="N77" s="10">
        <v>10.1</v>
      </c>
      <c r="O77" s="12"/>
      <c r="P77" s="10">
        <v>7.9</v>
      </c>
      <c r="Q77" s="12"/>
      <c r="R77" s="10">
        <v>0</v>
      </c>
      <c r="S77" s="12"/>
      <c r="T77" s="12"/>
      <c r="U77" s="12"/>
      <c r="V77" s="12"/>
      <c r="W77" s="12"/>
      <c r="X77" s="10">
        <v>0.2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33680</v>
      </c>
      <c r="F78" s="10">
        <v>1992</v>
      </c>
      <c r="G78" s="10">
        <v>3</v>
      </c>
      <c r="H78" s="10">
        <v>17</v>
      </c>
      <c r="I78" s="12"/>
      <c r="J78" s="10">
        <v>14.7</v>
      </c>
      <c r="K78" s="12"/>
      <c r="L78" s="10">
        <v>6.3</v>
      </c>
      <c r="M78" s="12"/>
      <c r="N78" s="10">
        <v>10.5</v>
      </c>
      <c r="O78" s="12"/>
      <c r="P78" s="10">
        <v>7.5</v>
      </c>
      <c r="Q78" s="12"/>
      <c r="R78" s="10">
        <v>0</v>
      </c>
      <c r="S78" s="12"/>
      <c r="T78" s="12"/>
      <c r="U78" s="12"/>
      <c r="V78" s="12"/>
      <c r="W78" s="12"/>
      <c r="X78" s="10">
        <v>0.2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33681</v>
      </c>
      <c r="F79" s="10">
        <v>1992</v>
      </c>
      <c r="G79" s="10">
        <v>3</v>
      </c>
      <c r="H79" s="10">
        <v>18</v>
      </c>
      <c r="I79" s="12"/>
      <c r="J79" s="10">
        <v>12.5</v>
      </c>
      <c r="K79" s="12"/>
      <c r="L79" s="10">
        <v>4.8</v>
      </c>
      <c r="M79" s="12"/>
      <c r="N79" s="10">
        <v>8.6999999999999993</v>
      </c>
      <c r="O79" s="12"/>
      <c r="P79" s="10">
        <v>9.3000000000000007</v>
      </c>
      <c r="Q79" s="12"/>
      <c r="R79" s="10">
        <v>0</v>
      </c>
      <c r="S79" s="12"/>
      <c r="T79" s="12"/>
      <c r="U79" s="12"/>
      <c r="V79" s="12"/>
      <c r="W79" s="12"/>
      <c r="X79" s="10">
        <v>0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33682</v>
      </c>
      <c r="F80" s="10">
        <v>1992</v>
      </c>
      <c r="G80" s="10">
        <v>3</v>
      </c>
      <c r="H80" s="10">
        <v>19</v>
      </c>
      <c r="I80" s="12"/>
      <c r="J80" s="10">
        <v>14.6</v>
      </c>
      <c r="K80" s="12"/>
      <c r="L80" s="10">
        <v>5.0999999999999996</v>
      </c>
      <c r="M80" s="12"/>
      <c r="N80" s="10">
        <v>9.9</v>
      </c>
      <c r="O80" s="12"/>
      <c r="P80" s="10">
        <v>8.1</v>
      </c>
      <c r="Q80" s="12"/>
      <c r="R80" s="10">
        <v>0</v>
      </c>
      <c r="S80" s="12"/>
      <c r="T80" s="12"/>
      <c r="U80" s="12"/>
      <c r="V80" s="12"/>
      <c r="W80" s="12"/>
      <c r="X80" s="10">
        <v>0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33683</v>
      </c>
      <c r="F81" s="10">
        <v>1992</v>
      </c>
      <c r="G81" s="10">
        <v>3</v>
      </c>
      <c r="H81" s="10">
        <v>20</v>
      </c>
      <c r="I81" s="12"/>
      <c r="J81" s="10">
        <v>14.4</v>
      </c>
      <c r="K81" s="12"/>
      <c r="L81" s="10">
        <v>3.8</v>
      </c>
      <c r="M81" s="12"/>
      <c r="N81" s="10">
        <v>9.1</v>
      </c>
      <c r="O81" s="12"/>
      <c r="P81" s="10">
        <v>8.9</v>
      </c>
      <c r="Q81" s="12"/>
      <c r="R81" s="10">
        <v>0</v>
      </c>
      <c r="S81" s="12"/>
      <c r="T81" s="12"/>
      <c r="U81" s="12"/>
      <c r="V81" s="12"/>
      <c r="W81" s="12"/>
      <c r="X81" s="10">
        <v>0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33684</v>
      </c>
      <c r="F82" s="10">
        <v>1992</v>
      </c>
      <c r="G82" s="10">
        <v>3</v>
      </c>
      <c r="H82" s="10">
        <v>21</v>
      </c>
      <c r="I82" s="12"/>
      <c r="J82" s="10">
        <v>16</v>
      </c>
      <c r="K82" s="12"/>
      <c r="L82" s="10">
        <v>4</v>
      </c>
      <c r="M82" s="12"/>
      <c r="N82" s="10">
        <v>10</v>
      </c>
      <c r="O82" s="12"/>
      <c r="P82" s="10">
        <v>8</v>
      </c>
      <c r="Q82" s="12"/>
      <c r="R82" s="10">
        <v>0</v>
      </c>
      <c r="S82" s="12"/>
      <c r="T82" s="12"/>
      <c r="U82" s="12"/>
      <c r="V82" s="12"/>
      <c r="W82" s="12"/>
      <c r="X82" s="10">
        <v>0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33685</v>
      </c>
      <c r="F83" s="10">
        <v>1992</v>
      </c>
      <c r="G83" s="10">
        <v>3</v>
      </c>
      <c r="H83" s="10">
        <v>22</v>
      </c>
      <c r="I83" s="12"/>
      <c r="J83" s="10">
        <v>15.9</v>
      </c>
      <c r="K83" s="12"/>
      <c r="L83" s="10">
        <v>5.0999999999999996</v>
      </c>
      <c r="M83" s="12"/>
      <c r="N83" s="10">
        <v>10.5</v>
      </c>
      <c r="O83" s="12"/>
      <c r="P83" s="10">
        <v>7.5</v>
      </c>
      <c r="Q83" s="12"/>
      <c r="R83" s="10">
        <v>0</v>
      </c>
      <c r="S83" s="12"/>
      <c r="T83" s="12"/>
      <c r="U83" s="12"/>
      <c r="V83" s="12"/>
      <c r="W83" s="12"/>
      <c r="X83" s="10">
        <v>0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33686</v>
      </c>
      <c r="F84" s="10">
        <v>1992</v>
      </c>
      <c r="G84" s="10">
        <v>3</v>
      </c>
      <c r="H84" s="10">
        <v>23</v>
      </c>
      <c r="I84" s="12"/>
      <c r="J84" s="10">
        <v>16.2</v>
      </c>
      <c r="K84" s="12"/>
      <c r="L84" s="10">
        <v>4.4000000000000004</v>
      </c>
      <c r="M84" s="12"/>
      <c r="N84" s="10">
        <v>10.3</v>
      </c>
      <c r="O84" s="12"/>
      <c r="P84" s="10">
        <v>7.7</v>
      </c>
      <c r="Q84" s="12"/>
      <c r="R84" s="10">
        <v>0</v>
      </c>
      <c r="S84" s="12"/>
      <c r="T84" s="12"/>
      <c r="U84" s="12"/>
      <c r="V84" s="12"/>
      <c r="W84" s="12"/>
      <c r="X84" s="10">
        <v>0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33687</v>
      </c>
      <c r="F85" s="10">
        <v>1992</v>
      </c>
      <c r="G85" s="10">
        <v>3</v>
      </c>
      <c r="H85" s="10">
        <v>24</v>
      </c>
      <c r="I85" s="12"/>
      <c r="J85" s="10">
        <v>14.5</v>
      </c>
      <c r="K85" s="12"/>
      <c r="L85" s="10">
        <v>5.4</v>
      </c>
      <c r="M85" s="12"/>
      <c r="N85" s="10">
        <v>10</v>
      </c>
      <c r="O85" s="12"/>
      <c r="P85" s="10">
        <v>8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33688</v>
      </c>
      <c r="F86" s="10">
        <v>1992</v>
      </c>
      <c r="G86" s="10">
        <v>3</v>
      </c>
      <c r="H86" s="10">
        <v>25</v>
      </c>
      <c r="I86" s="12"/>
      <c r="J86" s="10">
        <v>15.5</v>
      </c>
      <c r="K86" s="12"/>
      <c r="L86" s="10">
        <v>5.4</v>
      </c>
      <c r="M86" s="12"/>
      <c r="N86" s="10">
        <v>10.5</v>
      </c>
      <c r="O86" s="12"/>
      <c r="P86" s="10">
        <v>7.5</v>
      </c>
      <c r="Q86" s="12"/>
      <c r="R86" s="10">
        <v>0</v>
      </c>
      <c r="S86" s="12"/>
      <c r="T86" s="12"/>
      <c r="U86" s="12"/>
      <c r="V86" s="12"/>
      <c r="W86" s="12"/>
      <c r="X86" s="10">
        <v>0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33689</v>
      </c>
      <c r="F87" s="10">
        <v>1992</v>
      </c>
      <c r="G87" s="10">
        <v>3</v>
      </c>
      <c r="H87" s="10">
        <v>26</v>
      </c>
      <c r="I87" s="12"/>
      <c r="J87" s="10">
        <v>17.3</v>
      </c>
      <c r="K87" s="12"/>
      <c r="L87" s="10">
        <v>5.8</v>
      </c>
      <c r="M87" s="12"/>
      <c r="N87" s="10">
        <v>11.6</v>
      </c>
      <c r="O87" s="12"/>
      <c r="P87" s="10">
        <v>6.4</v>
      </c>
      <c r="Q87" s="12"/>
      <c r="R87" s="10">
        <v>0</v>
      </c>
      <c r="S87" s="12"/>
      <c r="T87" s="12"/>
      <c r="U87" s="12"/>
      <c r="V87" s="12"/>
      <c r="W87" s="12"/>
      <c r="X87" s="10">
        <v>0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33690</v>
      </c>
      <c r="F88" s="10">
        <v>1992</v>
      </c>
      <c r="G88" s="10">
        <v>3</v>
      </c>
      <c r="H88" s="10">
        <v>27</v>
      </c>
      <c r="I88" s="12"/>
      <c r="J88" s="10">
        <v>11.8</v>
      </c>
      <c r="K88" s="12"/>
      <c r="L88" s="10">
        <v>4.8</v>
      </c>
      <c r="M88" s="12"/>
      <c r="N88" s="10">
        <v>8.3000000000000007</v>
      </c>
      <c r="O88" s="12"/>
      <c r="P88" s="10">
        <v>9.6999999999999993</v>
      </c>
      <c r="Q88" s="12"/>
      <c r="R88" s="10">
        <v>0</v>
      </c>
      <c r="S88" s="12"/>
      <c r="T88" s="12"/>
      <c r="U88" s="12"/>
      <c r="V88" s="12"/>
      <c r="W88" s="12"/>
      <c r="X88" s="10">
        <v>5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33691</v>
      </c>
      <c r="F89" s="10">
        <v>1992</v>
      </c>
      <c r="G89" s="10">
        <v>3</v>
      </c>
      <c r="H89" s="10">
        <v>28</v>
      </c>
      <c r="I89" s="12"/>
      <c r="J89" s="10">
        <v>13</v>
      </c>
      <c r="K89" s="12"/>
      <c r="L89" s="10">
        <v>1.5</v>
      </c>
      <c r="M89" s="12"/>
      <c r="N89" s="10">
        <v>7.3</v>
      </c>
      <c r="O89" s="12"/>
      <c r="P89" s="10">
        <v>10.7</v>
      </c>
      <c r="Q89" s="12"/>
      <c r="R89" s="10">
        <v>0</v>
      </c>
      <c r="S89" s="12"/>
      <c r="T89" s="12"/>
      <c r="U89" s="12"/>
      <c r="V89" s="12"/>
      <c r="W89" s="12"/>
      <c r="X89" s="10">
        <v>0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33692</v>
      </c>
      <c r="F90" s="10">
        <v>1992</v>
      </c>
      <c r="G90" s="10">
        <v>3</v>
      </c>
      <c r="H90" s="10">
        <v>29</v>
      </c>
      <c r="I90" s="12"/>
      <c r="J90" s="10">
        <v>16.899999999999999</v>
      </c>
      <c r="K90" s="12"/>
      <c r="L90" s="10">
        <v>2.5</v>
      </c>
      <c r="M90" s="12"/>
      <c r="N90" s="10">
        <v>9.6999999999999993</v>
      </c>
      <c r="O90" s="12"/>
      <c r="P90" s="10">
        <v>8.3000000000000007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33693</v>
      </c>
      <c r="F91" s="10">
        <v>1992</v>
      </c>
      <c r="G91" s="10">
        <v>3</v>
      </c>
      <c r="H91" s="10">
        <v>30</v>
      </c>
      <c r="I91" s="12"/>
      <c r="J91" s="10">
        <v>18.2</v>
      </c>
      <c r="K91" s="12"/>
      <c r="L91" s="10">
        <v>8.3000000000000007</v>
      </c>
      <c r="M91" s="12"/>
      <c r="N91" s="10">
        <v>13.3</v>
      </c>
      <c r="O91" s="12"/>
      <c r="P91" s="10">
        <v>4.7</v>
      </c>
      <c r="Q91" s="12"/>
      <c r="R91" s="10">
        <v>0</v>
      </c>
      <c r="S91" s="12"/>
      <c r="T91" s="12"/>
      <c r="U91" s="12"/>
      <c r="V91" s="12"/>
      <c r="W91" s="12"/>
      <c r="X91" s="10">
        <v>0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33694</v>
      </c>
      <c r="F92" s="10">
        <v>1992</v>
      </c>
      <c r="G92" s="10">
        <v>3</v>
      </c>
      <c r="H92" s="10">
        <v>31</v>
      </c>
      <c r="I92" s="12"/>
      <c r="J92" s="10">
        <v>16.5</v>
      </c>
      <c r="K92" s="12"/>
      <c r="L92" s="10">
        <v>7</v>
      </c>
      <c r="M92" s="12"/>
      <c r="N92" s="10">
        <v>11.8</v>
      </c>
      <c r="O92" s="12"/>
      <c r="P92" s="10">
        <v>6.2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33695</v>
      </c>
      <c r="F93" s="10">
        <v>1992</v>
      </c>
      <c r="G93" s="10">
        <v>4</v>
      </c>
      <c r="H93" s="10">
        <v>1</v>
      </c>
      <c r="I93" s="12"/>
      <c r="J93" s="10">
        <v>18.100000000000001</v>
      </c>
      <c r="K93" s="12"/>
      <c r="L93" s="10">
        <v>6.4</v>
      </c>
      <c r="M93" s="12"/>
      <c r="N93" s="10">
        <v>12.3</v>
      </c>
      <c r="O93" s="12"/>
      <c r="P93" s="10">
        <v>5.7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  <c r="Y93" s="12"/>
      <c r="Z93" s="10">
        <v>0</v>
      </c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33696</v>
      </c>
      <c r="F94" s="10">
        <v>1992</v>
      </c>
      <c r="G94" s="10">
        <v>4</v>
      </c>
      <c r="H94" s="10">
        <v>2</v>
      </c>
      <c r="I94" s="12"/>
      <c r="J94" s="10">
        <v>23.7</v>
      </c>
      <c r="K94" s="12"/>
      <c r="L94" s="10">
        <v>7.3</v>
      </c>
      <c r="M94" s="12"/>
      <c r="N94" s="10">
        <v>15.5</v>
      </c>
      <c r="O94" s="12"/>
      <c r="P94" s="10">
        <v>2.5</v>
      </c>
      <c r="Q94" s="12"/>
      <c r="R94" s="10">
        <v>0</v>
      </c>
      <c r="S94" s="12"/>
      <c r="T94" s="12"/>
      <c r="U94" s="12"/>
      <c r="V94" s="12"/>
      <c r="W94" s="12"/>
      <c r="X94" s="10">
        <v>0</v>
      </c>
      <c r="Y94" s="12"/>
      <c r="Z94" s="10">
        <v>0</v>
      </c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33697</v>
      </c>
      <c r="F95" s="10">
        <v>1992</v>
      </c>
      <c r="G95" s="10">
        <v>4</v>
      </c>
      <c r="H95" s="10">
        <v>3</v>
      </c>
      <c r="I95" s="12"/>
      <c r="J95" s="10">
        <v>16.100000000000001</v>
      </c>
      <c r="K95" s="12"/>
      <c r="L95" s="10">
        <v>7.7</v>
      </c>
      <c r="M95" s="12"/>
      <c r="N95" s="10">
        <v>11.9</v>
      </c>
      <c r="O95" s="12"/>
      <c r="P95" s="10">
        <v>6.1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  <c r="Y95" s="12"/>
      <c r="Z95" s="10">
        <v>0</v>
      </c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33698</v>
      </c>
      <c r="F96" s="10">
        <v>1992</v>
      </c>
      <c r="G96" s="10">
        <v>4</v>
      </c>
      <c r="H96" s="10">
        <v>4</v>
      </c>
      <c r="I96" s="12"/>
      <c r="J96" s="10">
        <v>12</v>
      </c>
      <c r="K96" s="12"/>
      <c r="L96" s="10">
        <v>5.0999999999999996</v>
      </c>
      <c r="M96" s="12"/>
      <c r="N96" s="10">
        <v>8.6</v>
      </c>
      <c r="O96" s="12"/>
      <c r="P96" s="10">
        <v>9.4</v>
      </c>
      <c r="Q96" s="12"/>
      <c r="R96" s="10">
        <v>0</v>
      </c>
      <c r="S96" s="12"/>
      <c r="T96" s="12"/>
      <c r="U96" s="12"/>
      <c r="V96" s="12"/>
      <c r="W96" s="12"/>
      <c r="X96" s="10">
        <v>4</v>
      </c>
      <c r="Y96" s="12"/>
      <c r="Z96" s="10">
        <v>0</v>
      </c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33699</v>
      </c>
      <c r="F97" s="10">
        <v>1992</v>
      </c>
      <c r="G97" s="10">
        <v>4</v>
      </c>
      <c r="H97" s="10">
        <v>5</v>
      </c>
      <c r="I97" s="12"/>
      <c r="J97" s="10">
        <v>11.6</v>
      </c>
      <c r="K97" s="12"/>
      <c r="L97" s="10">
        <v>5</v>
      </c>
      <c r="M97" s="12"/>
      <c r="N97" s="10">
        <v>8.3000000000000007</v>
      </c>
      <c r="O97" s="12"/>
      <c r="P97" s="10">
        <v>9.6999999999999993</v>
      </c>
      <c r="Q97" s="12"/>
      <c r="R97" s="10">
        <v>0</v>
      </c>
      <c r="S97" s="12"/>
      <c r="T97" s="12"/>
      <c r="U97" s="12"/>
      <c r="V97" s="12"/>
      <c r="W97" s="12"/>
      <c r="X97" s="10">
        <v>1</v>
      </c>
      <c r="Y97" s="12"/>
      <c r="Z97" s="10">
        <v>0</v>
      </c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33700</v>
      </c>
      <c r="F98" s="10">
        <v>1992</v>
      </c>
      <c r="G98" s="10">
        <v>4</v>
      </c>
      <c r="H98" s="10">
        <v>6</v>
      </c>
      <c r="I98" s="12"/>
      <c r="J98" s="10">
        <v>9.3000000000000007</v>
      </c>
      <c r="K98" s="12"/>
      <c r="L98" s="10">
        <v>3.7</v>
      </c>
      <c r="M98" s="12"/>
      <c r="N98" s="10">
        <v>6.5</v>
      </c>
      <c r="O98" s="12"/>
      <c r="P98" s="10">
        <v>11.5</v>
      </c>
      <c r="Q98" s="12"/>
      <c r="R98" s="10">
        <v>0</v>
      </c>
      <c r="S98" s="12"/>
      <c r="T98" s="12"/>
      <c r="U98" s="12"/>
      <c r="V98" s="12"/>
      <c r="W98" s="12"/>
      <c r="X98" s="10">
        <v>14</v>
      </c>
      <c r="Y98" s="12"/>
      <c r="Z98" s="10">
        <v>0</v>
      </c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33701</v>
      </c>
      <c r="F99" s="10">
        <v>1992</v>
      </c>
      <c r="G99" s="10">
        <v>4</v>
      </c>
      <c r="H99" s="10">
        <v>7</v>
      </c>
      <c r="I99" s="12"/>
      <c r="J99" s="10">
        <v>11.9</v>
      </c>
      <c r="K99" s="12"/>
      <c r="L99" s="10">
        <v>4.0999999999999996</v>
      </c>
      <c r="M99" s="12"/>
      <c r="N99" s="10">
        <v>8</v>
      </c>
      <c r="O99" s="12"/>
      <c r="P99" s="10">
        <v>10</v>
      </c>
      <c r="Q99" s="12"/>
      <c r="R99" s="10">
        <v>0</v>
      </c>
      <c r="S99" s="12"/>
      <c r="T99" s="12"/>
      <c r="U99" s="12"/>
      <c r="V99" s="12"/>
      <c r="W99" s="12"/>
      <c r="X99" s="10">
        <v>0</v>
      </c>
      <c r="Y99" s="12"/>
      <c r="Z99" s="10">
        <v>0</v>
      </c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33702</v>
      </c>
      <c r="F100" s="10">
        <v>1992</v>
      </c>
      <c r="G100" s="10">
        <v>4</v>
      </c>
      <c r="H100" s="10">
        <v>8</v>
      </c>
      <c r="I100" s="12"/>
      <c r="J100" s="10">
        <v>12.8</v>
      </c>
      <c r="K100" s="12"/>
      <c r="L100" s="10">
        <v>2.6</v>
      </c>
      <c r="M100" s="12"/>
      <c r="N100" s="10">
        <v>7.7</v>
      </c>
      <c r="O100" s="12"/>
      <c r="P100" s="10">
        <v>10.3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  <c r="Y100" s="12"/>
      <c r="Z100" s="10">
        <v>0</v>
      </c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33703</v>
      </c>
      <c r="F101" s="10">
        <v>1992</v>
      </c>
      <c r="G101" s="10">
        <v>4</v>
      </c>
      <c r="H101" s="10">
        <v>9</v>
      </c>
      <c r="I101" s="12"/>
      <c r="J101" s="10">
        <v>13.6</v>
      </c>
      <c r="K101" s="12"/>
      <c r="L101" s="10">
        <v>3</v>
      </c>
      <c r="M101" s="12"/>
      <c r="N101" s="10">
        <v>8.3000000000000007</v>
      </c>
      <c r="O101" s="12"/>
      <c r="P101" s="10">
        <v>9.6999999999999993</v>
      </c>
      <c r="Q101" s="12"/>
      <c r="R101" s="10">
        <v>0</v>
      </c>
      <c r="S101" s="12"/>
      <c r="T101" s="12"/>
      <c r="U101" s="12"/>
      <c r="V101" s="12"/>
      <c r="W101" s="12"/>
      <c r="X101" s="10">
        <v>0</v>
      </c>
      <c r="Y101" s="12"/>
      <c r="Z101" s="10">
        <v>0</v>
      </c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33704</v>
      </c>
      <c r="F102" s="10">
        <v>1992</v>
      </c>
      <c r="G102" s="10">
        <v>4</v>
      </c>
      <c r="H102" s="10">
        <v>10</v>
      </c>
      <c r="I102" s="12"/>
      <c r="J102" s="10">
        <v>14.4</v>
      </c>
      <c r="K102" s="12"/>
      <c r="L102" s="10">
        <v>5.4</v>
      </c>
      <c r="M102" s="12"/>
      <c r="N102" s="10">
        <v>9.9</v>
      </c>
      <c r="O102" s="12"/>
      <c r="P102" s="10">
        <v>8.1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  <c r="Y102" s="12"/>
      <c r="Z102" s="10">
        <v>0</v>
      </c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33705</v>
      </c>
      <c r="F103" s="10">
        <v>1992</v>
      </c>
      <c r="G103" s="10">
        <v>4</v>
      </c>
      <c r="H103" s="10">
        <v>11</v>
      </c>
      <c r="I103" s="12"/>
      <c r="J103" s="10">
        <v>14.7</v>
      </c>
      <c r="K103" s="12"/>
      <c r="L103" s="10">
        <v>3.3</v>
      </c>
      <c r="M103" s="12"/>
      <c r="N103" s="10">
        <v>9</v>
      </c>
      <c r="O103" s="12"/>
      <c r="P103" s="10">
        <v>9</v>
      </c>
      <c r="Q103" s="12"/>
      <c r="R103" s="10">
        <v>0</v>
      </c>
      <c r="S103" s="12"/>
      <c r="T103" s="12"/>
      <c r="U103" s="12"/>
      <c r="V103" s="12"/>
      <c r="W103" s="12"/>
      <c r="X103" s="10">
        <v>0</v>
      </c>
      <c r="Y103" s="12"/>
      <c r="Z103" s="10">
        <v>0</v>
      </c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33706</v>
      </c>
      <c r="F104" s="10">
        <v>1992</v>
      </c>
      <c r="G104" s="10">
        <v>4</v>
      </c>
      <c r="H104" s="10">
        <v>12</v>
      </c>
      <c r="I104" s="12"/>
      <c r="J104" s="10">
        <v>15.2</v>
      </c>
      <c r="K104" s="12"/>
      <c r="L104" s="10">
        <v>7.7</v>
      </c>
      <c r="M104" s="12"/>
      <c r="N104" s="10">
        <v>11.5</v>
      </c>
      <c r="O104" s="12"/>
      <c r="P104" s="10">
        <v>6.5</v>
      </c>
      <c r="Q104" s="12"/>
      <c r="R104" s="10">
        <v>0</v>
      </c>
      <c r="S104" s="12"/>
      <c r="T104" s="12"/>
      <c r="U104" s="12"/>
      <c r="V104" s="12"/>
      <c r="W104" s="12"/>
      <c r="X104" s="10">
        <v>3.4</v>
      </c>
      <c r="Y104" s="12"/>
      <c r="Z104" s="10">
        <v>0</v>
      </c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33707</v>
      </c>
      <c r="F105" s="10">
        <v>1992</v>
      </c>
      <c r="G105" s="10">
        <v>4</v>
      </c>
      <c r="H105" s="10">
        <v>13</v>
      </c>
      <c r="I105" s="12"/>
      <c r="J105" s="10">
        <v>17.5</v>
      </c>
      <c r="K105" s="12"/>
      <c r="L105" s="10">
        <v>8.4</v>
      </c>
      <c r="M105" s="12"/>
      <c r="N105" s="10">
        <v>13</v>
      </c>
      <c r="O105" s="12"/>
      <c r="P105" s="10">
        <v>5</v>
      </c>
      <c r="Q105" s="12"/>
      <c r="R105" s="10">
        <v>0</v>
      </c>
      <c r="S105" s="12"/>
      <c r="T105" s="12"/>
      <c r="U105" s="12"/>
      <c r="V105" s="12"/>
      <c r="W105" s="12"/>
      <c r="X105" s="10">
        <v>3.8</v>
      </c>
      <c r="Y105" s="12"/>
      <c r="Z105" s="10">
        <v>0</v>
      </c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33708</v>
      </c>
      <c r="F106" s="10">
        <v>1992</v>
      </c>
      <c r="G106" s="10">
        <v>4</v>
      </c>
      <c r="H106" s="10">
        <v>14</v>
      </c>
      <c r="I106" s="12"/>
      <c r="J106" s="10">
        <v>16.7</v>
      </c>
      <c r="K106" s="12"/>
      <c r="L106" s="10">
        <v>9.3000000000000007</v>
      </c>
      <c r="M106" s="12"/>
      <c r="N106" s="10">
        <v>13</v>
      </c>
      <c r="O106" s="12"/>
      <c r="P106" s="10">
        <v>5</v>
      </c>
      <c r="Q106" s="12"/>
      <c r="R106" s="10">
        <v>0</v>
      </c>
      <c r="S106" s="12"/>
      <c r="T106" s="12"/>
      <c r="U106" s="12"/>
      <c r="V106" s="12"/>
      <c r="W106" s="12"/>
      <c r="X106" s="10">
        <v>0.2</v>
      </c>
      <c r="Y106" s="12"/>
      <c r="Z106" s="10">
        <v>0</v>
      </c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33709</v>
      </c>
      <c r="F107" s="10">
        <v>1992</v>
      </c>
      <c r="G107" s="10">
        <v>4</v>
      </c>
      <c r="H107" s="10">
        <v>15</v>
      </c>
      <c r="I107" s="12"/>
      <c r="J107" s="10">
        <v>14.7</v>
      </c>
      <c r="K107" s="12"/>
      <c r="L107" s="10">
        <v>8.4</v>
      </c>
      <c r="M107" s="12"/>
      <c r="N107" s="10">
        <v>11.6</v>
      </c>
      <c r="O107" s="12"/>
      <c r="P107" s="10">
        <v>6.4</v>
      </c>
      <c r="Q107" s="12"/>
      <c r="R107" s="10">
        <v>0</v>
      </c>
      <c r="S107" s="12"/>
      <c r="T107" s="12"/>
      <c r="U107" s="12"/>
      <c r="V107" s="12"/>
      <c r="W107" s="12"/>
      <c r="X107" s="10">
        <v>4</v>
      </c>
      <c r="Y107" s="12"/>
      <c r="Z107" s="10">
        <v>0</v>
      </c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33710</v>
      </c>
      <c r="F108" s="10">
        <v>1992</v>
      </c>
      <c r="G108" s="10">
        <v>4</v>
      </c>
      <c r="H108" s="10">
        <v>16</v>
      </c>
      <c r="I108" s="12"/>
      <c r="J108" s="10">
        <v>18.5</v>
      </c>
      <c r="K108" s="12"/>
      <c r="L108" s="10">
        <v>10.199999999999999</v>
      </c>
      <c r="M108" s="12"/>
      <c r="N108" s="10">
        <v>14.4</v>
      </c>
      <c r="O108" s="12"/>
      <c r="P108" s="10">
        <v>3.6</v>
      </c>
      <c r="Q108" s="12"/>
      <c r="R108" s="10">
        <v>0</v>
      </c>
      <c r="S108" s="12"/>
      <c r="T108" s="12"/>
      <c r="U108" s="12"/>
      <c r="V108" s="12"/>
      <c r="W108" s="12"/>
      <c r="X108" s="10">
        <v>14</v>
      </c>
      <c r="Y108" s="12"/>
      <c r="Z108" s="10">
        <v>0</v>
      </c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33711</v>
      </c>
      <c r="F109" s="10">
        <v>1992</v>
      </c>
      <c r="G109" s="10">
        <v>4</v>
      </c>
      <c r="H109" s="10">
        <v>17</v>
      </c>
      <c r="I109" s="12"/>
      <c r="J109" s="10">
        <v>16</v>
      </c>
      <c r="K109" s="12"/>
      <c r="L109" s="10">
        <v>7.7</v>
      </c>
      <c r="M109" s="12"/>
      <c r="N109" s="10">
        <v>11.9</v>
      </c>
      <c r="O109" s="12"/>
      <c r="P109" s="10">
        <v>6.1</v>
      </c>
      <c r="Q109" s="12"/>
      <c r="R109" s="10">
        <v>0</v>
      </c>
      <c r="S109" s="12"/>
      <c r="T109" s="12"/>
      <c r="U109" s="12"/>
      <c r="V109" s="12"/>
      <c r="W109" s="12"/>
      <c r="X109" s="10">
        <v>2.8</v>
      </c>
      <c r="Y109" s="12"/>
      <c r="Z109" s="10">
        <v>0</v>
      </c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33712</v>
      </c>
      <c r="F110" s="10">
        <v>1992</v>
      </c>
      <c r="G110" s="10">
        <v>4</v>
      </c>
      <c r="H110" s="10">
        <v>18</v>
      </c>
      <c r="I110" s="12"/>
      <c r="J110" s="10">
        <v>16.2</v>
      </c>
      <c r="K110" s="12"/>
      <c r="L110" s="10">
        <v>6.6</v>
      </c>
      <c r="M110" s="12"/>
      <c r="N110" s="10">
        <v>11.4</v>
      </c>
      <c r="O110" s="12"/>
      <c r="P110" s="10">
        <v>6.6</v>
      </c>
      <c r="Q110" s="12"/>
      <c r="R110" s="10">
        <v>0</v>
      </c>
      <c r="S110" s="12"/>
      <c r="T110" s="12"/>
      <c r="U110" s="12"/>
      <c r="V110" s="12"/>
      <c r="W110" s="12"/>
      <c r="X110" s="10">
        <v>0</v>
      </c>
      <c r="Y110" s="12"/>
      <c r="Z110" s="10">
        <v>0</v>
      </c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33713</v>
      </c>
      <c r="F111" s="10">
        <v>1992</v>
      </c>
      <c r="G111" s="10">
        <v>4</v>
      </c>
      <c r="H111" s="10">
        <v>19</v>
      </c>
      <c r="I111" s="12"/>
      <c r="J111" s="10">
        <v>15.5</v>
      </c>
      <c r="K111" s="12"/>
      <c r="L111" s="10">
        <v>5.6</v>
      </c>
      <c r="M111" s="12"/>
      <c r="N111" s="10">
        <v>10.6</v>
      </c>
      <c r="O111" s="12"/>
      <c r="P111" s="10">
        <v>7.4</v>
      </c>
      <c r="Q111" s="12"/>
      <c r="R111" s="10">
        <v>0</v>
      </c>
      <c r="S111" s="12"/>
      <c r="T111" s="12"/>
      <c r="U111" s="12"/>
      <c r="V111" s="12"/>
      <c r="W111" s="12"/>
      <c r="X111" s="10">
        <v>1.8</v>
      </c>
      <c r="Y111" s="12"/>
      <c r="Z111" s="10">
        <v>0</v>
      </c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33714</v>
      </c>
      <c r="F112" s="10">
        <v>1992</v>
      </c>
      <c r="G112" s="10">
        <v>4</v>
      </c>
      <c r="H112" s="10">
        <v>20</v>
      </c>
      <c r="I112" s="12"/>
      <c r="J112" s="10">
        <v>15.6</v>
      </c>
      <c r="K112" s="12"/>
      <c r="L112" s="10">
        <v>7.5</v>
      </c>
      <c r="M112" s="12"/>
      <c r="N112" s="10">
        <v>11.6</v>
      </c>
      <c r="O112" s="12"/>
      <c r="P112" s="10">
        <v>6.4</v>
      </c>
      <c r="Q112" s="12"/>
      <c r="R112" s="10">
        <v>0</v>
      </c>
      <c r="S112" s="12"/>
      <c r="T112" s="12"/>
      <c r="U112" s="12"/>
      <c r="V112" s="12"/>
      <c r="W112" s="12"/>
      <c r="X112" s="10">
        <v>1.2</v>
      </c>
      <c r="Y112" s="12"/>
      <c r="Z112" s="10">
        <v>0</v>
      </c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33715</v>
      </c>
      <c r="F113" s="10">
        <v>1992</v>
      </c>
      <c r="G113" s="10">
        <v>4</v>
      </c>
      <c r="H113" s="10">
        <v>21</v>
      </c>
      <c r="I113" s="12"/>
      <c r="J113" s="10">
        <v>14.8</v>
      </c>
      <c r="K113" s="12"/>
      <c r="L113" s="10">
        <v>4.8</v>
      </c>
      <c r="M113" s="12"/>
      <c r="N113" s="10">
        <v>9.8000000000000007</v>
      </c>
      <c r="O113" s="12"/>
      <c r="P113" s="10">
        <v>8.1999999999999993</v>
      </c>
      <c r="Q113" s="12"/>
      <c r="R113" s="10">
        <v>0</v>
      </c>
      <c r="S113" s="12"/>
      <c r="T113" s="12"/>
      <c r="U113" s="12"/>
      <c r="V113" s="12"/>
      <c r="W113" s="12"/>
      <c r="X113" s="10">
        <v>6.4</v>
      </c>
      <c r="Y113" s="12"/>
      <c r="Z113" s="10">
        <v>0</v>
      </c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33716</v>
      </c>
      <c r="F114" s="10">
        <v>1992</v>
      </c>
      <c r="G114" s="10">
        <v>4</v>
      </c>
      <c r="H114" s="10">
        <v>22</v>
      </c>
      <c r="I114" s="12"/>
      <c r="J114" s="10">
        <v>13.8</v>
      </c>
      <c r="K114" s="12"/>
      <c r="L114" s="10">
        <v>4.2</v>
      </c>
      <c r="M114" s="12"/>
      <c r="N114" s="10">
        <v>9</v>
      </c>
      <c r="O114" s="12"/>
      <c r="P114" s="10">
        <v>9</v>
      </c>
      <c r="Q114" s="12"/>
      <c r="R114" s="10">
        <v>0</v>
      </c>
      <c r="S114" s="12"/>
      <c r="T114" s="12"/>
      <c r="U114" s="12"/>
      <c r="V114" s="12"/>
      <c r="W114" s="12"/>
      <c r="X114" s="10">
        <v>8.6</v>
      </c>
      <c r="Y114" s="12"/>
      <c r="Z114" s="10">
        <v>0</v>
      </c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33717</v>
      </c>
      <c r="F115" s="10">
        <v>1992</v>
      </c>
      <c r="G115" s="10">
        <v>4</v>
      </c>
      <c r="H115" s="10">
        <v>23</v>
      </c>
      <c r="I115" s="12"/>
      <c r="J115" s="12"/>
      <c r="K115" s="9" t="s">
        <v>61</v>
      </c>
      <c r="L115" s="12"/>
      <c r="M115" s="9" t="s">
        <v>61</v>
      </c>
      <c r="N115" s="12"/>
      <c r="O115" s="9" t="s">
        <v>61</v>
      </c>
      <c r="P115" s="12"/>
      <c r="Q115" s="9" t="s">
        <v>61</v>
      </c>
      <c r="R115" s="12"/>
      <c r="S115" s="9" t="s">
        <v>61</v>
      </c>
      <c r="T115" s="12"/>
      <c r="U115" s="12"/>
      <c r="V115" s="12"/>
      <c r="W115" s="12"/>
      <c r="X115" s="10">
        <v>0.2</v>
      </c>
      <c r="Y115" s="12"/>
      <c r="Z115" s="10">
        <v>0</v>
      </c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33718</v>
      </c>
      <c r="F116" s="10">
        <v>1992</v>
      </c>
      <c r="G116" s="10">
        <v>4</v>
      </c>
      <c r="H116" s="10">
        <v>24</v>
      </c>
      <c r="I116" s="12"/>
      <c r="J116" s="10">
        <v>19.399999999999999</v>
      </c>
      <c r="K116" s="12"/>
      <c r="L116" s="10">
        <v>7.1</v>
      </c>
      <c r="M116" s="12"/>
      <c r="N116" s="10">
        <v>13.3</v>
      </c>
      <c r="O116" s="12"/>
      <c r="P116" s="10">
        <v>4.7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12"/>
      <c r="Z116" s="10">
        <v>0</v>
      </c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33719</v>
      </c>
      <c r="F117" s="10">
        <v>1992</v>
      </c>
      <c r="G117" s="10">
        <v>4</v>
      </c>
      <c r="H117" s="10">
        <v>25</v>
      </c>
      <c r="I117" s="12"/>
      <c r="J117" s="10">
        <v>20.7</v>
      </c>
      <c r="K117" s="12"/>
      <c r="L117" s="10">
        <v>13</v>
      </c>
      <c r="M117" s="12"/>
      <c r="N117" s="10">
        <v>16.899999999999999</v>
      </c>
      <c r="O117" s="12"/>
      <c r="P117" s="10">
        <v>1.1000000000000001</v>
      </c>
      <c r="Q117" s="12"/>
      <c r="R117" s="10">
        <v>0</v>
      </c>
      <c r="S117" s="12"/>
      <c r="T117" s="12"/>
      <c r="U117" s="12"/>
      <c r="V117" s="12"/>
      <c r="W117" s="12"/>
      <c r="X117" s="10">
        <v>0</v>
      </c>
      <c r="Y117" s="12"/>
      <c r="Z117" s="10">
        <v>0</v>
      </c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33720</v>
      </c>
      <c r="F118" s="10">
        <v>1992</v>
      </c>
      <c r="G118" s="10">
        <v>4</v>
      </c>
      <c r="H118" s="10">
        <v>26</v>
      </c>
      <c r="I118" s="12"/>
      <c r="J118" s="10">
        <v>16.3</v>
      </c>
      <c r="K118" s="12"/>
      <c r="L118" s="10">
        <v>12.8</v>
      </c>
      <c r="M118" s="12"/>
      <c r="N118" s="10">
        <v>14.6</v>
      </c>
      <c r="O118" s="12"/>
      <c r="P118" s="10">
        <v>3.4</v>
      </c>
      <c r="Q118" s="12"/>
      <c r="R118" s="10">
        <v>0</v>
      </c>
      <c r="S118" s="12"/>
      <c r="T118" s="12"/>
      <c r="U118" s="12"/>
      <c r="V118" s="12"/>
      <c r="W118" s="12"/>
      <c r="X118" s="10">
        <v>21</v>
      </c>
      <c r="Y118" s="12"/>
      <c r="Z118" s="10">
        <v>0</v>
      </c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33721</v>
      </c>
      <c r="F119" s="10">
        <v>1992</v>
      </c>
      <c r="G119" s="10">
        <v>4</v>
      </c>
      <c r="H119" s="10">
        <v>27</v>
      </c>
      <c r="I119" s="12"/>
      <c r="J119" s="10">
        <v>18.399999999999999</v>
      </c>
      <c r="K119" s="12"/>
      <c r="L119" s="10">
        <v>12.3</v>
      </c>
      <c r="M119" s="12"/>
      <c r="N119" s="10">
        <v>15.4</v>
      </c>
      <c r="O119" s="12"/>
      <c r="P119" s="10">
        <v>2.6</v>
      </c>
      <c r="Q119" s="12"/>
      <c r="R119" s="10">
        <v>0</v>
      </c>
      <c r="S119" s="12"/>
      <c r="T119" s="12"/>
      <c r="U119" s="12"/>
      <c r="V119" s="12"/>
      <c r="W119" s="12"/>
      <c r="X119" s="10">
        <v>8.1999999999999993</v>
      </c>
      <c r="Y119" s="12"/>
      <c r="Z119" s="10">
        <v>0</v>
      </c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33722</v>
      </c>
      <c r="F120" s="10">
        <v>1992</v>
      </c>
      <c r="G120" s="10">
        <v>4</v>
      </c>
      <c r="H120" s="10">
        <v>28</v>
      </c>
      <c r="I120" s="12"/>
      <c r="J120" s="10">
        <v>14.4</v>
      </c>
      <c r="K120" s="12"/>
      <c r="L120" s="10">
        <v>11.5</v>
      </c>
      <c r="M120" s="12"/>
      <c r="N120" s="10">
        <v>13</v>
      </c>
      <c r="O120" s="12"/>
      <c r="P120" s="10">
        <v>5</v>
      </c>
      <c r="Q120" s="12"/>
      <c r="R120" s="10">
        <v>0</v>
      </c>
      <c r="S120" s="12"/>
      <c r="T120" s="12"/>
      <c r="U120" s="12"/>
      <c r="V120" s="12"/>
      <c r="W120" s="12"/>
      <c r="X120" s="10">
        <v>8.6</v>
      </c>
      <c r="Y120" s="12"/>
      <c r="Z120" s="10">
        <v>0</v>
      </c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33723</v>
      </c>
      <c r="F121" s="10">
        <v>1992</v>
      </c>
      <c r="G121" s="10">
        <v>4</v>
      </c>
      <c r="H121" s="10">
        <v>29</v>
      </c>
      <c r="I121" s="12"/>
      <c r="J121" s="10">
        <v>15.7</v>
      </c>
      <c r="K121" s="12"/>
      <c r="L121" s="10">
        <v>12.2</v>
      </c>
      <c r="M121" s="12"/>
      <c r="N121" s="10">
        <v>14</v>
      </c>
      <c r="O121" s="12"/>
      <c r="P121" s="10">
        <v>4</v>
      </c>
      <c r="Q121" s="12"/>
      <c r="R121" s="10">
        <v>0</v>
      </c>
      <c r="S121" s="12"/>
      <c r="T121" s="12"/>
      <c r="U121" s="12"/>
      <c r="V121" s="12"/>
      <c r="W121" s="12"/>
      <c r="X121" s="10">
        <v>40.200000000000003</v>
      </c>
      <c r="Y121" s="12"/>
      <c r="Z121" s="10">
        <v>0</v>
      </c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33724</v>
      </c>
      <c r="F122" s="10">
        <v>1992</v>
      </c>
      <c r="G122" s="10">
        <v>4</v>
      </c>
      <c r="H122" s="10">
        <v>30</v>
      </c>
      <c r="I122" s="12"/>
      <c r="J122" s="10">
        <v>14.7</v>
      </c>
      <c r="K122" s="12"/>
      <c r="L122" s="10">
        <v>8.5</v>
      </c>
      <c r="M122" s="12"/>
      <c r="N122" s="10">
        <v>11.6</v>
      </c>
      <c r="O122" s="12"/>
      <c r="P122" s="10">
        <v>6.4</v>
      </c>
      <c r="Q122" s="12"/>
      <c r="R122" s="10">
        <v>0</v>
      </c>
      <c r="S122" s="12"/>
      <c r="T122" s="12"/>
      <c r="U122" s="12"/>
      <c r="V122" s="12"/>
      <c r="W122" s="12"/>
      <c r="X122" s="10">
        <v>2</v>
      </c>
      <c r="Y122" s="12"/>
      <c r="Z122" s="10">
        <v>0</v>
      </c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33725</v>
      </c>
      <c r="F123" s="10">
        <v>1992</v>
      </c>
      <c r="G123" s="10">
        <v>5</v>
      </c>
      <c r="H123" s="10">
        <v>1</v>
      </c>
      <c r="I123" s="12"/>
      <c r="J123" s="10">
        <v>16.2</v>
      </c>
      <c r="K123" s="12"/>
      <c r="L123" s="10">
        <v>8</v>
      </c>
      <c r="M123" s="12"/>
      <c r="N123" s="10">
        <v>12.1</v>
      </c>
      <c r="O123" s="12"/>
      <c r="P123" s="10">
        <v>5.9</v>
      </c>
      <c r="Q123" s="12"/>
      <c r="R123" s="10">
        <v>0</v>
      </c>
      <c r="S123" s="12"/>
      <c r="T123" s="12"/>
      <c r="U123" s="12"/>
      <c r="V123" s="12"/>
      <c r="W123" s="12"/>
      <c r="X123" s="10">
        <v>0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33726</v>
      </c>
      <c r="F124" s="10">
        <v>1992</v>
      </c>
      <c r="G124" s="10">
        <v>5</v>
      </c>
      <c r="H124" s="10">
        <v>2</v>
      </c>
      <c r="I124" s="12"/>
      <c r="J124" s="10">
        <v>18.600000000000001</v>
      </c>
      <c r="K124" s="12"/>
      <c r="L124" s="10">
        <v>10.3</v>
      </c>
      <c r="M124" s="12"/>
      <c r="N124" s="10">
        <v>14.5</v>
      </c>
      <c r="O124" s="12"/>
      <c r="P124" s="10">
        <v>3.5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33727</v>
      </c>
      <c r="F125" s="10">
        <v>1992</v>
      </c>
      <c r="G125" s="10">
        <v>5</v>
      </c>
      <c r="H125" s="10">
        <v>3</v>
      </c>
      <c r="I125" s="12"/>
      <c r="J125" s="10">
        <v>19.600000000000001</v>
      </c>
      <c r="K125" s="12"/>
      <c r="L125" s="10">
        <v>8.9</v>
      </c>
      <c r="M125" s="12"/>
      <c r="N125" s="10">
        <v>14.3</v>
      </c>
      <c r="O125" s="12"/>
      <c r="P125" s="10">
        <v>3.7</v>
      </c>
      <c r="Q125" s="12"/>
      <c r="R125" s="10">
        <v>0</v>
      </c>
      <c r="S125" s="12"/>
      <c r="T125" s="12"/>
      <c r="U125" s="12"/>
      <c r="V125" s="12"/>
      <c r="W125" s="12"/>
      <c r="X125" s="10">
        <v>0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33728</v>
      </c>
      <c r="F126" s="10">
        <v>1992</v>
      </c>
      <c r="G126" s="10">
        <v>5</v>
      </c>
      <c r="H126" s="10">
        <v>4</v>
      </c>
      <c r="I126" s="12"/>
      <c r="J126" s="10">
        <v>23.4</v>
      </c>
      <c r="K126" s="12"/>
      <c r="L126" s="10">
        <v>11.4</v>
      </c>
      <c r="M126" s="12"/>
      <c r="N126" s="10">
        <v>17.399999999999999</v>
      </c>
      <c r="O126" s="12"/>
      <c r="P126" s="10">
        <v>0.6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33729</v>
      </c>
      <c r="F127" s="10">
        <v>1992</v>
      </c>
      <c r="G127" s="10">
        <v>5</v>
      </c>
      <c r="H127" s="10">
        <v>5</v>
      </c>
      <c r="I127" s="12"/>
      <c r="J127" s="10">
        <v>23.1</v>
      </c>
      <c r="K127" s="12"/>
      <c r="L127" s="10">
        <v>10.9</v>
      </c>
      <c r="M127" s="12"/>
      <c r="N127" s="10">
        <v>17</v>
      </c>
      <c r="O127" s="12"/>
      <c r="P127" s="10">
        <v>1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33730</v>
      </c>
      <c r="F128" s="10">
        <v>1992</v>
      </c>
      <c r="G128" s="10">
        <v>5</v>
      </c>
      <c r="H128" s="10">
        <v>6</v>
      </c>
      <c r="I128" s="12"/>
      <c r="J128" s="10">
        <v>18.600000000000001</v>
      </c>
      <c r="K128" s="12"/>
      <c r="L128" s="10">
        <v>12.1</v>
      </c>
      <c r="M128" s="12"/>
      <c r="N128" s="10">
        <v>15.4</v>
      </c>
      <c r="O128" s="12"/>
      <c r="P128" s="10">
        <v>2.6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33731</v>
      </c>
      <c r="F129" s="10">
        <v>1992</v>
      </c>
      <c r="G129" s="10">
        <v>5</v>
      </c>
      <c r="H129" s="10">
        <v>7</v>
      </c>
      <c r="I129" s="12"/>
      <c r="J129" s="10">
        <v>18.399999999999999</v>
      </c>
      <c r="K129" s="12"/>
      <c r="L129" s="10">
        <v>12</v>
      </c>
      <c r="M129" s="12"/>
      <c r="N129" s="10">
        <v>15.2</v>
      </c>
      <c r="O129" s="12"/>
      <c r="P129" s="10">
        <v>2.8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33732</v>
      </c>
      <c r="F130" s="10">
        <v>1992</v>
      </c>
      <c r="G130" s="10">
        <v>5</v>
      </c>
      <c r="H130" s="10">
        <v>8</v>
      </c>
      <c r="I130" s="12"/>
      <c r="J130" s="10">
        <v>15.9</v>
      </c>
      <c r="K130" s="12"/>
      <c r="L130" s="10">
        <v>10.9</v>
      </c>
      <c r="M130" s="12"/>
      <c r="N130" s="10">
        <v>13.4</v>
      </c>
      <c r="O130" s="12"/>
      <c r="P130" s="10">
        <v>4.5999999999999996</v>
      </c>
      <c r="Q130" s="12"/>
      <c r="R130" s="10">
        <v>0</v>
      </c>
      <c r="S130" s="12"/>
      <c r="T130" s="12"/>
      <c r="U130" s="12"/>
      <c r="V130" s="12"/>
      <c r="W130" s="12"/>
      <c r="X130" s="10">
        <v>1.6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33733</v>
      </c>
      <c r="F131" s="10">
        <v>1992</v>
      </c>
      <c r="G131" s="10">
        <v>5</v>
      </c>
      <c r="H131" s="10">
        <v>9</v>
      </c>
      <c r="I131" s="12"/>
      <c r="J131" s="10">
        <v>12</v>
      </c>
      <c r="K131" s="12"/>
      <c r="L131" s="10">
        <v>8.6999999999999993</v>
      </c>
      <c r="M131" s="12"/>
      <c r="N131" s="10">
        <v>10.4</v>
      </c>
      <c r="O131" s="12"/>
      <c r="P131" s="10">
        <v>7.6</v>
      </c>
      <c r="Q131" s="12"/>
      <c r="R131" s="10">
        <v>0</v>
      </c>
      <c r="S131" s="12"/>
      <c r="T131" s="12"/>
      <c r="U131" s="12"/>
      <c r="V131" s="12"/>
      <c r="W131" s="12"/>
      <c r="X131" s="10">
        <v>22.6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33734</v>
      </c>
      <c r="F132" s="10">
        <v>1992</v>
      </c>
      <c r="G132" s="10">
        <v>5</v>
      </c>
      <c r="H132" s="10">
        <v>10</v>
      </c>
      <c r="I132" s="12"/>
      <c r="J132" s="10">
        <v>13.8</v>
      </c>
      <c r="K132" s="12"/>
      <c r="L132" s="10">
        <v>9.9</v>
      </c>
      <c r="M132" s="12"/>
      <c r="N132" s="10">
        <v>11.9</v>
      </c>
      <c r="O132" s="12"/>
      <c r="P132" s="10">
        <v>6.1</v>
      </c>
      <c r="Q132" s="12"/>
      <c r="R132" s="10">
        <v>0</v>
      </c>
      <c r="S132" s="12"/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33735</v>
      </c>
      <c r="F133" s="10">
        <v>1992</v>
      </c>
      <c r="G133" s="10">
        <v>5</v>
      </c>
      <c r="H133" s="10">
        <v>11</v>
      </c>
      <c r="I133" s="12"/>
      <c r="J133" s="10">
        <v>14.4</v>
      </c>
      <c r="K133" s="12"/>
      <c r="L133" s="10">
        <v>6.4</v>
      </c>
      <c r="M133" s="12"/>
      <c r="N133" s="10">
        <v>10.4</v>
      </c>
      <c r="O133" s="12"/>
      <c r="P133" s="10">
        <v>7.6</v>
      </c>
      <c r="Q133" s="12"/>
      <c r="R133" s="10">
        <v>0</v>
      </c>
      <c r="S133" s="12"/>
      <c r="T133" s="12"/>
      <c r="U133" s="12"/>
      <c r="V133" s="12"/>
      <c r="W133" s="12"/>
      <c r="X133" s="10">
        <v>0.4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33736</v>
      </c>
      <c r="F134" s="10">
        <v>1992</v>
      </c>
      <c r="G134" s="10">
        <v>5</v>
      </c>
      <c r="H134" s="10">
        <v>12</v>
      </c>
      <c r="I134" s="12"/>
      <c r="J134" s="10">
        <v>16.2</v>
      </c>
      <c r="K134" s="12"/>
      <c r="L134" s="10">
        <v>6</v>
      </c>
      <c r="M134" s="12"/>
      <c r="N134" s="10">
        <v>11.1</v>
      </c>
      <c r="O134" s="12"/>
      <c r="P134" s="10">
        <v>6.9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33737</v>
      </c>
      <c r="F135" s="10">
        <v>1992</v>
      </c>
      <c r="G135" s="10">
        <v>5</v>
      </c>
      <c r="H135" s="10">
        <v>13</v>
      </c>
      <c r="I135" s="12"/>
      <c r="J135" s="10">
        <v>18.8</v>
      </c>
      <c r="K135" s="12"/>
      <c r="L135" s="10">
        <v>7.7</v>
      </c>
      <c r="M135" s="12"/>
      <c r="N135" s="10">
        <v>13.3</v>
      </c>
      <c r="O135" s="12"/>
      <c r="P135" s="10">
        <v>4.7</v>
      </c>
      <c r="Q135" s="12"/>
      <c r="R135" s="10">
        <v>0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33738</v>
      </c>
      <c r="F136" s="10">
        <v>1992</v>
      </c>
      <c r="G136" s="10">
        <v>5</v>
      </c>
      <c r="H136" s="10">
        <v>14</v>
      </c>
      <c r="I136" s="12"/>
      <c r="J136" s="10">
        <v>18.600000000000001</v>
      </c>
      <c r="K136" s="12"/>
      <c r="L136" s="10">
        <v>8.1999999999999993</v>
      </c>
      <c r="M136" s="12"/>
      <c r="N136" s="10">
        <v>13.4</v>
      </c>
      <c r="O136" s="12"/>
      <c r="P136" s="10">
        <v>4.5999999999999996</v>
      </c>
      <c r="Q136" s="12"/>
      <c r="R136" s="10">
        <v>0</v>
      </c>
      <c r="S136" s="12"/>
      <c r="T136" s="12"/>
      <c r="U136" s="12"/>
      <c r="V136" s="12"/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33739</v>
      </c>
      <c r="F137" s="10">
        <v>1992</v>
      </c>
      <c r="G137" s="10">
        <v>5</v>
      </c>
      <c r="H137" s="10">
        <v>15</v>
      </c>
      <c r="I137" s="12"/>
      <c r="J137" s="10">
        <v>19.399999999999999</v>
      </c>
      <c r="K137" s="12"/>
      <c r="L137" s="10">
        <v>9.9</v>
      </c>
      <c r="M137" s="12"/>
      <c r="N137" s="10">
        <v>14.7</v>
      </c>
      <c r="O137" s="12"/>
      <c r="P137" s="10">
        <v>3.3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33740</v>
      </c>
      <c r="F138" s="10">
        <v>1992</v>
      </c>
      <c r="G138" s="10">
        <v>5</v>
      </c>
      <c r="H138" s="10">
        <v>16</v>
      </c>
      <c r="I138" s="12"/>
      <c r="J138" s="10">
        <v>21.9</v>
      </c>
      <c r="K138" s="12"/>
      <c r="L138" s="10">
        <v>10.6</v>
      </c>
      <c r="M138" s="12"/>
      <c r="N138" s="10">
        <v>16.3</v>
      </c>
      <c r="O138" s="12"/>
      <c r="P138" s="10">
        <v>1.7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33741</v>
      </c>
      <c r="F139" s="10">
        <v>1992</v>
      </c>
      <c r="G139" s="10">
        <v>5</v>
      </c>
      <c r="H139" s="10">
        <v>17</v>
      </c>
      <c r="I139" s="12"/>
      <c r="J139" s="10">
        <v>22.5</v>
      </c>
      <c r="K139" s="12"/>
      <c r="L139" s="10">
        <v>11</v>
      </c>
      <c r="M139" s="12"/>
      <c r="N139" s="10">
        <v>16.8</v>
      </c>
      <c r="O139" s="12"/>
      <c r="P139" s="10">
        <v>1.2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33742</v>
      </c>
      <c r="F140" s="10">
        <v>1992</v>
      </c>
      <c r="G140" s="10">
        <v>5</v>
      </c>
      <c r="H140" s="10">
        <v>18</v>
      </c>
      <c r="I140" s="12"/>
      <c r="J140" s="10">
        <v>18</v>
      </c>
      <c r="K140" s="12"/>
      <c r="L140" s="10">
        <v>12</v>
      </c>
      <c r="M140" s="12"/>
      <c r="N140" s="10">
        <v>15</v>
      </c>
      <c r="O140" s="12"/>
      <c r="P140" s="10">
        <v>3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33743</v>
      </c>
      <c r="F141" s="10">
        <v>1992</v>
      </c>
      <c r="G141" s="10">
        <v>5</v>
      </c>
      <c r="H141" s="10">
        <v>19</v>
      </c>
      <c r="I141" s="12"/>
      <c r="J141" s="10">
        <v>17.100000000000001</v>
      </c>
      <c r="K141" s="12"/>
      <c r="L141" s="10">
        <v>12.6</v>
      </c>
      <c r="M141" s="12"/>
      <c r="N141" s="10">
        <v>14.9</v>
      </c>
      <c r="O141" s="12"/>
      <c r="P141" s="10">
        <v>3.1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33744</v>
      </c>
      <c r="F142" s="10">
        <v>1992</v>
      </c>
      <c r="G142" s="10">
        <v>5</v>
      </c>
      <c r="H142" s="10">
        <v>20</v>
      </c>
      <c r="I142" s="12"/>
      <c r="J142" s="10">
        <v>16.7</v>
      </c>
      <c r="K142" s="12"/>
      <c r="L142" s="10">
        <v>10.4</v>
      </c>
      <c r="M142" s="12"/>
      <c r="N142" s="10">
        <v>13.6</v>
      </c>
      <c r="O142" s="12"/>
      <c r="P142" s="10">
        <v>4.4000000000000004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33745</v>
      </c>
      <c r="F143" s="10">
        <v>1992</v>
      </c>
      <c r="G143" s="10">
        <v>5</v>
      </c>
      <c r="H143" s="10">
        <v>21</v>
      </c>
      <c r="I143" s="12"/>
      <c r="J143" s="10">
        <v>17.600000000000001</v>
      </c>
      <c r="K143" s="12"/>
      <c r="L143" s="10">
        <v>9.9</v>
      </c>
      <c r="M143" s="12"/>
      <c r="N143" s="10">
        <v>13.8</v>
      </c>
      <c r="O143" s="12"/>
      <c r="P143" s="10">
        <v>4.2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33746</v>
      </c>
      <c r="F144" s="10">
        <v>1992</v>
      </c>
      <c r="G144" s="10">
        <v>5</v>
      </c>
      <c r="H144" s="10">
        <v>22</v>
      </c>
      <c r="I144" s="12"/>
      <c r="J144" s="10">
        <v>19.2</v>
      </c>
      <c r="K144" s="12"/>
      <c r="L144" s="10">
        <v>9.6</v>
      </c>
      <c r="M144" s="12"/>
      <c r="N144" s="10">
        <v>14.4</v>
      </c>
      <c r="O144" s="12"/>
      <c r="P144" s="10">
        <v>3.6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33747</v>
      </c>
      <c r="F145" s="10">
        <v>1992</v>
      </c>
      <c r="G145" s="10">
        <v>5</v>
      </c>
      <c r="H145" s="10">
        <v>23</v>
      </c>
      <c r="I145" s="12"/>
      <c r="J145" s="10">
        <v>20.9</v>
      </c>
      <c r="K145" s="12"/>
      <c r="L145" s="10">
        <v>10.7</v>
      </c>
      <c r="M145" s="12"/>
      <c r="N145" s="10">
        <v>15.8</v>
      </c>
      <c r="O145" s="12"/>
      <c r="P145" s="10">
        <v>2.2000000000000002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33748</v>
      </c>
      <c r="F146" s="10">
        <v>1992</v>
      </c>
      <c r="G146" s="10">
        <v>5</v>
      </c>
      <c r="H146" s="10">
        <v>24</v>
      </c>
      <c r="I146" s="12"/>
      <c r="J146" s="10">
        <v>25.9</v>
      </c>
      <c r="K146" s="12"/>
      <c r="L146" s="10">
        <v>12.6</v>
      </c>
      <c r="M146" s="12"/>
      <c r="N146" s="10">
        <v>19.3</v>
      </c>
      <c r="O146" s="12"/>
      <c r="P146" s="10">
        <v>0</v>
      </c>
      <c r="Q146" s="12"/>
      <c r="R146" s="10">
        <v>1.3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33749</v>
      </c>
      <c r="F147" s="10">
        <v>1992</v>
      </c>
      <c r="G147" s="10">
        <v>5</v>
      </c>
      <c r="H147" s="10">
        <v>25</v>
      </c>
      <c r="I147" s="12"/>
      <c r="J147" s="10">
        <v>25.4</v>
      </c>
      <c r="K147" s="12"/>
      <c r="L147" s="10">
        <v>14.6</v>
      </c>
      <c r="M147" s="12"/>
      <c r="N147" s="10">
        <v>20</v>
      </c>
      <c r="O147" s="12"/>
      <c r="P147" s="10">
        <v>0</v>
      </c>
      <c r="Q147" s="12"/>
      <c r="R147" s="10">
        <v>2</v>
      </c>
      <c r="S147" s="12"/>
      <c r="T147" s="12"/>
      <c r="U147" s="12"/>
      <c r="V147" s="12"/>
      <c r="W147" s="12"/>
      <c r="X147" s="10">
        <v>0.2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33750</v>
      </c>
      <c r="F148" s="10">
        <v>1992</v>
      </c>
      <c r="G148" s="10">
        <v>5</v>
      </c>
      <c r="H148" s="10">
        <v>26</v>
      </c>
      <c r="I148" s="12"/>
      <c r="J148" s="10">
        <v>21.1</v>
      </c>
      <c r="K148" s="12"/>
      <c r="L148" s="10">
        <v>15.1</v>
      </c>
      <c r="M148" s="12"/>
      <c r="N148" s="10">
        <v>18.100000000000001</v>
      </c>
      <c r="O148" s="12"/>
      <c r="P148" s="10">
        <v>0</v>
      </c>
      <c r="Q148" s="12"/>
      <c r="R148" s="10">
        <v>0.1</v>
      </c>
      <c r="S148" s="12"/>
      <c r="T148" s="12"/>
      <c r="U148" s="12"/>
      <c r="V148" s="12"/>
      <c r="W148" s="12"/>
      <c r="X148" s="10">
        <v>0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33751</v>
      </c>
      <c r="F149" s="10">
        <v>1992</v>
      </c>
      <c r="G149" s="10">
        <v>5</v>
      </c>
      <c r="H149" s="10">
        <v>27</v>
      </c>
      <c r="I149" s="12"/>
      <c r="J149" s="10">
        <v>19.7</v>
      </c>
      <c r="K149" s="12"/>
      <c r="L149" s="10">
        <v>13</v>
      </c>
      <c r="M149" s="12"/>
      <c r="N149" s="10">
        <v>16.399999999999999</v>
      </c>
      <c r="O149" s="12"/>
      <c r="P149" s="10">
        <v>1.6</v>
      </c>
      <c r="Q149" s="12"/>
      <c r="R149" s="10">
        <v>0</v>
      </c>
      <c r="S149" s="12"/>
      <c r="T149" s="12"/>
      <c r="U149" s="12"/>
      <c r="V149" s="12"/>
      <c r="W149" s="12"/>
      <c r="X149" s="10">
        <v>0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33752</v>
      </c>
      <c r="F150" s="10">
        <v>1992</v>
      </c>
      <c r="G150" s="10">
        <v>5</v>
      </c>
      <c r="H150" s="10">
        <v>28</v>
      </c>
      <c r="I150" s="12"/>
      <c r="J150" s="10">
        <v>17.100000000000001</v>
      </c>
      <c r="K150" s="12"/>
      <c r="L150" s="10">
        <v>14.1</v>
      </c>
      <c r="M150" s="12"/>
      <c r="N150" s="10">
        <v>15.6</v>
      </c>
      <c r="O150" s="12"/>
      <c r="P150" s="10">
        <v>2.4</v>
      </c>
      <c r="Q150" s="12"/>
      <c r="R150" s="10">
        <v>0</v>
      </c>
      <c r="S150" s="12"/>
      <c r="T150" s="12"/>
      <c r="U150" s="12"/>
      <c r="V150" s="12"/>
      <c r="W150" s="12"/>
      <c r="X150" s="10">
        <v>4.5999999999999996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33753</v>
      </c>
      <c r="F151" s="10">
        <v>1992</v>
      </c>
      <c r="G151" s="10">
        <v>5</v>
      </c>
      <c r="H151" s="10">
        <v>29</v>
      </c>
      <c r="I151" s="12"/>
      <c r="J151" s="10">
        <v>20.2</v>
      </c>
      <c r="K151" s="12"/>
      <c r="L151" s="10">
        <v>13.7</v>
      </c>
      <c r="M151" s="12"/>
      <c r="N151" s="10">
        <v>17</v>
      </c>
      <c r="O151" s="12"/>
      <c r="P151" s="10">
        <v>1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33754</v>
      </c>
      <c r="F152" s="10">
        <v>1992</v>
      </c>
      <c r="G152" s="10">
        <v>5</v>
      </c>
      <c r="H152" s="10">
        <v>30</v>
      </c>
      <c r="I152" s="12"/>
      <c r="J152" s="10">
        <v>22.9</v>
      </c>
      <c r="K152" s="12"/>
      <c r="L152" s="10">
        <v>12</v>
      </c>
      <c r="M152" s="12"/>
      <c r="N152" s="10">
        <v>17.5</v>
      </c>
      <c r="O152" s="12"/>
      <c r="P152" s="10">
        <v>0.5</v>
      </c>
      <c r="Q152" s="12"/>
      <c r="R152" s="10">
        <v>0</v>
      </c>
      <c r="S152" s="12"/>
      <c r="T152" s="12"/>
      <c r="U152" s="12"/>
      <c r="V152" s="12"/>
      <c r="W152" s="12"/>
      <c r="X152" s="10">
        <v>0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33755</v>
      </c>
      <c r="F153" s="10">
        <v>1992</v>
      </c>
      <c r="G153" s="10">
        <v>5</v>
      </c>
      <c r="H153" s="10">
        <v>31</v>
      </c>
      <c r="I153" s="12"/>
      <c r="J153" s="10">
        <v>24.7</v>
      </c>
      <c r="K153" s="12"/>
      <c r="L153" s="10">
        <v>14.9</v>
      </c>
      <c r="M153" s="12"/>
      <c r="N153" s="10">
        <v>19.8</v>
      </c>
      <c r="O153" s="12"/>
      <c r="P153" s="10">
        <v>0</v>
      </c>
      <c r="Q153" s="12"/>
      <c r="R153" s="10">
        <v>1.8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33756</v>
      </c>
      <c r="F154" s="10">
        <v>1992</v>
      </c>
      <c r="G154" s="10">
        <v>6</v>
      </c>
      <c r="H154" s="10">
        <v>1</v>
      </c>
      <c r="I154" s="12"/>
      <c r="J154" s="10">
        <v>22.6</v>
      </c>
      <c r="K154" s="12"/>
      <c r="L154" s="10">
        <v>15.5</v>
      </c>
      <c r="M154" s="12"/>
      <c r="N154" s="10">
        <v>19.100000000000001</v>
      </c>
      <c r="O154" s="12"/>
      <c r="P154" s="10">
        <v>0</v>
      </c>
      <c r="Q154" s="12"/>
      <c r="R154" s="10">
        <v>1.1000000000000001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33757</v>
      </c>
      <c r="F155" s="10">
        <v>1992</v>
      </c>
      <c r="G155" s="10">
        <v>6</v>
      </c>
      <c r="H155" s="10">
        <v>2</v>
      </c>
      <c r="I155" s="12"/>
      <c r="J155" s="10">
        <v>18.899999999999999</v>
      </c>
      <c r="K155" s="12"/>
      <c r="L155" s="10">
        <v>12.5</v>
      </c>
      <c r="M155" s="12"/>
      <c r="N155" s="10">
        <v>15.7</v>
      </c>
      <c r="O155" s="12"/>
      <c r="P155" s="10">
        <v>2.2999999999999998</v>
      </c>
      <c r="Q155" s="12"/>
      <c r="R155" s="10">
        <v>0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33758</v>
      </c>
      <c r="F156" s="10">
        <v>1992</v>
      </c>
      <c r="G156" s="10">
        <v>6</v>
      </c>
      <c r="H156" s="10">
        <v>3</v>
      </c>
      <c r="I156" s="12"/>
      <c r="J156" s="10">
        <v>22.5</v>
      </c>
      <c r="K156" s="12"/>
      <c r="L156" s="10">
        <v>11.2</v>
      </c>
      <c r="M156" s="12"/>
      <c r="N156" s="10">
        <v>16.899999999999999</v>
      </c>
      <c r="O156" s="12"/>
      <c r="P156" s="10">
        <v>1.1000000000000001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33759</v>
      </c>
      <c r="F157" s="10">
        <v>1992</v>
      </c>
      <c r="G157" s="10">
        <v>6</v>
      </c>
      <c r="H157" s="10">
        <v>4</v>
      </c>
      <c r="I157" s="12"/>
      <c r="J157" s="10">
        <v>22.2</v>
      </c>
      <c r="K157" s="12"/>
      <c r="L157" s="10">
        <v>13.8</v>
      </c>
      <c r="M157" s="12"/>
      <c r="N157" s="10">
        <v>18</v>
      </c>
      <c r="O157" s="12"/>
      <c r="P157" s="10">
        <v>0</v>
      </c>
      <c r="Q157" s="12"/>
      <c r="R157" s="10">
        <v>0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33760</v>
      </c>
      <c r="F158" s="10">
        <v>1992</v>
      </c>
      <c r="G158" s="10">
        <v>6</v>
      </c>
      <c r="H158" s="10">
        <v>5</v>
      </c>
      <c r="I158" s="12"/>
      <c r="J158" s="10">
        <v>21.3</v>
      </c>
      <c r="K158" s="12"/>
      <c r="L158" s="10">
        <v>11.6</v>
      </c>
      <c r="M158" s="12"/>
      <c r="N158" s="10">
        <v>16.5</v>
      </c>
      <c r="O158" s="12"/>
      <c r="P158" s="10">
        <v>1.5</v>
      </c>
      <c r="Q158" s="12"/>
      <c r="R158" s="10">
        <v>0</v>
      </c>
      <c r="S158" s="12"/>
      <c r="T158" s="12"/>
      <c r="U158" s="12"/>
      <c r="V158" s="12"/>
      <c r="W158" s="12"/>
      <c r="X158" s="10">
        <v>0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33761</v>
      </c>
      <c r="F159" s="10">
        <v>1992</v>
      </c>
      <c r="G159" s="10">
        <v>6</v>
      </c>
      <c r="H159" s="10">
        <v>6</v>
      </c>
      <c r="I159" s="12"/>
      <c r="J159" s="10">
        <v>25.1</v>
      </c>
      <c r="K159" s="12"/>
      <c r="L159" s="10">
        <v>12.5</v>
      </c>
      <c r="M159" s="12"/>
      <c r="N159" s="10">
        <v>18.8</v>
      </c>
      <c r="O159" s="12"/>
      <c r="P159" s="10">
        <v>0</v>
      </c>
      <c r="Q159" s="12"/>
      <c r="R159" s="10">
        <v>0.8</v>
      </c>
      <c r="S159" s="12"/>
      <c r="T159" s="12"/>
      <c r="U159" s="12"/>
      <c r="V159" s="12"/>
      <c r="W159" s="12"/>
      <c r="X159" s="10">
        <v>0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33762</v>
      </c>
      <c r="F160" s="10">
        <v>1992</v>
      </c>
      <c r="G160" s="10">
        <v>6</v>
      </c>
      <c r="H160" s="10">
        <v>7</v>
      </c>
      <c r="I160" s="12"/>
      <c r="J160" s="10">
        <v>22.1</v>
      </c>
      <c r="K160" s="12"/>
      <c r="L160" s="10">
        <v>14.3</v>
      </c>
      <c r="M160" s="12"/>
      <c r="N160" s="10">
        <v>18.2</v>
      </c>
      <c r="O160" s="12"/>
      <c r="P160" s="10">
        <v>0</v>
      </c>
      <c r="Q160" s="12"/>
      <c r="R160" s="10">
        <v>0.2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33763</v>
      </c>
      <c r="F161" s="10">
        <v>1992</v>
      </c>
      <c r="G161" s="10">
        <v>6</v>
      </c>
      <c r="H161" s="10">
        <v>8</v>
      </c>
      <c r="I161" s="12"/>
      <c r="J161" s="10">
        <v>21.1</v>
      </c>
      <c r="K161" s="12"/>
      <c r="L161" s="10">
        <v>14.7</v>
      </c>
      <c r="M161" s="12"/>
      <c r="N161" s="10">
        <v>17.899999999999999</v>
      </c>
      <c r="O161" s="12"/>
      <c r="P161" s="10">
        <v>0.1</v>
      </c>
      <c r="Q161" s="12"/>
      <c r="R161" s="10">
        <v>0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33764</v>
      </c>
      <c r="F162" s="10">
        <v>1992</v>
      </c>
      <c r="G162" s="10">
        <v>6</v>
      </c>
      <c r="H162" s="10">
        <v>9</v>
      </c>
      <c r="I162" s="12"/>
      <c r="J162" s="10">
        <v>18.100000000000001</v>
      </c>
      <c r="K162" s="12"/>
      <c r="L162" s="10">
        <v>13.7</v>
      </c>
      <c r="M162" s="12"/>
      <c r="N162" s="10">
        <v>15.9</v>
      </c>
      <c r="O162" s="12"/>
      <c r="P162" s="10">
        <v>2.1</v>
      </c>
      <c r="Q162" s="12"/>
      <c r="R162" s="10">
        <v>0</v>
      </c>
      <c r="S162" s="12"/>
      <c r="T162" s="12"/>
      <c r="U162" s="12"/>
      <c r="V162" s="12"/>
      <c r="W162" s="12"/>
      <c r="X162" s="10">
        <v>3.4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33765</v>
      </c>
      <c r="F163" s="10">
        <v>1992</v>
      </c>
      <c r="G163" s="10">
        <v>6</v>
      </c>
      <c r="H163" s="10">
        <v>10</v>
      </c>
      <c r="I163" s="12"/>
      <c r="J163" s="10">
        <v>22.4</v>
      </c>
      <c r="K163" s="12"/>
      <c r="L163" s="10">
        <v>14.4</v>
      </c>
      <c r="M163" s="12"/>
      <c r="N163" s="10">
        <v>18.399999999999999</v>
      </c>
      <c r="O163" s="12"/>
      <c r="P163" s="10">
        <v>0</v>
      </c>
      <c r="Q163" s="12"/>
      <c r="R163" s="10">
        <v>0.4</v>
      </c>
      <c r="S163" s="12"/>
      <c r="T163" s="12"/>
      <c r="U163" s="12"/>
      <c r="V163" s="12"/>
      <c r="W163" s="12"/>
      <c r="X163" s="10">
        <v>0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33766</v>
      </c>
      <c r="F164" s="10">
        <v>1992</v>
      </c>
      <c r="G164" s="10">
        <v>6</v>
      </c>
      <c r="H164" s="10">
        <v>11</v>
      </c>
      <c r="I164" s="12"/>
      <c r="J164" s="10">
        <v>22.4</v>
      </c>
      <c r="K164" s="12"/>
      <c r="L164" s="10">
        <v>13.1</v>
      </c>
      <c r="M164" s="12"/>
      <c r="N164" s="10">
        <v>17.8</v>
      </c>
      <c r="O164" s="12"/>
      <c r="P164" s="10">
        <v>0.2</v>
      </c>
      <c r="Q164" s="12"/>
      <c r="R164" s="10">
        <v>0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33767</v>
      </c>
      <c r="F165" s="10">
        <v>1992</v>
      </c>
      <c r="G165" s="10">
        <v>6</v>
      </c>
      <c r="H165" s="10">
        <v>12</v>
      </c>
      <c r="I165" s="12"/>
      <c r="J165" s="10">
        <v>17.3</v>
      </c>
      <c r="K165" s="12"/>
      <c r="L165" s="10">
        <v>13.5</v>
      </c>
      <c r="M165" s="12"/>
      <c r="N165" s="10">
        <v>15.4</v>
      </c>
      <c r="O165" s="12"/>
      <c r="P165" s="10">
        <v>2.6</v>
      </c>
      <c r="Q165" s="12"/>
      <c r="R165" s="10">
        <v>0</v>
      </c>
      <c r="S165" s="12"/>
      <c r="T165" s="12"/>
      <c r="U165" s="12"/>
      <c r="V165" s="12"/>
      <c r="W165" s="12"/>
      <c r="X165" s="10">
        <v>15.8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33768</v>
      </c>
      <c r="F166" s="10">
        <v>1992</v>
      </c>
      <c r="G166" s="10">
        <v>6</v>
      </c>
      <c r="H166" s="10">
        <v>13</v>
      </c>
      <c r="I166" s="12"/>
      <c r="J166" s="10">
        <v>14.5</v>
      </c>
      <c r="K166" s="12"/>
      <c r="L166" s="10">
        <v>12.3</v>
      </c>
      <c r="M166" s="12"/>
      <c r="N166" s="10">
        <v>13.4</v>
      </c>
      <c r="O166" s="12"/>
      <c r="P166" s="10">
        <v>4.5999999999999996</v>
      </c>
      <c r="Q166" s="12"/>
      <c r="R166" s="10">
        <v>0</v>
      </c>
      <c r="S166" s="12"/>
      <c r="T166" s="12"/>
      <c r="U166" s="12"/>
      <c r="V166" s="12"/>
      <c r="W166" s="12"/>
      <c r="X166" s="10">
        <v>65.400000000000006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33769</v>
      </c>
      <c r="F167" s="10">
        <v>1992</v>
      </c>
      <c r="G167" s="10">
        <v>6</v>
      </c>
      <c r="H167" s="10">
        <v>14</v>
      </c>
      <c r="I167" s="12"/>
      <c r="J167" s="10">
        <v>19.3</v>
      </c>
      <c r="K167" s="12"/>
      <c r="L167" s="10">
        <v>12.3</v>
      </c>
      <c r="M167" s="12"/>
      <c r="N167" s="10">
        <v>15.8</v>
      </c>
      <c r="O167" s="12"/>
      <c r="P167" s="10">
        <v>2.2000000000000002</v>
      </c>
      <c r="Q167" s="12"/>
      <c r="R167" s="10">
        <v>0</v>
      </c>
      <c r="S167" s="12"/>
      <c r="T167" s="12"/>
      <c r="U167" s="12"/>
      <c r="V167" s="12"/>
      <c r="W167" s="12"/>
      <c r="X167" s="10">
        <v>1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33770</v>
      </c>
      <c r="F168" s="10">
        <v>1992</v>
      </c>
      <c r="G168" s="10">
        <v>6</v>
      </c>
      <c r="H168" s="10">
        <v>15</v>
      </c>
      <c r="I168" s="12"/>
      <c r="J168" s="10">
        <v>22.6</v>
      </c>
      <c r="K168" s="12"/>
      <c r="L168" s="10">
        <v>12.2</v>
      </c>
      <c r="M168" s="12"/>
      <c r="N168" s="10">
        <v>17.399999999999999</v>
      </c>
      <c r="O168" s="12"/>
      <c r="P168" s="10">
        <v>0.6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33771</v>
      </c>
      <c r="F169" s="10">
        <v>1992</v>
      </c>
      <c r="G169" s="10">
        <v>6</v>
      </c>
      <c r="H169" s="10">
        <v>16</v>
      </c>
      <c r="I169" s="12"/>
      <c r="J169" s="10">
        <v>17.600000000000001</v>
      </c>
      <c r="K169" s="12"/>
      <c r="L169" s="10">
        <v>14.7</v>
      </c>
      <c r="M169" s="12"/>
      <c r="N169" s="10">
        <v>16.2</v>
      </c>
      <c r="O169" s="12"/>
      <c r="P169" s="10">
        <v>1.8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33772</v>
      </c>
      <c r="F170" s="10">
        <v>1992</v>
      </c>
      <c r="G170" s="10">
        <v>6</v>
      </c>
      <c r="H170" s="10">
        <v>17</v>
      </c>
      <c r="I170" s="12"/>
      <c r="J170" s="10">
        <v>21.3</v>
      </c>
      <c r="K170" s="12"/>
      <c r="L170" s="10">
        <v>14</v>
      </c>
      <c r="M170" s="12"/>
      <c r="N170" s="10">
        <v>17.7</v>
      </c>
      <c r="O170" s="12"/>
      <c r="P170" s="10">
        <v>0.3</v>
      </c>
      <c r="Q170" s="12"/>
      <c r="R170" s="10">
        <v>0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33773</v>
      </c>
      <c r="F171" s="10">
        <v>1992</v>
      </c>
      <c r="G171" s="10">
        <v>6</v>
      </c>
      <c r="H171" s="10">
        <v>18</v>
      </c>
      <c r="I171" s="12"/>
      <c r="J171" s="10">
        <v>23.7</v>
      </c>
      <c r="K171" s="12"/>
      <c r="L171" s="10">
        <v>13.1</v>
      </c>
      <c r="M171" s="12"/>
      <c r="N171" s="10">
        <v>18.399999999999999</v>
      </c>
      <c r="O171" s="12"/>
      <c r="P171" s="10">
        <v>0</v>
      </c>
      <c r="Q171" s="12"/>
      <c r="R171" s="10">
        <v>0.4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33774</v>
      </c>
      <c r="F172" s="10">
        <v>1992</v>
      </c>
      <c r="G172" s="10">
        <v>6</v>
      </c>
      <c r="H172" s="10">
        <v>19</v>
      </c>
      <c r="I172" s="12"/>
      <c r="J172" s="10">
        <v>22.6</v>
      </c>
      <c r="K172" s="12"/>
      <c r="L172" s="10">
        <v>14</v>
      </c>
      <c r="M172" s="12"/>
      <c r="N172" s="10">
        <v>18.3</v>
      </c>
      <c r="O172" s="12"/>
      <c r="P172" s="10">
        <v>0</v>
      </c>
      <c r="Q172" s="12"/>
      <c r="R172" s="10">
        <v>0.3</v>
      </c>
      <c r="S172" s="12"/>
      <c r="T172" s="12"/>
      <c r="U172" s="12"/>
      <c r="V172" s="12"/>
      <c r="W172" s="12"/>
      <c r="X172" s="10">
        <v>0</v>
      </c>
      <c r="Y172" s="9" t="s">
        <v>64</v>
      </c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33775</v>
      </c>
      <c r="F173" s="10">
        <v>1992</v>
      </c>
      <c r="G173" s="10">
        <v>6</v>
      </c>
      <c r="H173" s="10">
        <v>20</v>
      </c>
      <c r="I173" s="12"/>
      <c r="J173" s="10">
        <v>25.1</v>
      </c>
      <c r="K173" s="12"/>
      <c r="L173" s="10">
        <v>15.8</v>
      </c>
      <c r="M173" s="12"/>
      <c r="N173" s="10">
        <v>20.5</v>
      </c>
      <c r="O173" s="12"/>
      <c r="P173" s="10">
        <v>0</v>
      </c>
      <c r="Q173" s="12"/>
      <c r="R173" s="10">
        <v>2.5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33776</v>
      </c>
      <c r="F174" s="10">
        <v>1992</v>
      </c>
      <c r="G174" s="10">
        <v>6</v>
      </c>
      <c r="H174" s="10">
        <v>21</v>
      </c>
      <c r="I174" s="12"/>
      <c r="J174" s="10">
        <v>28.4</v>
      </c>
      <c r="K174" s="12"/>
      <c r="L174" s="10">
        <v>16.2</v>
      </c>
      <c r="M174" s="12"/>
      <c r="N174" s="10">
        <v>22.3</v>
      </c>
      <c r="O174" s="12"/>
      <c r="P174" s="10">
        <v>0</v>
      </c>
      <c r="Q174" s="12"/>
      <c r="R174" s="10">
        <v>4.3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33777</v>
      </c>
      <c r="F175" s="10">
        <v>1992</v>
      </c>
      <c r="G175" s="10">
        <v>6</v>
      </c>
      <c r="H175" s="10">
        <v>22</v>
      </c>
      <c r="I175" s="12"/>
      <c r="J175" s="10">
        <v>26.3</v>
      </c>
      <c r="K175" s="12"/>
      <c r="L175" s="10">
        <v>18.3</v>
      </c>
      <c r="M175" s="12"/>
      <c r="N175" s="10">
        <v>22.3</v>
      </c>
      <c r="O175" s="12"/>
      <c r="P175" s="10">
        <v>0</v>
      </c>
      <c r="Q175" s="12"/>
      <c r="R175" s="10">
        <v>4.3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33778</v>
      </c>
      <c r="F176" s="10">
        <v>1992</v>
      </c>
      <c r="G176" s="10">
        <v>6</v>
      </c>
      <c r="H176" s="10">
        <v>23</v>
      </c>
      <c r="I176" s="12"/>
      <c r="J176" s="10">
        <v>25.4</v>
      </c>
      <c r="K176" s="12"/>
      <c r="L176" s="10">
        <v>17.2</v>
      </c>
      <c r="M176" s="12"/>
      <c r="N176" s="10">
        <v>21.3</v>
      </c>
      <c r="O176" s="12"/>
      <c r="P176" s="10">
        <v>0</v>
      </c>
      <c r="Q176" s="12"/>
      <c r="R176" s="10">
        <v>3.3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33779</v>
      </c>
      <c r="F177" s="10">
        <v>1992</v>
      </c>
      <c r="G177" s="10">
        <v>6</v>
      </c>
      <c r="H177" s="10">
        <v>24</v>
      </c>
      <c r="I177" s="12"/>
      <c r="J177" s="10">
        <v>24.5</v>
      </c>
      <c r="K177" s="12"/>
      <c r="L177" s="10">
        <v>17.7</v>
      </c>
      <c r="M177" s="12"/>
      <c r="N177" s="10">
        <v>21.1</v>
      </c>
      <c r="O177" s="12"/>
      <c r="P177" s="10">
        <v>0</v>
      </c>
      <c r="Q177" s="12"/>
      <c r="R177" s="10">
        <v>3.1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33780</v>
      </c>
      <c r="F178" s="10">
        <v>1992</v>
      </c>
      <c r="G178" s="10">
        <v>6</v>
      </c>
      <c r="H178" s="10">
        <v>25</v>
      </c>
      <c r="I178" s="12"/>
      <c r="J178" s="10">
        <v>29.3</v>
      </c>
      <c r="K178" s="12"/>
      <c r="L178" s="10">
        <v>17.2</v>
      </c>
      <c r="M178" s="12"/>
      <c r="N178" s="10">
        <v>23.3</v>
      </c>
      <c r="O178" s="12"/>
      <c r="P178" s="10">
        <v>0</v>
      </c>
      <c r="Q178" s="12"/>
      <c r="R178" s="10">
        <v>5.3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33781</v>
      </c>
      <c r="F179" s="10">
        <v>1992</v>
      </c>
      <c r="G179" s="10">
        <v>6</v>
      </c>
      <c r="H179" s="10">
        <v>26</v>
      </c>
      <c r="I179" s="12"/>
      <c r="J179" s="10">
        <v>24.1</v>
      </c>
      <c r="K179" s="12"/>
      <c r="L179" s="10">
        <v>18.600000000000001</v>
      </c>
      <c r="M179" s="12"/>
      <c r="N179" s="10">
        <v>21.4</v>
      </c>
      <c r="O179" s="12"/>
      <c r="P179" s="10">
        <v>0</v>
      </c>
      <c r="Q179" s="12"/>
      <c r="R179" s="10">
        <v>3.4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33782</v>
      </c>
      <c r="F180" s="10">
        <v>1992</v>
      </c>
      <c r="G180" s="10">
        <v>6</v>
      </c>
      <c r="H180" s="10">
        <v>27</v>
      </c>
      <c r="I180" s="12"/>
      <c r="J180" s="10">
        <v>25.5</v>
      </c>
      <c r="K180" s="12"/>
      <c r="L180" s="10">
        <v>17.600000000000001</v>
      </c>
      <c r="M180" s="12"/>
      <c r="N180" s="10">
        <v>21.6</v>
      </c>
      <c r="O180" s="12"/>
      <c r="P180" s="10">
        <v>0</v>
      </c>
      <c r="Q180" s="12"/>
      <c r="R180" s="10">
        <v>3.6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33783</v>
      </c>
      <c r="F181" s="10">
        <v>1992</v>
      </c>
      <c r="G181" s="10">
        <v>6</v>
      </c>
      <c r="H181" s="10">
        <v>28</v>
      </c>
      <c r="I181" s="12"/>
      <c r="J181" s="10">
        <v>24.8</v>
      </c>
      <c r="K181" s="12"/>
      <c r="L181" s="10">
        <v>18.7</v>
      </c>
      <c r="M181" s="12"/>
      <c r="N181" s="10">
        <v>21.8</v>
      </c>
      <c r="O181" s="12"/>
      <c r="P181" s="10">
        <v>0</v>
      </c>
      <c r="Q181" s="12"/>
      <c r="R181" s="10">
        <v>3.8</v>
      </c>
      <c r="S181" s="12"/>
      <c r="T181" s="12"/>
      <c r="U181" s="12"/>
      <c r="V181" s="12"/>
      <c r="W181" s="12"/>
      <c r="X181" s="10">
        <v>1.2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33784</v>
      </c>
      <c r="F182" s="10">
        <v>1992</v>
      </c>
      <c r="G182" s="10">
        <v>6</v>
      </c>
      <c r="H182" s="10">
        <v>29</v>
      </c>
      <c r="I182" s="12"/>
      <c r="J182" s="10">
        <v>19.2</v>
      </c>
      <c r="K182" s="12"/>
      <c r="L182" s="10">
        <v>15.7</v>
      </c>
      <c r="M182" s="12"/>
      <c r="N182" s="10">
        <v>17.5</v>
      </c>
      <c r="O182" s="12"/>
      <c r="P182" s="10">
        <v>0.5</v>
      </c>
      <c r="Q182" s="12"/>
      <c r="R182" s="10">
        <v>0</v>
      </c>
      <c r="S182" s="12"/>
      <c r="T182" s="12"/>
      <c r="U182" s="12"/>
      <c r="V182" s="12"/>
      <c r="W182" s="12"/>
      <c r="X182" s="10">
        <v>39.200000000000003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33785</v>
      </c>
      <c r="F183" s="10">
        <v>1992</v>
      </c>
      <c r="G183" s="10">
        <v>6</v>
      </c>
      <c r="H183" s="10">
        <v>30</v>
      </c>
      <c r="I183" s="12"/>
      <c r="J183" s="10">
        <v>22</v>
      </c>
      <c r="K183" s="12"/>
      <c r="L183" s="10">
        <v>15.7</v>
      </c>
      <c r="M183" s="12"/>
      <c r="N183" s="10">
        <v>18.899999999999999</v>
      </c>
      <c r="O183" s="12"/>
      <c r="P183" s="10">
        <v>0</v>
      </c>
      <c r="Q183" s="12"/>
      <c r="R183" s="10">
        <v>0.9</v>
      </c>
      <c r="S183" s="12"/>
      <c r="T183" s="12"/>
      <c r="U183" s="12"/>
      <c r="V183" s="12"/>
      <c r="W183" s="12"/>
      <c r="X183" s="10">
        <v>0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33786</v>
      </c>
      <c r="F184" s="10">
        <v>1992</v>
      </c>
      <c r="G184" s="10">
        <v>7</v>
      </c>
      <c r="H184" s="10">
        <v>1</v>
      </c>
      <c r="I184" s="12"/>
      <c r="J184" s="10">
        <v>20.399999999999999</v>
      </c>
      <c r="K184" s="12"/>
      <c r="L184" s="10">
        <v>16.399999999999999</v>
      </c>
      <c r="M184" s="12"/>
      <c r="N184" s="10">
        <v>18.399999999999999</v>
      </c>
      <c r="O184" s="12"/>
      <c r="P184" s="10">
        <v>0</v>
      </c>
      <c r="Q184" s="12"/>
      <c r="R184" s="10">
        <v>0.4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33787</v>
      </c>
      <c r="F185" s="10">
        <v>1992</v>
      </c>
      <c r="G185" s="10">
        <v>7</v>
      </c>
      <c r="H185" s="10">
        <v>2</v>
      </c>
      <c r="I185" s="12"/>
      <c r="J185" s="10">
        <v>19.7</v>
      </c>
      <c r="K185" s="12"/>
      <c r="L185" s="10">
        <v>16.100000000000001</v>
      </c>
      <c r="M185" s="12"/>
      <c r="N185" s="10">
        <v>17.899999999999999</v>
      </c>
      <c r="O185" s="12"/>
      <c r="P185" s="10">
        <v>0.1</v>
      </c>
      <c r="Q185" s="12"/>
      <c r="R185" s="10">
        <v>0</v>
      </c>
      <c r="S185" s="12"/>
      <c r="T185" s="12"/>
      <c r="U185" s="12"/>
      <c r="V185" s="12"/>
      <c r="W185" s="12"/>
      <c r="X185" s="10">
        <v>0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33788</v>
      </c>
      <c r="F186" s="10">
        <v>1992</v>
      </c>
      <c r="G186" s="10">
        <v>7</v>
      </c>
      <c r="H186" s="10">
        <v>3</v>
      </c>
      <c r="I186" s="12"/>
      <c r="J186" s="10">
        <v>24.3</v>
      </c>
      <c r="K186" s="12"/>
      <c r="L186" s="10">
        <v>15.7</v>
      </c>
      <c r="M186" s="12"/>
      <c r="N186" s="10">
        <v>20</v>
      </c>
      <c r="O186" s="12"/>
      <c r="P186" s="10">
        <v>0</v>
      </c>
      <c r="Q186" s="12"/>
      <c r="R186" s="10">
        <v>2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33789</v>
      </c>
      <c r="F187" s="10">
        <v>1992</v>
      </c>
      <c r="G187" s="10">
        <v>7</v>
      </c>
      <c r="H187" s="10">
        <v>4</v>
      </c>
      <c r="I187" s="12"/>
      <c r="J187" s="10">
        <v>23.7</v>
      </c>
      <c r="K187" s="12"/>
      <c r="L187" s="10">
        <v>14.6</v>
      </c>
      <c r="M187" s="12"/>
      <c r="N187" s="10">
        <v>19.2</v>
      </c>
      <c r="O187" s="12"/>
      <c r="P187" s="10">
        <v>0</v>
      </c>
      <c r="Q187" s="12"/>
      <c r="R187" s="10">
        <v>1.2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33790</v>
      </c>
      <c r="F188" s="10">
        <v>1992</v>
      </c>
      <c r="G188" s="10">
        <v>7</v>
      </c>
      <c r="H188" s="10">
        <v>5</v>
      </c>
      <c r="I188" s="12"/>
      <c r="J188" s="10">
        <v>15.9</v>
      </c>
      <c r="K188" s="12"/>
      <c r="L188" s="10">
        <v>13.9</v>
      </c>
      <c r="M188" s="12"/>
      <c r="N188" s="10">
        <v>14.9</v>
      </c>
      <c r="O188" s="12"/>
      <c r="P188" s="10">
        <v>3.1</v>
      </c>
      <c r="Q188" s="12"/>
      <c r="R188" s="10">
        <v>0</v>
      </c>
      <c r="S188" s="12"/>
      <c r="T188" s="12"/>
      <c r="U188" s="12"/>
      <c r="V188" s="12"/>
      <c r="W188" s="12"/>
      <c r="X188" s="10">
        <v>19.600000000000001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33791</v>
      </c>
      <c r="F189" s="10">
        <v>1992</v>
      </c>
      <c r="G189" s="10">
        <v>7</v>
      </c>
      <c r="H189" s="10">
        <v>6</v>
      </c>
      <c r="I189" s="12"/>
      <c r="J189" s="10">
        <v>20.3</v>
      </c>
      <c r="K189" s="12"/>
      <c r="L189" s="10">
        <v>14.6</v>
      </c>
      <c r="M189" s="12"/>
      <c r="N189" s="10">
        <v>17.5</v>
      </c>
      <c r="O189" s="12"/>
      <c r="P189" s="10">
        <v>0.5</v>
      </c>
      <c r="Q189" s="12"/>
      <c r="R189" s="10">
        <v>0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33792</v>
      </c>
      <c r="F190" s="10">
        <v>1992</v>
      </c>
      <c r="G190" s="10">
        <v>7</v>
      </c>
      <c r="H190" s="10">
        <v>7</v>
      </c>
      <c r="I190" s="12"/>
      <c r="J190" s="10">
        <v>17.2</v>
      </c>
      <c r="K190" s="12"/>
      <c r="L190" s="10">
        <v>15.4</v>
      </c>
      <c r="M190" s="12"/>
      <c r="N190" s="10">
        <v>16.3</v>
      </c>
      <c r="O190" s="12"/>
      <c r="P190" s="10">
        <v>1.7</v>
      </c>
      <c r="Q190" s="12"/>
      <c r="R190" s="10">
        <v>0</v>
      </c>
      <c r="S190" s="12"/>
      <c r="T190" s="12"/>
      <c r="U190" s="12"/>
      <c r="V190" s="12"/>
      <c r="W190" s="12"/>
      <c r="X190" s="10">
        <v>0</v>
      </c>
      <c r="Y190" s="9" t="s">
        <v>64</v>
      </c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33793</v>
      </c>
      <c r="F191" s="10">
        <v>1992</v>
      </c>
      <c r="G191" s="10">
        <v>7</v>
      </c>
      <c r="H191" s="10">
        <v>8</v>
      </c>
      <c r="I191" s="12"/>
      <c r="J191" s="10">
        <v>22.4</v>
      </c>
      <c r="K191" s="12"/>
      <c r="L191" s="10">
        <v>15.2</v>
      </c>
      <c r="M191" s="12"/>
      <c r="N191" s="10">
        <v>18.8</v>
      </c>
      <c r="O191" s="12"/>
      <c r="P191" s="10">
        <v>0</v>
      </c>
      <c r="Q191" s="12"/>
      <c r="R191" s="10">
        <v>0.8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33794</v>
      </c>
      <c r="F192" s="10">
        <v>1992</v>
      </c>
      <c r="G192" s="10">
        <v>7</v>
      </c>
      <c r="H192" s="10">
        <v>9</v>
      </c>
      <c r="I192" s="12"/>
      <c r="J192" s="10">
        <v>22.7</v>
      </c>
      <c r="K192" s="12"/>
      <c r="L192" s="10">
        <v>14.3</v>
      </c>
      <c r="M192" s="12"/>
      <c r="N192" s="10">
        <v>18.5</v>
      </c>
      <c r="O192" s="12"/>
      <c r="P192" s="10">
        <v>0</v>
      </c>
      <c r="Q192" s="12"/>
      <c r="R192" s="10">
        <v>0.5</v>
      </c>
      <c r="S192" s="12"/>
      <c r="T192" s="12"/>
      <c r="U192" s="12"/>
      <c r="V192" s="12"/>
      <c r="W192" s="12"/>
      <c r="X192" s="10">
        <v>0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33795</v>
      </c>
      <c r="F193" s="10">
        <v>1992</v>
      </c>
      <c r="G193" s="10">
        <v>7</v>
      </c>
      <c r="H193" s="10">
        <v>10</v>
      </c>
      <c r="I193" s="12"/>
      <c r="J193" s="10">
        <v>22.6</v>
      </c>
      <c r="K193" s="12"/>
      <c r="L193" s="10">
        <v>16.2</v>
      </c>
      <c r="M193" s="12"/>
      <c r="N193" s="10">
        <v>19.399999999999999</v>
      </c>
      <c r="O193" s="12"/>
      <c r="P193" s="10">
        <v>0</v>
      </c>
      <c r="Q193" s="12"/>
      <c r="R193" s="10">
        <v>1.4</v>
      </c>
      <c r="S193" s="12"/>
      <c r="T193" s="12"/>
      <c r="U193" s="12"/>
      <c r="V193" s="12"/>
      <c r="W193" s="12"/>
      <c r="X193" s="10">
        <v>10.8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33796</v>
      </c>
      <c r="F194" s="10">
        <v>1992</v>
      </c>
      <c r="G194" s="10">
        <v>7</v>
      </c>
      <c r="H194" s="10">
        <v>11</v>
      </c>
      <c r="I194" s="12"/>
      <c r="J194" s="10">
        <v>23.2</v>
      </c>
      <c r="K194" s="12"/>
      <c r="L194" s="10">
        <v>16.2</v>
      </c>
      <c r="M194" s="12"/>
      <c r="N194" s="10">
        <v>19.7</v>
      </c>
      <c r="O194" s="12"/>
      <c r="P194" s="10">
        <v>0</v>
      </c>
      <c r="Q194" s="12"/>
      <c r="R194" s="10">
        <v>1.7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33797</v>
      </c>
      <c r="F195" s="10">
        <v>1992</v>
      </c>
      <c r="G195" s="10">
        <v>7</v>
      </c>
      <c r="H195" s="10">
        <v>12</v>
      </c>
      <c r="I195" s="12"/>
      <c r="J195" s="10">
        <v>23.6</v>
      </c>
      <c r="K195" s="12"/>
      <c r="L195" s="10">
        <v>16.600000000000001</v>
      </c>
      <c r="M195" s="12"/>
      <c r="N195" s="10">
        <v>20.100000000000001</v>
      </c>
      <c r="O195" s="12"/>
      <c r="P195" s="10">
        <v>0</v>
      </c>
      <c r="Q195" s="12"/>
      <c r="R195" s="10">
        <v>2.1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33798</v>
      </c>
      <c r="F196" s="10">
        <v>1992</v>
      </c>
      <c r="G196" s="10">
        <v>7</v>
      </c>
      <c r="H196" s="10">
        <v>13</v>
      </c>
      <c r="I196" s="12"/>
      <c r="J196" s="10">
        <v>21.4</v>
      </c>
      <c r="K196" s="12"/>
      <c r="L196" s="10">
        <v>15.6</v>
      </c>
      <c r="M196" s="12"/>
      <c r="N196" s="10">
        <v>18.5</v>
      </c>
      <c r="O196" s="12"/>
      <c r="P196" s="10">
        <v>0</v>
      </c>
      <c r="Q196" s="12"/>
      <c r="R196" s="10">
        <v>0.5</v>
      </c>
      <c r="S196" s="12"/>
      <c r="T196" s="12"/>
      <c r="U196" s="12"/>
      <c r="V196" s="12"/>
      <c r="W196" s="12"/>
      <c r="X196" s="10">
        <v>0.2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33799</v>
      </c>
      <c r="F197" s="10">
        <v>1992</v>
      </c>
      <c r="G197" s="10">
        <v>7</v>
      </c>
      <c r="H197" s="10">
        <v>14</v>
      </c>
      <c r="I197" s="12"/>
      <c r="J197" s="10">
        <v>22.7</v>
      </c>
      <c r="K197" s="12"/>
      <c r="L197" s="10">
        <v>15.5</v>
      </c>
      <c r="M197" s="12"/>
      <c r="N197" s="10">
        <v>19.100000000000001</v>
      </c>
      <c r="O197" s="12"/>
      <c r="P197" s="10">
        <v>0</v>
      </c>
      <c r="Q197" s="12"/>
      <c r="R197" s="10">
        <v>1.1000000000000001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33800</v>
      </c>
      <c r="F198" s="10">
        <v>1992</v>
      </c>
      <c r="G198" s="10">
        <v>7</v>
      </c>
      <c r="H198" s="10">
        <v>15</v>
      </c>
      <c r="I198" s="12"/>
      <c r="J198" s="10">
        <v>23.7</v>
      </c>
      <c r="K198" s="12"/>
      <c r="L198" s="10">
        <v>14</v>
      </c>
      <c r="M198" s="12"/>
      <c r="N198" s="10">
        <v>18.899999999999999</v>
      </c>
      <c r="O198" s="12"/>
      <c r="P198" s="10">
        <v>0</v>
      </c>
      <c r="Q198" s="12"/>
      <c r="R198" s="10">
        <v>0.9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33801</v>
      </c>
      <c r="F199" s="10">
        <v>1992</v>
      </c>
      <c r="G199" s="10">
        <v>7</v>
      </c>
      <c r="H199" s="10">
        <v>16</v>
      </c>
      <c r="I199" s="12"/>
      <c r="J199" s="10">
        <v>25.9</v>
      </c>
      <c r="K199" s="12"/>
      <c r="L199" s="10">
        <v>15.1</v>
      </c>
      <c r="M199" s="12"/>
      <c r="N199" s="10">
        <v>20.5</v>
      </c>
      <c r="O199" s="12"/>
      <c r="P199" s="10">
        <v>0</v>
      </c>
      <c r="Q199" s="12"/>
      <c r="R199" s="10">
        <v>2.5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33802</v>
      </c>
      <c r="F200" s="10">
        <v>1992</v>
      </c>
      <c r="G200" s="10">
        <v>7</v>
      </c>
      <c r="H200" s="10">
        <v>17</v>
      </c>
      <c r="I200" s="12"/>
      <c r="J200" s="10">
        <v>25.1</v>
      </c>
      <c r="K200" s="12"/>
      <c r="L200" s="10">
        <v>15.4</v>
      </c>
      <c r="M200" s="12"/>
      <c r="N200" s="10">
        <v>20.3</v>
      </c>
      <c r="O200" s="12"/>
      <c r="P200" s="10">
        <v>0</v>
      </c>
      <c r="Q200" s="12"/>
      <c r="R200" s="10">
        <v>2.2999999999999998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33803</v>
      </c>
      <c r="F201" s="10">
        <v>1992</v>
      </c>
      <c r="G201" s="10">
        <v>7</v>
      </c>
      <c r="H201" s="10">
        <v>18</v>
      </c>
      <c r="I201" s="12"/>
      <c r="J201" s="10">
        <v>26.6</v>
      </c>
      <c r="K201" s="12"/>
      <c r="L201" s="10">
        <v>15.9</v>
      </c>
      <c r="M201" s="12"/>
      <c r="N201" s="10">
        <v>21.3</v>
      </c>
      <c r="O201" s="12"/>
      <c r="P201" s="10">
        <v>0</v>
      </c>
      <c r="Q201" s="12"/>
      <c r="R201" s="10">
        <v>3.3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33804</v>
      </c>
      <c r="F202" s="10">
        <v>1992</v>
      </c>
      <c r="G202" s="10">
        <v>7</v>
      </c>
      <c r="H202" s="10">
        <v>19</v>
      </c>
      <c r="I202" s="12"/>
      <c r="J202" s="10">
        <v>27.7</v>
      </c>
      <c r="K202" s="12"/>
      <c r="L202" s="10">
        <v>17.100000000000001</v>
      </c>
      <c r="M202" s="12"/>
      <c r="N202" s="10">
        <v>22.4</v>
      </c>
      <c r="O202" s="12"/>
      <c r="P202" s="10">
        <v>0</v>
      </c>
      <c r="Q202" s="12"/>
      <c r="R202" s="10">
        <v>4.4000000000000004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33805</v>
      </c>
      <c r="F203" s="10">
        <v>1992</v>
      </c>
      <c r="G203" s="10">
        <v>7</v>
      </c>
      <c r="H203" s="10">
        <v>20</v>
      </c>
      <c r="I203" s="12"/>
      <c r="J203" s="10">
        <v>25.7</v>
      </c>
      <c r="K203" s="12"/>
      <c r="L203" s="10">
        <v>18.2</v>
      </c>
      <c r="M203" s="12"/>
      <c r="N203" s="10">
        <v>22</v>
      </c>
      <c r="O203" s="12"/>
      <c r="P203" s="10">
        <v>0</v>
      </c>
      <c r="Q203" s="12"/>
      <c r="R203" s="10">
        <v>4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33806</v>
      </c>
      <c r="F204" s="10">
        <v>1992</v>
      </c>
      <c r="G204" s="10">
        <v>7</v>
      </c>
      <c r="H204" s="10">
        <v>21</v>
      </c>
      <c r="I204" s="12"/>
      <c r="J204" s="10">
        <v>20.100000000000001</v>
      </c>
      <c r="K204" s="12"/>
      <c r="L204" s="10">
        <v>16.899999999999999</v>
      </c>
      <c r="M204" s="12"/>
      <c r="N204" s="10">
        <v>18.5</v>
      </c>
      <c r="O204" s="12"/>
      <c r="P204" s="10">
        <v>0</v>
      </c>
      <c r="Q204" s="12"/>
      <c r="R204" s="10">
        <v>0.5</v>
      </c>
      <c r="S204" s="12"/>
      <c r="T204" s="12"/>
      <c r="U204" s="12"/>
      <c r="V204" s="12"/>
      <c r="W204" s="12"/>
      <c r="X204" s="10">
        <v>6.6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33807</v>
      </c>
      <c r="F205" s="10">
        <v>1992</v>
      </c>
      <c r="G205" s="10">
        <v>7</v>
      </c>
      <c r="H205" s="10">
        <v>22</v>
      </c>
      <c r="I205" s="12"/>
      <c r="J205" s="10">
        <v>19.899999999999999</v>
      </c>
      <c r="K205" s="12"/>
      <c r="L205" s="10">
        <v>16.5</v>
      </c>
      <c r="M205" s="12"/>
      <c r="N205" s="10">
        <v>18.2</v>
      </c>
      <c r="O205" s="12"/>
      <c r="P205" s="10">
        <v>0</v>
      </c>
      <c r="Q205" s="12"/>
      <c r="R205" s="10">
        <v>0.2</v>
      </c>
      <c r="S205" s="12"/>
      <c r="T205" s="12"/>
      <c r="U205" s="12"/>
      <c r="V205" s="12"/>
      <c r="W205" s="12"/>
      <c r="X205" s="10">
        <v>3.2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33808</v>
      </c>
      <c r="F206" s="10">
        <v>1992</v>
      </c>
      <c r="G206" s="10">
        <v>7</v>
      </c>
      <c r="H206" s="10">
        <v>23</v>
      </c>
      <c r="I206" s="12"/>
      <c r="J206" s="10">
        <v>21</v>
      </c>
      <c r="K206" s="12"/>
      <c r="L206" s="10">
        <v>17</v>
      </c>
      <c r="M206" s="12"/>
      <c r="N206" s="10">
        <v>19</v>
      </c>
      <c r="O206" s="12"/>
      <c r="P206" s="10">
        <v>0</v>
      </c>
      <c r="Q206" s="12"/>
      <c r="R206" s="10">
        <v>1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33809</v>
      </c>
      <c r="F207" s="10">
        <v>1992</v>
      </c>
      <c r="G207" s="10">
        <v>7</v>
      </c>
      <c r="H207" s="10">
        <v>24</v>
      </c>
      <c r="I207" s="12"/>
      <c r="J207" s="10">
        <v>22.3</v>
      </c>
      <c r="K207" s="12"/>
      <c r="L207" s="10">
        <v>16.399999999999999</v>
      </c>
      <c r="M207" s="12"/>
      <c r="N207" s="10">
        <v>19.399999999999999</v>
      </c>
      <c r="O207" s="12"/>
      <c r="P207" s="10">
        <v>0</v>
      </c>
      <c r="Q207" s="12"/>
      <c r="R207" s="10">
        <v>1.4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33810</v>
      </c>
      <c r="F208" s="10">
        <v>1992</v>
      </c>
      <c r="G208" s="10">
        <v>7</v>
      </c>
      <c r="H208" s="10">
        <v>25</v>
      </c>
      <c r="I208" s="12"/>
      <c r="J208" s="10">
        <v>25.4</v>
      </c>
      <c r="K208" s="12"/>
      <c r="L208" s="10">
        <v>16.5</v>
      </c>
      <c r="M208" s="12"/>
      <c r="N208" s="10">
        <v>21</v>
      </c>
      <c r="O208" s="12"/>
      <c r="P208" s="10">
        <v>0</v>
      </c>
      <c r="Q208" s="12"/>
      <c r="R208" s="10">
        <v>3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33811</v>
      </c>
      <c r="F209" s="10">
        <v>1992</v>
      </c>
      <c r="G209" s="10">
        <v>7</v>
      </c>
      <c r="H209" s="10">
        <v>26</v>
      </c>
      <c r="I209" s="12"/>
      <c r="J209" s="10">
        <v>23.4</v>
      </c>
      <c r="K209" s="12"/>
      <c r="L209" s="10">
        <v>16.7</v>
      </c>
      <c r="M209" s="12"/>
      <c r="N209" s="10">
        <v>20.100000000000001</v>
      </c>
      <c r="O209" s="12"/>
      <c r="P209" s="10">
        <v>0</v>
      </c>
      <c r="Q209" s="12"/>
      <c r="R209" s="10">
        <v>2.1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33812</v>
      </c>
      <c r="F210" s="10">
        <v>1992</v>
      </c>
      <c r="G210" s="10">
        <v>7</v>
      </c>
      <c r="H210" s="10">
        <v>27</v>
      </c>
      <c r="I210" s="12"/>
      <c r="J210" s="10">
        <v>23.9</v>
      </c>
      <c r="K210" s="12"/>
      <c r="L210" s="10">
        <v>15.3</v>
      </c>
      <c r="M210" s="12"/>
      <c r="N210" s="10">
        <v>19.600000000000001</v>
      </c>
      <c r="O210" s="12"/>
      <c r="P210" s="10">
        <v>0</v>
      </c>
      <c r="Q210" s="12"/>
      <c r="R210" s="10">
        <v>1.6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33813</v>
      </c>
      <c r="F211" s="10">
        <v>1992</v>
      </c>
      <c r="G211" s="10">
        <v>7</v>
      </c>
      <c r="H211" s="10">
        <v>28</v>
      </c>
      <c r="I211" s="12"/>
      <c r="J211" s="10">
        <v>24.9</v>
      </c>
      <c r="K211" s="12"/>
      <c r="L211" s="10">
        <v>15.7</v>
      </c>
      <c r="M211" s="12"/>
      <c r="N211" s="10">
        <v>20.3</v>
      </c>
      <c r="O211" s="12"/>
      <c r="P211" s="10">
        <v>0</v>
      </c>
      <c r="Q211" s="12"/>
      <c r="R211" s="10">
        <v>2.2999999999999998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33814</v>
      </c>
      <c r="F212" s="10">
        <v>1992</v>
      </c>
      <c r="G212" s="10">
        <v>7</v>
      </c>
      <c r="H212" s="10">
        <v>29</v>
      </c>
      <c r="I212" s="12"/>
      <c r="J212" s="10">
        <v>23.9</v>
      </c>
      <c r="K212" s="12"/>
      <c r="L212" s="10">
        <v>15.8</v>
      </c>
      <c r="M212" s="12"/>
      <c r="N212" s="10">
        <v>19.899999999999999</v>
      </c>
      <c r="O212" s="12"/>
      <c r="P212" s="10">
        <v>0</v>
      </c>
      <c r="Q212" s="12"/>
      <c r="R212" s="10">
        <v>1.9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33815</v>
      </c>
      <c r="F213" s="10">
        <v>1992</v>
      </c>
      <c r="G213" s="10">
        <v>7</v>
      </c>
      <c r="H213" s="10">
        <v>30</v>
      </c>
      <c r="I213" s="12"/>
      <c r="J213" s="10">
        <v>25.2</v>
      </c>
      <c r="K213" s="12"/>
      <c r="L213" s="10">
        <v>16.2</v>
      </c>
      <c r="M213" s="12"/>
      <c r="N213" s="10">
        <v>20.7</v>
      </c>
      <c r="O213" s="12"/>
      <c r="P213" s="10">
        <v>0</v>
      </c>
      <c r="Q213" s="12"/>
      <c r="R213" s="10">
        <v>2.7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33816</v>
      </c>
      <c r="F214" s="10">
        <v>1992</v>
      </c>
      <c r="G214" s="10">
        <v>7</v>
      </c>
      <c r="H214" s="10">
        <v>31</v>
      </c>
      <c r="I214" s="12"/>
      <c r="J214" s="10">
        <v>29.9</v>
      </c>
      <c r="K214" s="12"/>
      <c r="L214" s="10">
        <v>16.5</v>
      </c>
      <c r="M214" s="12"/>
      <c r="N214" s="10">
        <v>23.2</v>
      </c>
      <c r="O214" s="12"/>
      <c r="P214" s="10">
        <v>0</v>
      </c>
      <c r="Q214" s="12"/>
      <c r="R214" s="10">
        <v>5.2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33817</v>
      </c>
      <c r="F215" s="10">
        <v>1992</v>
      </c>
      <c r="G215" s="10">
        <v>8</v>
      </c>
      <c r="H215" s="10">
        <v>1</v>
      </c>
      <c r="I215" s="12"/>
      <c r="J215" s="10">
        <v>22.2</v>
      </c>
      <c r="K215" s="12"/>
      <c r="L215" s="10">
        <v>17.399999999999999</v>
      </c>
      <c r="M215" s="12"/>
      <c r="N215" s="10">
        <v>19.8</v>
      </c>
      <c r="O215" s="12"/>
      <c r="P215" s="10">
        <v>0</v>
      </c>
      <c r="Q215" s="12"/>
      <c r="R215" s="10">
        <v>1.8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33818</v>
      </c>
      <c r="F216" s="10">
        <v>1992</v>
      </c>
      <c r="G216" s="10">
        <v>8</v>
      </c>
      <c r="H216" s="10">
        <v>2</v>
      </c>
      <c r="I216" s="12"/>
      <c r="J216" s="10">
        <v>22.8</v>
      </c>
      <c r="K216" s="12"/>
      <c r="L216" s="10">
        <v>16.7</v>
      </c>
      <c r="M216" s="12"/>
      <c r="N216" s="10">
        <v>19.8</v>
      </c>
      <c r="O216" s="12"/>
      <c r="P216" s="10">
        <v>0</v>
      </c>
      <c r="Q216" s="12"/>
      <c r="R216" s="10">
        <v>1.8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33819</v>
      </c>
      <c r="F217" s="10">
        <v>1992</v>
      </c>
      <c r="G217" s="10">
        <v>8</v>
      </c>
      <c r="H217" s="10">
        <v>3</v>
      </c>
      <c r="I217" s="12"/>
      <c r="J217" s="10">
        <v>25.4</v>
      </c>
      <c r="K217" s="12"/>
      <c r="L217" s="10">
        <v>14.7</v>
      </c>
      <c r="M217" s="12"/>
      <c r="N217" s="10">
        <v>20.100000000000001</v>
      </c>
      <c r="O217" s="12"/>
      <c r="P217" s="10">
        <v>0</v>
      </c>
      <c r="Q217" s="12"/>
      <c r="R217" s="10">
        <v>2.1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33820</v>
      </c>
      <c r="F218" s="10">
        <v>1992</v>
      </c>
      <c r="G218" s="10">
        <v>8</v>
      </c>
      <c r="H218" s="10">
        <v>4</v>
      </c>
      <c r="I218" s="12"/>
      <c r="J218" s="10">
        <v>21</v>
      </c>
      <c r="K218" s="12"/>
      <c r="L218" s="10">
        <v>15.9</v>
      </c>
      <c r="M218" s="12"/>
      <c r="N218" s="10">
        <v>18.5</v>
      </c>
      <c r="O218" s="12"/>
      <c r="P218" s="10">
        <v>0</v>
      </c>
      <c r="Q218" s="12"/>
      <c r="R218" s="10">
        <v>0.5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33821</v>
      </c>
      <c r="F219" s="10">
        <v>1992</v>
      </c>
      <c r="G219" s="10">
        <v>8</v>
      </c>
      <c r="H219" s="10">
        <v>5</v>
      </c>
      <c r="I219" s="12"/>
      <c r="J219" s="10">
        <v>22</v>
      </c>
      <c r="K219" s="12"/>
      <c r="L219" s="10">
        <v>17.3</v>
      </c>
      <c r="M219" s="12"/>
      <c r="N219" s="10">
        <v>19.7</v>
      </c>
      <c r="O219" s="12"/>
      <c r="P219" s="10">
        <v>0</v>
      </c>
      <c r="Q219" s="12"/>
      <c r="R219" s="10">
        <v>1.7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33822</v>
      </c>
      <c r="F220" s="10">
        <v>1992</v>
      </c>
      <c r="G220" s="10">
        <v>8</v>
      </c>
      <c r="H220" s="10">
        <v>6</v>
      </c>
      <c r="I220" s="12"/>
      <c r="J220" s="10">
        <v>19.600000000000001</v>
      </c>
      <c r="K220" s="12"/>
      <c r="L220" s="10">
        <v>15.9</v>
      </c>
      <c r="M220" s="12"/>
      <c r="N220" s="10">
        <v>17.8</v>
      </c>
      <c r="O220" s="12"/>
      <c r="P220" s="10">
        <v>0.2</v>
      </c>
      <c r="Q220" s="12"/>
      <c r="R220" s="10">
        <v>0</v>
      </c>
      <c r="S220" s="12"/>
      <c r="T220" s="12"/>
      <c r="U220" s="12"/>
      <c r="V220" s="12"/>
      <c r="W220" s="12"/>
      <c r="X220" s="10">
        <v>14.4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33823</v>
      </c>
      <c r="F221" s="10">
        <v>1992</v>
      </c>
      <c r="G221" s="10">
        <v>8</v>
      </c>
      <c r="H221" s="10">
        <v>7</v>
      </c>
      <c r="I221" s="12"/>
      <c r="J221" s="10">
        <v>21.7</v>
      </c>
      <c r="K221" s="12"/>
      <c r="L221" s="10">
        <v>15.3</v>
      </c>
      <c r="M221" s="12"/>
      <c r="N221" s="10">
        <v>18.5</v>
      </c>
      <c r="O221" s="12"/>
      <c r="P221" s="10">
        <v>0</v>
      </c>
      <c r="Q221" s="12"/>
      <c r="R221" s="10">
        <v>0.5</v>
      </c>
      <c r="S221" s="12"/>
      <c r="T221" s="12"/>
      <c r="U221" s="12"/>
      <c r="V221" s="12"/>
      <c r="W221" s="12"/>
      <c r="X221" s="10">
        <v>0.2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33824</v>
      </c>
      <c r="F222" s="10">
        <v>1992</v>
      </c>
      <c r="G222" s="10">
        <v>8</v>
      </c>
      <c r="H222" s="10">
        <v>8</v>
      </c>
      <c r="I222" s="12"/>
      <c r="J222" s="10">
        <v>17.3</v>
      </c>
      <c r="K222" s="12"/>
      <c r="L222" s="10">
        <v>14.4</v>
      </c>
      <c r="M222" s="12"/>
      <c r="N222" s="10">
        <v>15.9</v>
      </c>
      <c r="O222" s="12"/>
      <c r="P222" s="10">
        <v>2.1</v>
      </c>
      <c r="Q222" s="12"/>
      <c r="R222" s="10">
        <v>0</v>
      </c>
      <c r="S222" s="12"/>
      <c r="T222" s="12"/>
      <c r="U222" s="12"/>
      <c r="V222" s="12"/>
      <c r="W222" s="12"/>
      <c r="X222" s="10">
        <v>6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33825</v>
      </c>
      <c r="F223" s="10">
        <v>1992</v>
      </c>
      <c r="G223" s="10">
        <v>8</v>
      </c>
      <c r="H223" s="10">
        <v>9</v>
      </c>
      <c r="I223" s="12"/>
      <c r="J223" s="10">
        <v>21.9</v>
      </c>
      <c r="K223" s="12"/>
      <c r="L223" s="10">
        <v>13.7</v>
      </c>
      <c r="M223" s="12"/>
      <c r="N223" s="10">
        <v>17.8</v>
      </c>
      <c r="O223" s="12"/>
      <c r="P223" s="10">
        <v>0.2</v>
      </c>
      <c r="Q223" s="12"/>
      <c r="R223" s="10">
        <v>0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33826</v>
      </c>
      <c r="F224" s="10">
        <v>1992</v>
      </c>
      <c r="G224" s="10">
        <v>8</v>
      </c>
      <c r="H224" s="10">
        <v>10</v>
      </c>
      <c r="I224" s="12"/>
      <c r="J224" s="10">
        <v>22.6</v>
      </c>
      <c r="K224" s="12"/>
      <c r="L224" s="10">
        <v>13.6</v>
      </c>
      <c r="M224" s="12"/>
      <c r="N224" s="10">
        <v>18.100000000000001</v>
      </c>
      <c r="O224" s="12"/>
      <c r="P224" s="10">
        <v>0</v>
      </c>
      <c r="Q224" s="12"/>
      <c r="R224" s="10">
        <v>0.1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33827</v>
      </c>
      <c r="F225" s="10">
        <v>1992</v>
      </c>
      <c r="G225" s="10">
        <v>8</v>
      </c>
      <c r="H225" s="10">
        <v>11</v>
      </c>
      <c r="I225" s="12"/>
      <c r="J225" s="10">
        <v>27.5</v>
      </c>
      <c r="K225" s="12"/>
      <c r="L225" s="10">
        <v>15.4</v>
      </c>
      <c r="M225" s="12"/>
      <c r="N225" s="10">
        <v>21.5</v>
      </c>
      <c r="O225" s="12"/>
      <c r="P225" s="10">
        <v>0</v>
      </c>
      <c r="Q225" s="12"/>
      <c r="R225" s="10">
        <v>3.5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33828</v>
      </c>
      <c r="F226" s="10">
        <v>1992</v>
      </c>
      <c r="G226" s="10">
        <v>8</v>
      </c>
      <c r="H226" s="10">
        <v>12</v>
      </c>
      <c r="I226" s="12"/>
      <c r="J226" s="10">
        <v>24.8</v>
      </c>
      <c r="K226" s="12"/>
      <c r="L226" s="10">
        <v>17.7</v>
      </c>
      <c r="M226" s="12"/>
      <c r="N226" s="10">
        <v>21.3</v>
      </c>
      <c r="O226" s="12"/>
      <c r="P226" s="10">
        <v>0</v>
      </c>
      <c r="Q226" s="12"/>
      <c r="R226" s="10">
        <v>3.3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33829</v>
      </c>
      <c r="F227" s="10">
        <v>1992</v>
      </c>
      <c r="G227" s="10">
        <v>8</v>
      </c>
      <c r="H227" s="10">
        <v>13</v>
      </c>
      <c r="I227" s="12"/>
      <c r="J227" s="10">
        <v>27.3</v>
      </c>
      <c r="K227" s="12"/>
      <c r="L227" s="10">
        <v>17.600000000000001</v>
      </c>
      <c r="M227" s="12"/>
      <c r="N227" s="10">
        <v>22.5</v>
      </c>
      <c r="O227" s="12"/>
      <c r="P227" s="10">
        <v>0</v>
      </c>
      <c r="Q227" s="12"/>
      <c r="R227" s="10">
        <v>4.5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33830</v>
      </c>
      <c r="F228" s="10">
        <v>1992</v>
      </c>
      <c r="G228" s="10">
        <v>8</v>
      </c>
      <c r="H228" s="10">
        <v>14</v>
      </c>
      <c r="I228" s="12"/>
      <c r="J228" s="10">
        <v>24</v>
      </c>
      <c r="K228" s="12"/>
      <c r="L228" s="10">
        <v>16.899999999999999</v>
      </c>
      <c r="M228" s="12"/>
      <c r="N228" s="10">
        <v>20.5</v>
      </c>
      <c r="O228" s="12"/>
      <c r="P228" s="10">
        <v>0</v>
      </c>
      <c r="Q228" s="12"/>
      <c r="R228" s="10">
        <v>2.5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33831</v>
      </c>
      <c r="F229" s="10">
        <v>1992</v>
      </c>
      <c r="G229" s="10">
        <v>8</v>
      </c>
      <c r="H229" s="10">
        <v>15</v>
      </c>
      <c r="I229" s="12"/>
      <c r="J229" s="10">
        <v>24</v>
      </c>
      <c r="K229" s="12"/>
      <c r="L229" s="10">
        <v>14</v>
      </c>
      <c r="M229" s="12"/>
      <c r="N229" s="10">
        <v>19</v>
      </c>
      <c r="O229" s="12"/>
      <c r="P229" s="10">
        <v>0</v>
      </c>
      <c r="Q229" s="12"/>
      <c r="R229" s="10">
        <v>1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33832</v>
      </c>
      <c r="F230" s="10">
        <v>1992</v>
      </c>
      <c r="G230" s="10">
        <v>8</v>
      </c>
      <c r="H230" s="10">
        <v>16</v>
      </c>
      <c r="I230" s="12"/>
      <c r="J230" s="10">
        <v>21.7</v>
      </c>
      <c r="K230" s="12"/>
      <c r="L230" s="10">
        <v>15.4</v>
      </c>
      <c r="M230" s="12"/>
      <c r="N230" s="10">
        <v>18.600000000000001</v>
      </c>
      <c r="O230" s="12"/>
      <c r="P230" s="10">
        <v>0</v>
      </c>
      <c r="Q230" s="12"/>
      <c r="R230" s="10">
        <v>0.6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33833</v>
      </c>
      <c r="F231" s="10">
        <v>1992</v>
      </c>
      <c r="G231" s="10">
        <v>8</v>
      </c>
      <c r="H231" s="10">
        <v>17</v>
      </c>
      <c r="I231" s="12"/>
      <c r="J231" s="10">
        <v>22.7</v>
      </c>
      <c r="K231" s="12"/>
      <c r="L231" s="10">
        <v>15.1</v>
      </c>
      <c r="M231" s="12"/>
      <c r="N231" s="10">
        <v>18.899999999999999</v>
      </c>
      <c r="O231" s="12"/>
      <c r="P231" s="10">
        <v>0</v>
      </c>
      <c r="Q231" s="12"/>
      <c r="R231" s="10">
        <v>0.9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33834</v>
      </c>
      <c r="F232" s="10">
        <v>1992</v>
      </c>
      <c r="G232" s="10">
        <v>8</v>
      </c>
      <c r="H232" s="10">
        <v>18</v>
      </c>
      <c r="I232" s="12"/>
      <c r="J232" s="10">
        <v>23.7</v>
      </c>
      <c r="K232" s="12"/>
      <c r="L232" s="10">
        <v>15.1</v>
      </c>
      <c r="M232" s="12"/>
      <c r="N232" s="10">
        <v>19.399999999999999</v>
      </c>
      <c r="O232" s="12"/>
      <c r="P232" s="10">
        <v>0</v>
      </c>
      <c r="Q232" s="12"/>
      <c r="R232" s="10">
        <v>1.4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33835</v>
      </c>
      <c r="F233" s="10">
        <v>1992</v>
      </c>
      <c r="G233" s="10">
        <v>8</v>
      </c>
      <c r="H233" s="10">
        <v>19</v>
      </c>
      <c r="I233" s="12"/>
      <c r="J233" s="10">
        <v>22</v>
      </c>
      <c r="K233" s="12"/>
      <c r="L233" s="10">
        <v>15</v>
      </c>
      <c r="M233" s="12"/>
      <c r="N233" s="10">
        <v>18.5</v>
      </c>
      <c r="O233" s="12"/>
      <c r="P233" s="10">
        <v>0</v>
      </c>
      <c r="Q233" s="12"/>
      <c r="R233" s="10">
        <v>0.5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33836</v>
      </c>
      <c r="F234" s="10">
        <v>1992</v>
      </c>
      <c r="G234" s="10">
        <v>8</v>
      </c>
      <c r="H234" s="10">
        <v>20</v>
      </c>
      <c r="I234" s="12"/>
      <c r="J234" s="10">
        <v>24.3</v>
      </c>
      <c r="K234" s="12"/>
      <c r="L234" s="10">
        <v>15.9</v>
      </c>
      <c r="M234" s="12"/>
      <c r="N234" s="10">
        <v>20.100000000000001</v>
      </c>
      <c r="O234" s="12"/>
      <c r="P234" s="10">
        <v>0</v>
      </c>
      <c r="Q234" s="12"/>
      <c r="R234" s="10">
        <v>2.1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33837</v>
      </c>
      <c r="F235" s="10">
        <v>1992</v>
      </c>
      <c r="G235" s="10">
        <v>8</v>
      </c>
      <c r="H235" s="10">
        <v>21</v>
      </c>
      <c r="I235" s="12"/>
      <c r="J235" s="10">
        <v>23.6</v>
      </c>
      <c r="K235" s="12"/>
      <c r="L235" s="10">
        <v>14</v>
      </c>
      <c r="M235" s="12"/>
      <c r="N235" s="10">
        <v>18.8</v>
      </c>
      <c r="O235" s="12"/>
      <c r="P235" s="10">
        <v>0</v>
      </c>
      <c r="Q235" s="12"/>
      <c r="R235" s="10">
        <v>0.8</v>
      </c>
      <c r="S235" s="12"/>
      <c r="T235" s="12"/>
      <c r="U235" s="12"/>
      <c r="V235" s="12"/>
      <c r="W235" s="12"/>
      <c r="X235" s="10">
        <v>0.4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33838</v>
      </c>
      <c r="F236" s="10">
        <v>1992</v>
      </c>
      <c r="G236" s="10">
        <v>8</v>
      </c>
      <c r="H236" s="10">
        <v>22</v>
      </c>
      <c r="I236" s="12"/>
      <c r="J236" s="10">
        <v>22.9</v>
      </c>
      <c r="K236" s="12"/>
      <c r="L236" s="10">
        <v>12.7</v>
      </c>
      <c r="M236" s="12"/>
      <c r="N236" s="10">
        <v>17.8</v>
      </c>
      <c r="O236" s="12"/>
      <c r="P236" s="10">
        <v>0.2</v>
      </c>
      <c r="Q236" s="12"/>
      <c r="R236" s="10">
        <v>0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33839</v>
      </c>
      <c r="F237" s="10">
        <v>1992</v>
      </c>
      <c r="G237" s="10">
        <v>8</v>
      </c>
      <c r="H237" s="10">
        <v>23</v>
      </c>
      <c r="I237" s="12"/>
      <c r="J237" s="10">
        <v>21.9</v>
      </c>
      <c r="K237" s="12"/>
      <c r="L237" s="10">
        <v>13.3</v>
      </c>
      <c r="M237" s="12"/>
      <c r="N237" s="10">
        <v>17.600000000000001</v>
      </c>
      <c r="O237" s="12"/>
      <c r="P237" s="10">
        <v>0.4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33840</v>
      </c>
      <c r="F238" s="10">
        <v>1992</v>
      </c>
      <c r="G238" s="10">
        <v>8</v>
      </c>
      <c r="H238" s="10">
        <v>24</v>
      </c>
      <c r="I238" s="12"/>
      <c r="J238" s="10">
        <v>21.9</v>
      </c>
      <c r="K238" s="12"/>
      <c r="L238" s="10">
        <v>12.4</v>
      </c>
      <c r="M238" s="12"/>
      <c r="N238" s="10">
        <v>17.2</v>
      </c>
      <c r="O238" s="12"/>
      <c r="P238" s="10">
        <v>0.8</v>
      </c>
      <c r="Q238" s="12"/>
      <c r="R238" s="10">
        <v>0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33841</v>
      </c>
      <c r="F239" s="10">
        <v>1992</v>
      </c>
      <c r="G239" s="10">
        <v>8</v>
      </c>
      <c r="H239" s="10">
        <v>25</v>
      </c>
      <c r="I239" s="12"/>
      <c r="J239" s="10">
        <v>23.3</v>
      </c>
      <c r="K239" s="12"/>
      <c r="L239" s="10">
        <v>13.3</v>
      </c>
      <c r="M239" s="12"/>
      <c r="N239" s="10">
        <v>18.3</v>
      </c>
      <c r="O239" s="12"/>
      <c r="P239" s="10">
        <v>0</v>
      </c>
      <c r="Q239" s="12"/>
      <c r="R239" s="10">
        <v>0.3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33842</v>
      </c>
      <c r="F240" s="10">
        <v>1992</v>
      </c>
      <c r="G240" s="10">
        <v>8</v>
      </c>
      <c r="H240" s="10">
        <v>26</v>
      </c>
      <c r="I240" s="12"/>
      <c r="J240" s="10">
        <v>25</v>
      </c>
      <c r="K240" s="12"/>
      <c r="L240" s="10">
        <v>15.7</v>
      </c>
      <c r="M240" s="12"/>
      <c r="N240" s="10">
        <v>20.399999999999999</v>
      </c>
      <c r="O240" s="12"/>
      <c r="P240" s="10">
        <v>0</v>
      </c>
      <c r="Q240" s="12"/>
      <c r="R240" s="10">
        <v>2.4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33843</v>
      </c>
      <c r="F241" s="10">
        <v>1992</v>
      </c>
      <c r="G241" s="10">
        <v>8</v>
      </c>
      <c r="H241" s="10">
        <v>27</v>
      </c>
      <c r="I241" s="12"/>
      <c r="J241" s="10">
        <v>22.8</v>
      </c>
      <c r="K241" s="12"/>
      <c r="L241" s="10">
        <v>17.100000000000001</v>
      </c>
      <c r="M241" s="12"/>
      <c r="N241" s="10">
        <v>20</v>
      </c>
      <c r="O241" s="12"/>
      <c r="P241" s="10">
        <v>0</v>
      </c>
      <c r="Q241" s="12"/>
      <c r="R241" s="10">
        <v>2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33844</v>
      </c>
      <c r="F242" s="10">
        <v>1992</v>
      </c>
      <c r="G242" s="10">
        <v>8</v>
      </c>
      <c r="H242" s="10">
        <v>28</v>
      </c>
      <c r="I242" s="12"/>
      <c r="J242" s="10">
        <v>20.6</v>
      </c>
      <c r="K242" s="12"/>
      <c r="L242" s="10">
        <v>14.1</v>
      </c>
      <c r="M242" s="12"/>
      <c r="N242" s="10">
        <v>17.399999999999999</v>
      </c>
      <c r="O242" s="12"/>
      <c r="P242" s="10">
        <v>0.6</v>
      </c>
      <c r="Q242" s="12"/>
      <c r="R242" s="10">
        <v>0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33845</v>
      </c>
      <c r="F243" s="10">
        <v>1992</v>
      </c>
      <c r="G243" s="10">
        <v>8</v>
      </c>
      <c r="H243" s="10">
        <v>29</v>
      </c>
      <c r="I243" s="12"/>
      <c r="J243" s="10">
        <v>22.7</v>
      </c>
      <c r="K243" s="12"/>
      <c r="L243" s="10">
        <v>12.9</v>
      </c>
      <c r="M243" s="12"/>
      <c r="N243" s="10">
        <v>17.8</v>
      </c>
      <c r="O243" s="12"/>
      <c r="P243" s="10">
        <v>0.2</v>
      </c>
      <c r="Q243" s="12"/>
      <c r="R243" s="10">
        <v>0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33846</v>
      </c>
      <c r="F244" s="10">
        <v>1992</v>
      </c>
      <c r="G244" s="10">
        <v>8</v>
      </c>
      <c r="H244" s="10">
        <v>30</v>
      </c>
      <c r="I244" s="12"/>
      <c r="J244" s="10">
        <v>20.399999999999999</v>
      </c>
      <c r="K244" s="12"/>
      <c r="L244" s="10">
        <v>15.3</v>
      </c>
      <c r="M244" s="12"/>
      <c r="N244" s="10">
        <v>17.899999999999999</v>
      </c>
      <c r="O244" s="12"/>
      <c r="P244" s="10">
        <v>0.1</v>
      </c>
      <c r="Q244" s="12"/>
      <c r="R244" s="10">
        <v>0</v>
      </c>
      <c r="S244" s="12"/>
      <c r="T244" s="12"/>
      <c r="U244" s="12"/>
      <c r="V244" s="12"/>
      <c r="W244" s="12"/>
      <c r="X244" s="10">
        <v>2.2000000000000002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33847</v>
      </c>
      <c r="F245" s="10">
        <v>1992</v>
      </c>
      <c r="G245" s="10">
        <v>8</v>
      </c>
      <c r="H245" s="10">
        <v>31</v>
      </c>
      <c r="I245" s="12"/>
      <c r="J245" s="10">
        <v>20.6</v>
      </c>
      <c r="K245" s="12"/>
      <c r="L245" s="10">
        <v>15.2</v>
      </c>
      <c r="M245" s="12"/>
      <c r="N245" s="10">
        <v>17.899999999999999</v>
      </c>
      <c r="O245" s="12"/>
      <c r="P245" s="10">
        <v>0.1</v>
      </c>
      <c r="Q245" s="12"/>
      <c r="R245" s="10">
        <v>0</v>
      </c>
      <c r="S245" s="12"/>
      <c r="T245" s="12"/>
      <c r="U245" s="12"/>
      <c r="V245" s="12"/>
      <c r="W245" s="12"/>
      <c r="X245" s="10">
        <v>0.4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33848</v>
      </c>
      <c r="F246" s="10">
        <v>1992</v>
      </c>
      <c r="G246" s="10">
        <v>9</v>
      </c>
      <c r="H246" s="10">
        <v>1</v>
      </c>
      <c r="I246" s="12"/>
      <c r="J246" s="10">
        <v>22.2</v>
      </c>
      <c r="K246" s="12"/>
      <c r="L246" s="10">
        <v>14.4</v>
      </c>
      <c r="M246" s="12"/>
      <c r="N246" s="10">
        <v>18.3</v>
      </c>
      <c r="O246" s="12"/>
      <c r="P246" s="10">
        <v>0</v>
      </c>
      <c r="Q246" s="12"/>
      <c r="R246" s="10">
        <v>0.3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33849</v>
      </c>
      <c r="F247" s="10">
        <v>1992</v>
      </c>
      <c r="G247" s="10">
        <v>9</v>
      </c>
      <c r="H247" s="10">
        <v>2</v>
      </c>
      <c r="I247" s="12"/>
      <c r="J247" s="10">
        <v>21</v>
      </c>
      <c r="K247" s="12"/>
      <c r="L247" s="10">
        <v>13.6</v>
      </c>
      <c r="M247" s="12"/>
      <c r="N247" s="10">
        <v>17.3</v>
      </c>
      <c r="O247" s="12"/>
      <c r="P247" s="10">
        <v>0.7</v>
      </c>
      <c r="Q247" s="12"/>
      <c r="R247" s="10">
        <v>0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33850</v>
      </c>
      <c r="F248" s="10">
        <v>1992</v>
      </c>
      <c r="G248" s="10">
        <v>9</v>
      </c>
      <c r="H248" s="10">
        <v>3</v>
      </c>
      <c r="I248" s="12"/>
      <c r="J248" s="10">
        <v>21.8</v>
      </c>
      <c r="K248" s="12"/>
      <c r="L248" s="10">
        <v>14.1</v>
      </c>
      <c r="M248" s="12"/>
      <c r="N248" s="10">
        <v>18</v>
      </c>
      <c r="O248" s="12"/>
      <c r="P248" s="10">
        <v>0</v>
      </c>
      <c r="Q248" s="12"/>
      <c r="R248" s="10">
        <v>0</v>
      </c>
      <c r="S248" s="12"/>
      <c r="T248" s="12"/>
      <c r="U248" s="12"/>
      <c r="V248" s="12"/>
      <c r="W248" s="12"/>
      <c r="X248" s="10">
        <v>0.4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33851</v>
      </c>
      <c r="F249" s="10">
        <v>1992</v>
      </c>
      <c r="G249" s="10">
        <v>9</v>
      </c>
      <c r="H249" s="10">
        <v>4</v>
      </c>
      <c r="I249" s="12"/>
      <c r="J249" s="10">
        <v>18.899999999999999</v>
      </c>
      <c r="K249" s="12"/>
      <c r="L249" s="10">
        <v>14.8</v>
      </c>
      <c r="M249" s="12"/>
      <c r="N249" s="10">
        <v>16.899999999999999</v>
      </c>
      <c r="O249" s="12"/>
      <c r="P249" s="10">
        <v>1.1000000000000001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33852</v>
      </c>
      <c r="F250" s="10">
        <v>1992</v>
      </c>
      <c r="G250" s="10">
        <v>9</v>
      </c>
      <c r="H250" s="10">
        <v>5</v>
      </c>
      <c r="I250" s="12"/>
      <c r="J250" s="10">
        <v>17.5</v>
      </c>
      <c r="K250" s="12"/>
      <c r="L250" s="10">
        <v>9.6</v>
      </c>
      <c r="M250" s="12"/>
      <c r="N250" s="10">
        <v>13.6</v>
      </c>
      <c r="O250" s="12"/>
      <c r="P250" s="10">
        <v>4.4000000000000004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33853</v>
      </c>
      <c r="F251" s="10">
        <v>1992</v>
      </c>
      <c r="G251" s="10">
        <v>9</v>
      </c>
      <c r="H251" s="10">
        <v>6</v>
      </c>
      <c r="I251" s="12"/>
      <c r="J251" s="10">
        <v>18.3</v>
      </c>
      <c r="K251" s="12"/>
      <c r="L251" s="10">
        <v>10.8</v>
      </c>
      <c r="M251" s="12"/>
      <c r="N251" s="10">
        <v>14.6</v>
      </c>
      <c r="O251" s="12"/>
      <c r="P251" s="10">
        <v>3.4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33854</v>
      </c>
      <c r="F252" s="10">
        <v>1992</v>
      </c>
      <c r="G252" s="10">
        <v>9</v>
      </c>
      <c r="H252" s="10">
        <v>7</v>
      </c>
      <c r="I252" s="12"/>
      <c r="J252" s="10">
        <v>14.6</v>
      </c>
      <c r="K252" s="12"/>
      <c r="L252" s="10">
        <v>11.5</v>
      </c>
      <c r="M252" s="12"/>
      <c r="N252" s="10">
        <v>13.1</v>
      </c>
      <c r="O252" s="12"/>
      <c r="P252" s="10">
        <v>4.9000000000000004</v>
      </c>
      <c r="Q252" s="12"/>
      <c r="R252" s="10">
        <v>0</v>
      </c>
      <c r="S252" s="12"/>
      <c r="T252" s="12"/>
      <c r="U252" s="12"/>
      <c r="V252" s="12"/>
      <c r="W252" s="12"/>
      <c r="X252" s="10">
        <v>23.8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33855</v>
      </c>
      <c r="F253" s="10">
        <v>1992</v>
      </c>
      <c r="G253" s="10">
        <v>9</v>
      </c>
      <c r="H253" s="10">
        <v>8</v>
      </c>
      <c r="I253" s="12"/>
      <c r="J253" s="10">
        <v>18.899999999999999</v>
      </c>
      <c r="K253" s="12"/>
      <c r="L253" s="10">
        <v>11.7</v>
      </c>
      <c r="M253" s="12"/>
      <c r="N253" s="10">
        <v>15.3</v>
      </c>
      <c r="O253" s="12"/>
      <c r="P253" s="10">
        <v>2.7</v>
      </c>
      <c r="Q253" s="12"/>
      <c r="R253" s="10">
        <v>0</v>
      </c>
      <c r="S253" s="12"/>
      <c r="T253" s="12"/>
      <c r="U253" s="12"/>
      <c r="V253" s="12"/>
      <c r="W253" s="12"/>
      <c r="X253" s="10">
        <v>8.6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33856</v>
      </c>
      <c r="F254" s="10">
        <v>1992</v>
      </c>
      <c r="G254" s="10">
        <v>9</v>
      </c>
      <c r="H254" s="10">
        <v>9</v>
      </c>
      <c r="I254" s="12"/>
      <c r="J254" s="10">
        <v>19.600000000000001</v>
      </c>
      <c r="K254" s="12"/>
      <c r="L254" s="10">
        <v>12.5</v>
      </c>
      <c r="M254" s="12"/>
      <c r="N254" s="10">
        <v>16.100000000000001</v>
      </c>
      <c r="O254" s="12"/>
      <c r="P254" s="10">
        <v>1.9</v>
      </c>
      <c r="Q254" s="12"/>
      <c r="R254" s="10">
        <v>0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33857</v>
      </c>
      <c r="F255" s="10">
        <v>1992</v>
      </c>
      <c r="G255" s="10">
        <v>9</v>
      </c>
      <c r="H255" s="10">
        <v>10</v>
      </c>
      <c r="I255" s="12"/>
      <c r="J255" s="10">
        <v>20.5</v>
      </c>
      <c r="K255" s="12"/>
      <c r="L255" s="10">
        <v>12.1</v>
      </c>
      <c r="M255" s="12"/>
      <c r="N255" s="10">
        <v>16.3</v>
      </c>
      <c r="O255" s="12"/>
      <c r="P255" s="10">
        <v>1.7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33858</v>
      </c>
      <c r="F256" s="10">
        <v>1992</v>
      </c>
      <c r="G256" s="10">
        <v>9</v>
      </c>
      <c r="H256" s="10">
        <v>11</v>
      </c>
      <c r="I256" s="12"/>
      <c r="J256" s="10">
        <v>17.899999999999999</v>
      </c>
      <c r="K256" s="12"/>
      <c r="L256" s="10">
        <v>12.2</v>
      </c>
      <c r="M256" s="12"/>
      <c r="N256" s="10">
        <v>15.1</v>
      </c>
      <c r="O256" s="12"/>
      <c r="P256" s="10">
        <v>2.9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33859</v>
      </c>
      <c r="F257" s="10">
        <v>1992</v>
      </c>
      <c r="G257" s="10">
        <v>9</v>
      </c>
      <c r="H257" s="10">
        <v>12</v>
      </c>
      <c r="I257" s="12"/>
      <c r="J257" s="10">
        <v>18.3</v>
      </c>
      <c r="K257" s="12"/>
      <c r="L257" s="10">
        <v>12.1</v>
      </c>
      <c r="M257" s="12"/>
      <c r="N257" s="10">
        <v>15.2</v>
      </c>
      <c r="O257" s="12"/>
      <c r="P257" s="10">
        <v>2.8</v>
      </c>
      <c r="Q257" s="12"/>
      <c r="R257" s="10">
        <v>0</v>
      </c>
      <c r="S257" s="12"/>
      <c r="T257" s="12"/>
      <c r="U257" s="12"/>
      <c r="V257" s="12"/>
      <c r="W257" s="12"/>
      <c r="X257" s="10">
        <v>0.2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33860</v>
      </c>
      <c r="F258" s="10">
        <v>1992</v>
      </c>
      <c r="G258" s="10">
        <v>9</v>
      </c>
      <c r="H258" s="10">
        <v>13</v>
      </c>
      <c r="I258" s="12"/>
      <c r="J258" s="10">
        <v>15.4</v>
      </c>
      <c r="K258" s="12"/>
      <c r="L258" s="10">
        <v>7.8</v>
      </c>
      <c r="M258" s="12"/>
      <c r="N258" s="10">
        <v>11.6</v>
      </c>
      <c r="O258" s="12"/>
      <c r="P258" s="10">
        <v>6.4</v>
      </c>
      <c r="Q258" s="12"/>
      <c r="R258" s="10">
        <v>0</v>
      </c>
      <c r="S258" s="12"/>
      <c r="T258" s="12"/>
      <c r="U258" s="12"/>
      <c r="V258" s="12"/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33861</v>
      </c>
      <c r="F259" s="10">
        <v>1992</v>
      </c>
      <c r="G259" s="10">
        <v>9</v>
      </c>
      <c r="H259" s="10">
        <v>14</v>
      </c>
      <c r="I259" s="12"/>
      <c r="J259" s="10">
        <v>15</v>
      </c>
      <c r="K259" s="12"/>
      <c r="L259" s="10">
        <v>9</v>
      </c>
      <c r="M259" s="12"/>
      <c r="N259" s="10">
        <v>12</v>
      </c>
      <c r="O259" s="12"/>
      <c r="P259" s="10">
        <v>6</v>
      </c>
      <c r="Q259" s="12"/>
      <c r="R259" s="10">
        <v>0</v>
      </c>
      <c r="S259" s="12"/>
      <c r="T259" s="12"/>
      <c r="U259" s="12"/>
      <c r="V259" s="12"/>
      <c r="W259" s="12"/>
      <c r="X259" s="10">
        <v>0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33862</v>
      </c>
      <c r="F260" s="10">
        <v>1992</v>
      </c>
      <c r="G260" s="10">
        <v>9</v>
      </c>
      <c r="H260" s="10">
        <v>15</v>
      </c>
      <c r="I260" s="12"/>
      <c r="J260" s="10">
        <v>16.2</v>
      </c>
      <c r="K260" s="12"/>
      <c r="L260" s="10">
        <v>7.2</v>
      </c>
      <c r="M260" s="12"/>
      <c r="N260" s="10">
        <v>11.7</v>
      </c>
      <c r="O260" s="12"/>
      <c r="P260" s="10">
        <v>6.3</v>
      </c>
      <c r="Q260" s="12"/>
      <c r="R260" s="10">
        <v>0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33863</v>
      </c>
      <c r="F261" s="10">
        <v>1992</v>
      </c>
      <c r="G261" s="10">
        <v>9</v>
      </c>
      <c r="H261" s="10">
        <v>16</v>
      </c>
      <c r="I261" s="12"/>
      <c r="J261" s="10">
        <v>17</v>
      </c>
      <c r="K261" s="12"/>
      <c r="L261" s="10">
        <v>8.5</v>
      </c>
      <c r="M261" s="12"/>
      <c r="N261" s="10">
        <v>12.8</v>
      </c>
      <c r="O261" s="12"/>
      <c r="P261" s="10">
        <v>5.2</v>
      </c>
      <c r="Q261" s="12"/>
      <c r="R261" s="10">
        <v>0</v>
      </c>
      <c r="S261" s="12"/>
      <c r="T261" s="12"/>
      <c r="U261" s="12"/>
      <c r="V261" s="12"/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33864</v>
      </c>
      <c r="F262" s="10">
        <v>1992</v>
      </c>
      <c r="G262" s="10">
        <v>9</v>
      </c>
      <c r="H262" s="10">
        <v>17</v>
      </c>
      <c r="I262" s="12"/>
      <c r="J262" s="10">
        <v>17.399999999999999</v>
      </c>
      <c r="K262" s="12"/>
      <c r="L262" s="10">
        <v>8.4</v>
      </c>
      <c r="M262" s="12"/>
      <c r="N262" s="10">
        <v>12.9</v>
      </c>
      <c r="O262" s="12"/>
      <c r="P262" s="10">
        <v>5.0999999999999996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33865</v>
      </c>
      <c r="F263" s="10">
        <v>1992</v>
      </c>
      <c r="G263" s="10">
        <v>9</v>
      </c>
      <c r="H263" s="10">
        <v>18</v>
      </c>
      <c r="I263" s="12"/>
      <c r="J263" s="10">
        <v>16.899999999999999</v>
      </c>
      <c r="K263" s="12"/>
      <c r="L263" s="10">
        <v>10.5</v>
      </c>
      <c r="M263" s="12"/>
      <c r="N263" s="10">
        <v>13.7</v>
      </c>
      <c r="O263" s="12"/>
      <c r="P263" s="10">
        <v>4.3</v>
      </c>
      <c r="Q263" s="12"/>
      <c r="R263" s="10">
        <v>0</v>
      </c>
      <c r="S263" s="12"/>
      <c r="T263" s="12"/>
      <c r="U263" s="12"/>
      <c r="V263" s="12"/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33866</v>
      </c>
      <c r="F264" s="10">
        <v>1992</v>
      </c>
      <c r="G264" s="10">
        <v>9</v>
      </c>
      <c r="H264" s="10">
        <v>19</v>
      </c>
      <c r="I264" s="12"/>
      <c r="J264" s="10">
        <v>18.3</v>
      </c>
      <c r="K264" s="12"/>
      <c r="L264" s="10">
        <v>12.8</v>
      </c>
      <c r="M264" s="12"/>
      <c r="N264" s="10">
        <v>15.6</v>
      </c>
      <c r="O264" s="12"/>
      <c r="P264" s="10">
        <v>2.4</v>
      </c>
      <c r="Q264" s="12"/>
      <c r="R264" s="10">
        <v>0</v>
      </c>
      <c r="S264" s="12"/>
      <c r="T264" s="12"/>
      <c r="U264" s="12"/>
      <c r="V264" s="12"/>
      <c r="W264" s="12"/>
      <c r="X264" s="10">
        <v>0.4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33867</v>
      </c>
      <c r="F265" s="10">
        <v>1992</v>
      </c>
      <c r="G265" s="10">
        <v>9</v>
      </c>
      <c r="H265" s="10">
        <v>20</v>
      </c>
      <c r="I265" s="12"/>
      <c r="J265" s="10">
        <v>16.3</v>
      </c>
      <c r="K265" s="12"/>
      <c r="L265" s="10">
        <v>13.9</v>
      </c>
      <c r="M265" s="12"/>
      <c r="N265" s="10">
        <v>15.1</v>
      </c>
      <c r="O265" s="12"/>
      <c r="P265" s="10">
        <v>2.9</v>
      </c>
      <c r="Q265" s="12"/>
      <c r="R265" s="10">
        <v>0</v>
      </c>
      <c r="S265" s="12"/>
      <c r="T265" s="12"/>
      <c r="U265" s="12"/>
      <c r="V265" s="12"/>
      <c r="W265" s="12"/>
      <c r="X265" s="10">
        <v>8.6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33868</v>
      </c>
      <c r="F266" s="10">
        <v>1992</v>
      </c>
      <c r="G266" s="10">
        <v>9</v>
      </c>
      <c r="H266" s="10">
        <v>21</v>
      </c>
      <c r="I266" s="12"/>
      <c r="J266" s="10">
        <v>21.9</v>
      </c>
      <c r="K266" s="12"/>
      <c r="L266" s="10">
        <v>13.9</v>
      </c>
      <c r="M266" s="12"/>
      <c r="N266" s="10">
        <v>17.899999999999999</v>
      </c>
      <c r="O266" s="12"/>
      <c r="P266" s="10">
        <v>0.1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33869</v>
      </c>
      <c r="F267" s="10">
        <v>1992</v>
      </c>
      <c r="G267" s="10">
        <v>9</v>
      </c>
      <c r="H267" s="10">
        <v>22</v>
      </c>
      <c r="I267" s="12"/>
      <c r="J267" s="10">
        <v>22</v>
      </c>
      <c r="K267" s="12"/>
      <c r="L267" s="10">
        <v>12.7</v>
      </c>
      <c r="M267" s="12"/>
      <c r="N267" s="10">
        <v>17.399999999999999</v>
      </c>
      <c r="O267" s="12"/>
      <c r="P267" s="10">
        <v>0.6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33870</v>
      </c>
      <c r="F268" s="10">
        <v>1992</v>
      </c>
      <c r="G268" s="10">
        <v>9</v>
      </c>
      <c r="H268" s="10">
        <v>23</v>
      </c>
      <c r="I268" s="12"/>
      <c r="J268" s="10">
        <v>18.5</v>
      </c>
      <c r="K268" s="12"/>
      <c r="L268" s="10">
        <v>14.5</v>
      </c>
      <c r="M268" s="12"/>
      <c r="N268" s="10">
        <v>16.5</v>
      </c>
      <c r="O268" s="12"/>
      <c r="P268" s="10">
        <v>1.5</v>
      </c>
      <c r="Q268" s="12"/>
      <c r="R268" s="10">
        <v>0</v>
      </c>
      <c r="S268" s="12"/>
      <c r="T268" s="12"/>
      <c r="U268" s="12"/>
      <c r="V268" s="12"/>
      <c r="W268" s="12"/>
      <c r="X268" s="10">
        <v>20.6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33871</v>
      </c>
      <c r="F269" s="10">
        <v>1992</v>
      </c>
      <c r="G269" s="10">
        <v>9</v>
      </c>
      <c r="H269" s="10">
        <v>24</v>
      </c>
      <c r="I269" s="12"/>
      <c r="J269" s="10">
        <v>18.5</v>
      </c>
      <c r="K269" s="12"/>
      <c r="L269" s="10">
        <v>13.3</v>
      </c>
      <c r="M269" s="12"/>
      <c r="N269" s="10">
        <v>15.9</v>
      </c>
      <c r="O269" s="12"/>
      <c r="P269" s="10">
        <v>2.1</v>
      </c>
      <c r="Q269" s="12"/>
      <c r="R269" s="10">
        <v>0</v>
      </c>
      <c r="S269" s="12"/>
      <c r="T269" s="12"/>
      <c r="U269" s="12"/>
      <c r="V269" s="12"/>
      <c r="W269" s="12"/>
      <c r="X269" s="10">
        <v>8.6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33872</v>
      </c>
      <c r="F270" s="10">
        <v>1992</v>
      </c>
      <c r="G270" s="10">
        <v>9</v>
      </c>
      <c r="H270" s="10">
        <v>25</v>
      </c>
      <c r="I270" s="12"/>
      <c r="J270" s="10">
        <v>17.3</v>
      </c>
      <c r="K270" s="12"/>
      <c r="L270" s="10">
        <v>12.4</v>
      </c>
      <c r="M270" s="12"/>
      <c r="N270" s="10">
        <v>14.9</v>
      </c>
      <c r="O270" s="12"/>
      <c r="P270" s="10">
        <v>3.1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33873</v>
      </c>
      <c r="F271" s="10">
        <v>1992</v>
      </c>
      <c r="G271" s="10">
        <v>9</v>
      </c>
      <c r="H271" s="10">
        <v>26</v>
      </c>
      <c r="I271" s="12"/>
      <c r="J271" s="10">
        <v>17.600000000000001</v>
      </c>
      <c r="K271" s="12"/>
      <c r="L271" s="10">
        <v>11</v>
      </c>
      <c r="M271" s="12"/>
      <c r="N271" s="10">
        <v>14.3</v>
      </c>
      <c r="O271" s="12"/>
      <c r="P271" s="10">
        <v>3.7</v>
      </c>
      <c r="Q271" s="12"/>
      <c r="R271" s="10">
        <v>0</v>
      </c>
      <c r="S271" s="12"/>
      <c r="T271" s="12"/>
      <c r="U271" s="12"/>
      <c r="V271" s="12"/>
      <c r="W271" s="12"/>
      <c r="X271" s="10">
        <v>9.1999999999999993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33874</v>
      </c>
      <c r="F272" s="10">
        <v>1992</v>
      </c>
      <c r="G272" s="10">
        <v>9</v>
      </c>
      <c r="H272" s="10">
        <v>27</v>
      </c>
      <c r="I272" s="12"/>
      <c r="J272" s="10">
        <v>16</v>
      </c>
      <c r="K272" s="12"/>
      <c r="L272" s="10">
        <v>8.1</v>
      </c>
      <c r="M272" s="12"/>
      <c r="N272" s="10">
        <v>12.1</v>
      </c>
      <c r="O272" s="12"/>
      <c r="P272" s="10">
        <v>5.9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33875</v>
      </c>
      <c r="F273" s="10">
        <v>1992</v>
      </c>
      <c r="G273" s="10">
        <v>9</v>
      </c>
      <c r="H273" s="10">
        <v>28</v>
      </c>
      <c r="I273" s="12"/>
      <c r="J273" s="10">
        <v>20.3</v>
      </c>
      <c r="K273" s="12"/>
      <c r="L273" s="10">
        <v>10.8</v>
      </c>
      <c r="M273" s="12"/>
      <c r="N273" s="10">
        <v>15.6</v>
      </c>
      <c r="O273" s="12"/>
      <c r="P273" s="10">
        <v>2.4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33876</v>
      </c>
      <c r="F274" s="10">
        <v>1992</v>
      </c>
      <c r="G274" s="10">
        <v>9</v>
      </c>
      <c r="H274" s="10">
        <v>29</v>
      </c>
      <c r="I274" s="12"/>
      <c r="J274" s="10">
        <v>21.5</v>
      </c>
      <c r="K274" s="12"/>
      <c r="L274" s="10">
        <v>10.5</v>
      </c>
      <c r="M274" s="12"/>
      <c r="N274" s="10">
        <v>16</v>
      </c>
      <c r="O274" s="12"/>
      <c r="P274" s="10">
        <v>2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33877</v>
      </c>
      <c r="F275" s="10">
        <v>1992</v>
      </c>
      <c r="G275" s="10">
        <v>9</v>
      </c>
      <c r="H275" s="10">
        <v>30</v>
      </c>
      <c r="I275" s="12"/>
      <c r="J275" s="10">
        <v>23.2</v>
      </c>
      <c r="K275" s="12"/>
      <c r="L275" s="10">
        <v>13.8</v>
      </c>
      <c r="M275" s="12"/>
      <c r="N275" s="10">
        <v>18.5</v>
      </c>
      <c r="O275" s="12"/>
      <c r="P275" s="10">
        <v>0</v>
      </c>
      <c r="Q275" s="12"/>
      <c r="R275" s="10">
        <v>0.5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33878</v>
      </c>
      <c r="F276" s="10">
        <v>1992</v>
      </c>
      <c r="G276" s="10">
        <v>10</v>
      </c>
      <c r="H276" s="10">
        <v>1</v>
      </c>
      <c r="I276" s="12"/>
      <c r="J276" s="10">
        <v>23.4</v>
      </c>
      <c r="K276" s="12"/>
      <c r="L276" s="10">
        <v>13.7</v>
      </c>
      <c r="M276" s="12"/>
      <c r="N276" s="10">
        <v>18.600000000000001</v>
      </c>
      <c r="O276" s="12"/>
      <c r="P276" s="10">
        <v>0</v>
      </c>
      <c r="Q276" s="12"/>
      <c r="R276" s="10">
        <v>0.6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33879</v>
      </c>
      <c r="F277" s="10">
        <v>1992</v>
      </c>
      <c r="G277" s="10">
        <v>10</v>
      </c>
      <c r="H277" s="10">
        <v>2</v>
      </c>
      <c r="I277" s="12"/>
      <c r="J277" s="10">
        <v>18.399999999999999</v>
      </c>
      <c r="K277" s="12"/>
      <c r="L277" s="10">
        <v>14.5</v>
      </c>
      <c r="M277" s="12"/>
      <c r="N277" s="10">
        <v>16.5</v>
      </c>
      <c r="O277" s="12"/>
      <c r="P277" s="10">
        <v>1.5</v>
      </c>
      <c r="Q277" s="12"/>
      <c r="R277" s="10">
        <v>0</v>
      </c>
      <c r="S277" s="12"/>
      <c r="T277" s="12"/>
      <c r="U277" s="12"/>
      <c r="V277" s="12"/>
      <c r="W277" s="12"/>
      <c r="X277" s="10">
        <v>0.4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33880</v>
      </c>
      <c r="F278" s="10">
        <v>1992</v>
      </c>
      <c r="G278" s="10">
        <v>10</v>
      </c>
      <c r="H278" s="10">
        <v>3</v>
      </c>
      <c r="I278" s="12"/>
      <c r="J278" s="10">
        <v>19.3</v>
      </c>
      <c r="K278" s="12"/>
      <c r="L278" s="10">
        <v>13.9</v>
      </c>
      <c r="M278" s="12"/>
      <c r="N278" s="10">
        <v>16.600000000000001</v>
      </c>
      <c r="O278" s="12"/>
      <c r="P278" s="10">
        <v>1.4</v>
      </c>
      <c r="Q278" s="12"/>
      <c r="R278" s="10">
        <v>0</v>
      </c>
      <c r="S278" s="12"/>
      <c r="T278" s="12"/>
      <c r="U278" s="12"/>
      <c r="V278" s="12"/>
      <c r="W278" s="12"/>
      <c r="X278" s="10">
        <v>3.4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33881</v>
      </c>
      <c r="F279" s="10">
        <v>1992</v>
      </c>
      <c r="G279" s="10">
        <v>10</v>
      </c>
      <c r="H279" s="10">
        <v>4</v>
      </c>
      <c r="I279" s="12"/>
      <c r="J279" s="10">
        <v>14.9</v>
      </c>
      <c r="K279" s="12"/>
      <c r="L279" s="10">
        <v>9</v>
      </c>
      <c r="M279" s="12"/>
      <c r="N279" s="10">
        <v>12</v>
      </c>
      <c r="O279" s="12"/>
      <c r="P279" s="10">
        <v>6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33882</v>
      </c>
      <c r="F280" s="10">
        <v>1992</v>
      </c>
      <c r="G280" s="10">
        <v>10</v>
      </c>
      <c r="H280" s="10">
        <v>5</v>
      </c>
      <c r="I280" s="12"/>
      <c r="J280" s="10">
        <v>14.5</v>
      </c>
      <c r="K280" s="12"/>
      <c r="L280" s="10">
        <v>7.2</v>
      </c>
      <c r="M280" s="12"/>
      <c r="N280" s="10">
        <v>10.9</v>
      </c>
      <c r="O280" s="12"/>
      <c r="P280" s="10">
        <v>7.1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33883</v>
      </c>
      <c r="F281" s="10">
        <v>1992</v>
      </c>
      <c r="G281" s="10">
        <v>10</v>
      </c>
      <c r="H281" s="10">
        <v>6</v>
      </c>
      <c r="I281" s="12"/>
      <c r="J281" s="10">
        <v>15.9</v>
      </c>
      <c r="K281" s="12"/>
      <c r="L281" s="10">
        <v>6.9</v>
      </c>
      <c r="M281" s="12"/>
      <c r="N281" s="10">
        <v>11.4</v>
      </c>
      <c r="O281" s="12"/>
      <c r="P281" s="10">
        <v>6.6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33884</v>
      </c>
      <c r="F282" s="10">
        <v>1992</v>
      </c>
      <c r="G282" s="10">
        <v>10</v>
      </c>
      <c r="H282" s="10">
        <v>7</v>
      </c>
      <c r="I282" s="12"/>
      <c r="J282" s="10">
        <v>16.2</v>
      </c>
      <c r="K282" s="12"/>
      <c r="L282" s="10">
        <v>9.5</v>
      </c>
      <c r="M282" s="12"/>
      <c r="N282" s="10">
        <v>12.9</v>
      </c>
      <c r="O282" s="12"/>
      <c r="P282" s="10">
        <v>5.0999999999999996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33885</v>
      </c>
      <c r="F283" s="10">
        <v>1992</v>
      </c>
      <c r="G283" s="10">
        <v>10</v>
      </c>
      <c r="H283" s="10">
        <v>8</v>
      </c>
      <c r="I283" s="12"/>
      <c r="J283" s="10">
        <v>14.6</v>
      </c>
      <c r="K283" s="12"/>
      <c r="L283" s="10">
        <v>9.4</v>
      </c>
      <c r="M283" s="12"/>
      <c r="N283" s="10">
        <v>12</v>
      </c>
      <c r="O283" s="12"/>
      <c r="P283" s="10">
        <v>6</v>
      </c>
      <c r="Q283" s="12"/>
      <c r="R283" s="10">
        <v>0</v>
      </c>
      <c r="S283" s="12"/>
      <c r="T283" s="12"/>
      <c r="U283" s="12"/>
      <c r="V283" s="12"/>
      <c r="W283" s="12"/>
      <c r="X283" s="10">
        <v>0.4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33886</v>
      </c>
      <c r="F284" s="10">
        <v>1992</v>
      </c>
      <c r="G284" s="10">
        <v>10</v>
      </c>
      <c r="H284" s="10">
        <v>9</v>
      </c>
      <c r="I284" s="12"/>
      <c r="J284" s="10">
        <v>15.2</v>
      </c>
      <c r="K284" s="12"/>
      <c r="L284" s="10">
        <v>8.6999999999999993</v>
      </c>
      <c r="M284" s="12"/>
      <c r="N284" s="10">
        <v>12</v>
      </c>
      <c r="O284" s="12"/>
      <c r="P284" s="10">
        <v>6</v>
      </c>
      <c r="Q284" s="12"/>
      <c r="R284" s="10">
        <v>0</v>
      </c>
      <c r="S284" s="12"/>
      <c r="T284" s="12"/>
      <c r="U284" s="12"/>
      <c r="V284" s="12"/>
      <c r="W284" s="12"/>
      <c r="X284" s="10">
        <v>0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33887</v>
      </c>
      <c r="F285" s="10">
        <v>1992</v>
      </c>
      <c r="G285" s="10">
        <v>10</v>
      </c>
      <c r="H285" s="10">
        <v>10</v>
      </c>
      <c r="I285" s="12"/>
      <c r="J285" s="10">
        <v>15.5</v>
      </c>
      <c r="K285" s="12"/>
      <c r="L285" s="10">
        <v>11.8</v>
      </c>
      <c r="M285" s="12"/>
      <c r="N285" s="10">
        <v>13.7</v>
      </c>
      <c r="O285" s="12"/>
      <c r="P285" s="10">
        <v>4.3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33888</v>
      </c>
      <c r="F286" s="10">
        <v>1992</v>
      </c>
      <c r="G286" s="10">
        <v>10</v>
      </c>
      <c r="H286" s="10">
        <v>11</v>
      </c>
      <c r="I286" s="12"/>
      <c r="J286" s="10">
        <v>16.5</v>
      </c>
      <c r="K286" s="12"/>
      <c r="L286" s="10">
        <v>12.5</v>
      </c>
      <c r="M286" s="12"/>
      <c r="N286" s="10">
        <v>14.5</v>
      </c>
      <c r="O286" s="12"/>
      <c r="P286" s="10">
        <v>3.5</v>
      </c>
      <c r="Q286" s="12"/>
      <c r="R286" s="10">
        <v>0</v>
      </c>
      <c r="S286" s="12"/>
      <c r="T286" s="12"/>
      <c r="U286" s="12"/>
      <c r="V286" s="12"/>
      <c r="W286" s="12"/>
      <c r="X286" s="10">
        <v>0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33889</v>
      </c>
      <c r="F287" s="10">
        <v>1992</v>
      </c>
      <c r="G287" s="10">
        <v>10</v>
      </c>
      <c r="H287" s="10">
        <v>12</v>
      </c>
      <c r="I287" s="12"/>
      <c r="J287" s="10">
        <v>13.6</v>
      </c>
      <c r="K287" s="12"/>
      <c r="L287" s="10">
        <v>9.9</v>
      </c>
      <c r="M287" s="12"/>
      <c r="N287" s="10">
        <v>11.8</v>
      </c>
      <c r="O287" s="12"/>
      <c r="P287" s="10">
        <v>6.2</v>
      </c>
      <c r="Q287" s="12"/>
      <c r="R287" s="10">
        <v>0</v>
      </c>
      <c r="S287" s="12"/>
      <c r="T287" s="12"/>
      <c r="U287" s="12"/>
      <c r="V287" s="12"/>
      <c r="W287" s="12"/>
      <c r="X287" s="10">
        <v>7.6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33890</v>
      </c>
      <c r="F288" s="10">
        <v>1992</v>
      </c>
      <c r="G288" s="10">
        <v>10</v>
      </c>
      <c r="H288" s="10">
        <v>13</v>
      </c>
      <c r="I288" s="12"/>
      <c r="J288" s="10">
        <v>12.3</v>
      </c>
      <c r="K288" s="12"/>
      <c r="L288" s="10">
        <v>8</v>
      </c>
      <c r="M288" s="12"/>
      <c r="N288" s="10">
        <v>10.199999999999999</v>
      </c>
      <c r="O288" s="12"/>
      <c r="P288" s="10">
        <v>7.8</v>
      </c>
      <c r="Q288" s="12"/>
      <c r="R288" s="10">
        <v>0</v>
      </c>
      <c r="S288" s="12"/>
      <c r="T288" s="12"/>
      <c r="U288" s="12"/>
      <c r="V288" s="12"/>
      <c r="W288" s="12"/>
      <c r="X288" s="10">
        <v>0.6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33891</v>
      </c>
      <c r="F289" s="10">
        <v>1992</v>
      </c>
      <c r="G289" s="10">
        <v>10</v>
      </c>
      <c r="H289" s="10">
        <v>14</v>
      </c>
      <c r="I289" s="12"/>
      <c r="J289" s="10">
        <v>12.2</v>
      </c>
      <c r="K289" s="12"/>
      <c r="L289" s="10">
        <v>5.9</v>
      </c>
      <c r="M289" s="12"/>
      <c r="N289" s="10">
        <v>9.1</v>
      </c>
      <c r="O289" s="12"/>
      <c r="P289" s="10">
        <v>8.9</v>
      </c>
      <c r="Q289" s="12"/>
      <c r="R289" s="10">
        <v>0</v>
      </c>
      <c r="S289" s="12"/>
      <c r="T289" s="12"/>
      <c r="U289" s="12"/>
      <c r="V289" s="12"/>
      <c r="W289" s="12"/>
      <c r="X289" s="10">
        <v>0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33892</v>
      </c>
      <c r="F290" s="10">
        <v>1992</v>
      </c>
      <c r="G290" s="10">
        <v>10</v>
      </c>
      <c r="H290" s="10">
        <v>15</v>
      </c>
      <c r="I290" s="12"/>
      <c r="J290" s="10">
        <v>10</v>
      </c>
      <c r="K290" s="12"/>
      <c r="L290" s="10">
        <v>3.6</v>
      </c>
      <c r="M290" s="12"/>
      <c r="N290" s="10">
        <v>6.8</v>
      </c>
      <c r="O290" s="12"/>
      <c r="P290" s="10">
        <v>11.2</v>
      </c>
      <c r="Q290" s="12"/>
      <c r="R290" s="10">
        <v>0</v>
      </c>
      <c r="S290" s="12"/>
      <c r="T290" s="12"/>
      <c r="U290" s="12"/>
      <c r="V290" s="12"/>
      <c r="W290" s="12"/>
      <c r="X290" s="10">
        <v>0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33893</v>
      </c>
      <c r="F291" s="10">
        <v>1992</v>
      </c>
      <c r="G291" s="10">
        <v>10</v>
      </c>
      <c r="H291" s="10">
        <v>16</v>
      </c>
      <c r="I291" s="12"/>
      <c r="J291" s="10">
        <v>11.6</v>
      </c>
      <c r="K291" s="12"/>
      <c r="L291" s="10">
        <v>7.4</v>
      </c>
      <c r="M291" s="12"/>
      <c r="N291" s="10">
        <v>9.5</v>
      </c>
      <c r="O291" s="12"/>
      <c r="P291" s="10">
        <v>8.5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33894</v>
      </c>
      <c r="F292" s="10">
        <v>1992</v>
      </c>
      <c r="G292" s="10">
        <v>10</v>
      </c>
      <c r="H292" s="10">
        <v>17</v>
      </c>
      <c r="I292" s="12"/>
      <c r="J292" s="10">
        <v>13.8</v>
      </c>
      <c r="K292" s="12"/>
      <c r="L292" s="10">
        <v>9.4</v>
      </c>
      <c r="M292" s="12"/>
      <c r="N292" s="10">
        <v>11.6</v>
      </c>
      <c r="O292" s="12"/>
      <c r="P292" s="10">
        <v>6.4</v>
      </c>
      <c r="Q292" s="12"/>
      <c r="R292" s="10">
        <v>0</v>
      </c>
      <c r="S292" s="12"/>
      <c r="T292" s="12"/>
      <c r="U292" s="12"/>
      <c r="V292" s="12"/>
      <c r="W292" s="12"/>
      <c r="X292" s="10">
        <v>0.4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33895</v>
      </c>
      <c r="F293" s="10">
        <v>1992</v>
      </c>
      <c r="G293" s="10">
        <v>10</v>
      </c>
      <c r="H293" s="10">
        <v>18</v>
      </c>
      <c r="I293" s="12"/>
      <c r="J293" s="10">
        <v>17.399999999999999</v>
      </c>
      <c r="K293" s="12"/>
      <c r="L293" s="10">
        <v>11.3</v>
      </c>
      <c r="M293" s="12"/>
      <c r="N293" s="10">
        <v>14.4</v>
      </c>
      <c r="O293" s="12"/>
      <c r="P293" s="10">
        <v>3.6</v>
      </c>
      <c r="Q293" s="12"/>
      <c r="R293" s="10">
        <v>0</v>
      </c>
      <c r="S293" s="12"/>
      <c r="T293" s="12"/>
      <c r="U293" s="12"/>
      <c r="V293" s="12"/>
      <c r="W293" s="12"/>
      <c r="X293" s="10">
        <v>9.8000000000000007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33896</v>
      </c>
      <c r="F294" s="10">
        <v>1992</v>
      </c>
      <c r="G294" s="10">
        <v>10</v>
      </c>
      <c r="H294" s="10">
        <v>19</v>
      </c>
      <c r="I294" s="12"/>
      <c r="J294" s="10">
        <v>14.9</v>
      </c>
      <c r="K294" s="12"/>
      <c r="L294" s="10">
        <v>11.7</v>
      </c>
      <c r="M294" s="12"/>
      <c r="N294" s="10">
        <v>13.3</v>
      </c>
      <c r="O294" s="12"/>
      <c r="P294" s="10">
        <v>4.7</v>
      </c>
      <c r="Q294" s="12"/>
      <c r="R294" s="10">
        <v>0</v>
      </c>
      <c r="S294" s="12"/>
      <c r="T294" s="12"/>
      <c r="U294" s="12"/>
      <c r="V294" s="12"/>
      <c r="W294" s="12"/>
      <c r="X294" s="10">
        <v>9.8000000000000007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33897</v>
      </c>
      <c r="F295" s="10">
        <v>1992</v>
      </c>
      <c r="G295" s="10">
        <v>10</v>
      </c>
      <c r="H295" s="10">
        <v>20</v>
      </c>
      <c r="I295" s="12"/>
      <c r="J295" s="10">
        <v>15.3</v>
      </c>
      <c r="K295" s="12"/>
      <c r="L295" s="10">
        <v>12.4</v>
      </c>
      <c r="M295" s="12"/>
      <c r="N295" s="10">
        <v>13.9</v>
      </c>
      <c r="O295" s="12"/>
      <c r="P295" s="10">
        <v>4.0999999999999996</v>
      </c>
      <c r="Q295" s="12"/>
      <c r="R295" s="10">
        <v>0</v>
      </c>
      <c r="S295" s="12"/>
      <c r="T295" s="12"/>
      <c r="U295" s="12"/>
      <c r="V295" s="12"/>
      <c r="W295" s="12"/>
      <c r="X295" s="10">
        <v>19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33898</v>
      </c>
      <c r="F296" s="10">
        <v>1992</v>
      </c>
      <c r="G296" s="10">
        <v>10</v>
      </c>
      <c r="H296" s="10">
        <v>21</v>
      </c>
      <c r="I296" s="12"/>
      <c r="J296" s="10">
        <v>15.2</v>
      </c>
      <c r="K296" s="12"/>
      <c r="L296" s="10">
        <v>12.1</v>
      </c>
      <c r="M296" s="12"/>
      <c r="N296" s="10">
        <v>13.7</v>
      </c>
      <c r="O296" s="12"/>
      <c r="P296" s="10">
        <v>4.3</v>
      </c>
      <c r="Q296" s="12"/>
      <c r="R296" s="10">
        <v>0</v>
      </c>
      <c r="S296" s="12"/>
      <c r="T296" s="12"/>
      <c r="U296" s="12"/>
      <c r="V296" s="12"/>
      <c r="W296" s="12"/>
      <c r="X296" s="10">
        <v>2.6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33899</v>
      </c>
      <c r="F297" s="10">
        <v>1992</v>
      </c>
      <c r="G297" s="10">
        <v>10</v>
      </c>
      <c r="H297" s="10">
        <v>22</v>
      </c>
      <c r="I297" s="12"/>
      <c r="J297" s="10">
        <v>14.4</v>
      </c>
      <c r="K297" s="12"/>
      <c r="L297" s="10">
        <v>12</v>
      </c>
      <c r="M297" s="12"/>
      <c r="N297" s="10">
        <v>13.2</v>
      </c>
      <c r="O297" s="12"/>
      <c r="P297" s="10">
        <v>4.8</v>
      </c>
      <c r="Q297" s="12"/>
      <c r="R297" s="10">
        <v>0</v>
      </c>
      <c r="S297" s="12"/>
      <c r="T297" s="12"/>
      <c r="U297" s="12"/>
      <c r="V297" s="12"/>
      <c r="W297" s="12"/>
      <c r="X297" s="10">
        <v>41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33900</v>
      </c>
      <c r="F298" s="10">
        <v>1992</v>
      </c>
      <c r="G298" s="10">
        <v>10</v>
      </c>
      <c r="H298" s="10">
        <v>23</v>
      </c>
      <c r="I298" s="12"/>
      <c r="J298" s="10">
        <v>16.8</v>
      </c>
      <c r="K298" s="12"/>
      <c r="L298" s="10">
        <v>13.5</v>
      </c>
      <c r="M298" s="12"/>
      <c r="N298" s="10">
        <v>15.2</v>
      </c>
      <c r="O298" s="12"/>
      <c r="P298" s="10">
        <v>2.8</v>
      </c>
      <c r="Q298" s="12"/>
      <c r="R298" s="10">
        <v>0</v>
      </c>
      <c r="S298" s="12"/>
      <c r="T298" s="12"/>
      <c r="U298" s="12"/>
      <c r="V298" s="12"/>
      <c r="W298" s="12"/>
      <c r="X298" s="10">
        <v>19.8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33901</v>
      </c>
      <c r="F299" s="10">
        <v>1992</v>
      </c>
      <c r="G299" s="10">
        <v>10</v>
      </c>
      <c r="H299" s="10">
        <v>24</v>
      </c>
      <c r="I299" s="12"/>
      <c r="J299" s="10">
        <v>15.6</v>
      </c>
      <c r="K299" s="12"/>
      <c r="L299" s="10">
        <v>12.2</v>
      </c>
      <c r="M299" s="12"/>
      <c r="N299" s="10">
        <v>13.9</v>
      </c>
      <c r="O299" s="12"/>
      <c r="P299" s="10">
        <v>4.0999999999999996</v>
      </c>
      <c r="Q299" s="12"/>
      <c r="R299" s="10">
        <v>0</v>
      </c>
      <c r="S299" s="12"/>
      <c r="T299" s="12"/>
      <c r="U299" s="12"/>
      <c r="V299" s="12"/>
      <c r="W299" s="12"/>
      <c r="X299" s="10">
        <v>8.8000000000000007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33902</v>
      </c>
      <c r="F300" s="10">
        <v>1992</v>
      </c>
      <c r="G300" s="10">
        <v>10</v>
      </c>
      <c r="H300" s="10">
        <v>25</v>
      </c>
      <c r="I300" s="12"/>
      <c r="J300" s="10">
        <v>14.1</v>
      </c>
      <c r="K300" s="12"/>
      <c r="L300" s="10">
        <v>9</v>
      </c>
      <c r="M300" s="12"/>
      <c r="N300" s="10">
        <v>11.6</v>
      </c>
      <c r="O300" s="12"/>
      <c r="P300" s="10">
        <v>6.4</v>
      </c>
      <c r="Q300" s="12"/>
      <c r="R300" s="10">
        <v>0</v>
      </c>
      <c r="S300" s="12"/>
      <c r="T300" s="12"/>
      <c r="U300" s="12"/>
      <c r="V300" s="12"/>
      <c r="W300" s="12"/>
      <c r="X300" s="10">
        <v>0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33903</v>
      </c>
      <c r="F301" s="10">
        <v>1992</v>
      </c>
      <c r="G301" s="10">
        <v>10</v>
      </c>
      <c r="H301" s="10">
        <v>26</v>
      </c>
      <c r="I301" s="12"/>
      <c r="J301" s="10">
        <v>12.9</v>
      </c>
      <c r="K301" s="12"/>
      <c r="L301" s="10">
        <v>9</v>
      </c>
      <c r="M301" s="12"/>
      <c r="N301" s="10">
        <v>11</v>
      </c>
      <c r="O301" s="12"/>
      <c r="P301" s="10">
        <v>7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33904</v>
      </c>
      <c r="F302" s="10">
        <v>1992</v>
      </c>
      <c r="G302" s="10">
        <v>10</v>
      </c>
      <c r="H302" s="10">
        <v>27</v>
      </c>
      <c r="I302" s="12"/>
      <c r="J302" s="10">
        <v>12.3</v>
      </c>
      <c r="K302" s="12"/>
      <c r="L302" s="10">
        <v>6.3</v>
      </c>
      <c r="M302" s="12"/>
      <c r="N302" s="10">
        <v>9.3000000000000007</v>
      </c>
      <c r="O302" s="12"/>
      <c r="P302" s="10">
        <v>8.6999999999999993</v>
      </c>
      <c r="Q302" s="12"/>
      <c r="R302" s="10">
        <v>0</v>
      </c>
      <c r="S302" s="12"/>
      <c r="T302" s="12"/>
      <c r="U302" s="12"/>
      <c r="V302" s="12"/>
      <c r="W302" s="12"/>
      <c r="X302" s="10">
        <v>0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33905</v>
      </c>
      <c r="F303" s="10">
        <v>1992</v>
      </c>
      <c r="G303" s="10">
        <v>10</v>
      </c>
      <c r="H303" s="10">
        <v>28</v>
      </c>
      <c r="I303" s="12"/>
      <c r="J303" s="10">
        <v>13.8</v>
      </c>
      <c r="K303" s="12"/>
      <c r="L303" s="10">
        <v>8.5</v>
      </c>
      <c r="M303" s="12"/>
      <c r="N303" s="10">
        <v>11.2</v>
      </c>
      <c r="O303" s="12"/>
      <c r="P303" s="10">
        <v>6.8</v>
      </c>
      <c r="Q303" s="12"/>
      <c r="R303" s="10">
        <v>0</v>
      </c>
      <c r="S303" s="12"/>
      <c r="T303" s="12"/>
      <c r="U303" s="12"/>
      <c r="V303" s="12"/>
      <c r="W303" s="12"/>
      <c r="X303" s="10">
        <v>1.6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33906</v>
      </c>
      <c r="F304" s="10">
        <v>1992</v>
      </c>
      <c r="G304" s="10">
        <v>10</v>
      </c>
      <c r="H304" s="10">
        <v>29</v>
      </c>
      <c r="I304" s="12"/>
      <c r="J304" s="10">
        <v>13.7</v>
      </c>
      <c r="K304" s="12"/>
      <c r="L304" s="10">
        <v>10.5</v>
      </c>
      <c r="M304" s="12"/>
      <c r="N304" s="10">
        <v>12.1</v>
      </c>
      <c r="O304" s="12"/>
      <c r="P304" s="10">
        <v>5.9</v>
      </c>
      <c r="Q304" s="12"/>
      <c r="R304" s="10">
        <v>0</v>
      </c>
      <c r="S304" s="12"/>
      <c r="T304" s="12"/>
      <c r="U304" s="12"/>
      <c r="V304" s="12"/>
      <c r="W304" s="12"/>
      <c r="X304" s="10">
        <v>7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33907</v>
      </c>
      <c r="F305" s="10">
        <v>1992</v>
      </c>
      <c r="G305" s="10">
        <v>10</v>
      </c>
      <c r="H305" s="10">
        <v>30</v>
      </c>
      <c r="I305" s="12"/>
      <c r="J305" s="10">
        <v>12.1</v>
      </c>
      <c r="K305" s="12"/>
      <c r="L305" s="10">
        <v>10.9</v>
      </c>
      <c r="M305" s="12"/>
      <c r="N305" s="10">
        <v>11.5</v>
      </c>
      <c r="O305" s="12"/>
      <c r="P305" s="10">
        <v>6.5</v>
      </c>
      <c r="Q305" s="12"/>
      <c r="R305" s="10">
        <v>0</v>
      </c>
      <c r="S305" s="12"/>
      <c r="T305" s="12"/>
      <c r="U305" s="12"/>
      <c r="V305" s="12"/>
      <c r="W305" s="12"/>
      <c r="X305" s="10">
        <v>6.2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33908</v>
      </c>
      <c r="F306" s="10">
        <v>1992</v>
      </c>
      <c r="G306" s="10">
        <v>10</v>
      </c>
      <c r="H306" s="10">
        <v>31</v>
      </c>
      <c r="I306" s="12"/>
      <c r="J306" s="10">
        <v>13.3</v>
      </c>
      <c r="K306" s="12"/>
      <c r="L306" s="10">
        <v>10.5</v>
      </c>
      <c r="M306" s="12"/>
      <c r="N306" s="10">
        <v>11.9</v>
      </c>
      <c r="O306" s="12"/>
      <c r="P306" s="10">
        <v>6.1</v>
      </c>
      <c r="Q306" s="12"/>
      <c r="R306" s="10">
        <v>0</v>
      </c>
      <c r="S306" s="12"/>
      <c r="T306" s="12"/>
      <c r="U306" s="12"/>
      <c r="V306" s="12"/>
      <c r="W306" s="12"/>
      <c r="X306" s="10">
        <v>22.6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33909</v>
      </c>
      <c r="F307" s="10">
        <v>1992</v>
      </c>
      <c r="G307" s="10">
        <v>11</v>
      </c>
      <c r="H307" s="10">
        <v>1</v>
      </c>
      <c r="I307" s="12"/>
      <c r="J307" s="10">
        <v>12</v>
      </c>
      <c r="K307" s="12"/>
      <c r="L307" s="10">
        <v>7.5</v>
      </c>
      <c r="M307" s="12"/>
      <c r="N307" s="10">
        <v>9.8000000000000007</v>
      </c>
      <c r="O307" s="12"/>
      <c r="P307" s="10">
        <v>8.1999999999999993</v>
      </c>
      <c r="Q307" s="12"/>
      <c r="R307" s="10">
        <v>0</v>
      </c>
      <c r="S307" s="12"/>
      <c r="T307" s="12"/>
      <c r="U307" s="12"/>
      <c r="V307" s="12"/>
      <c r="W307" s="12"/>
      <c r="X307" s="10">
        <v>12.2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33910</v>
      </c>
      <c r="F308" s="10">
        <v>1992</v>
      </c>
      <c r="G308" s="10">
        <v>11</v>
      </c>
      <c r="H308" s="10">
        <v>2</v>
      </c>
      <c r="I308" s="12"/>
      <c r="J308" s="10">
        <v>11.5</v>
      </c>
      <c r="K308" s="12"/>
      <c r="L308" s="10">
        <v>6.1</v>
      </c>
      <c r="M308" s="12"/>
      <c r="N308" s="10">
        <v>8.8000000000000007</v>
      </c>
      <c r="O308" s="12"/>
      <c r="P308" s="10">
        <v>9.1999999999999993</v>
      </c>
      <c r="Q308" s="12"/>
      <c r="R308" s="10">
        <v>0</v>
      </c>
      <c r="S308" s="12"/>
      <c r="T308" s="12"/>
      <c r="U308" s="12"/>
      <c r="V308" s="12"/>
      <c r="W308" s="12"/>
      <c r="X308" s="10">
        <v>0.6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33911</v>
      </c>
      <c r="F309" s="10">
        <v>1992</v>
      </c>
      <c r="G309" s="10">
        <v>11</v>
      </c>
      <c r="H309" s="10">
        <v>3</v>
      </c>
      <c r="I309" s="12"/>
      <c r="J309" s="10">
        <v>12.3</v>
      </c>
      <c r="K309" s="12"/>
      <c r="L309" s="10">
        <v>5.6</v>
      </c>
      <c r="M309" s="12"/>
      <c r="N309" s="10">
        <v>9</v>
      </c>
      <c r="O309" s="12"/>
      <c r="P309" s="10">
        <v>9</v>
      </c>
      <c r="Q309" s="12"/>
      <c r="R309" s="10">
        <v>0</v>
      </c>
      <c r="S309" s="12"/>
      <c r="T309" s="12"/>
      <c r="U309" s="12"/>
      <c r="V309" s="12"/>
      <c r="W309" s="12"/>
      <c r="X309" s="10">
        <v>2.4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33912</v>
      </c>
      <c r="F310" s="10">
        <v>1992</v>
      </c>
      <c r="G310" s="10">
        <v>11</v>
      </c>
      <c r="H310" s="10">
        <v>4</v>
      </c>
      <c r="I310" s="12"/>
      <c r="J310" s="10">
        <v>10.3</v>
      </c>
      <c r="K310" s="12"/>
      <c r="L310" s="10">
        <v>7.8</v>
      </c>
      <c r="M310" s="12"/>
      <c r="N310" s="10">
        <v>9.1</v>
      </c>
      <c r="O310" s="12"/>
      <c r="P310" s="10">
        <v>8.9</v>
      </c>
      <c r="Q310" s="12"/>
      <c r="R310" s="10">
        <v>0</v>
      </c>
      <c r="S310" s="12"/>
      <c r="T310" s="12"/>
      <c r="U310" s="12"/>
      <c r="V310" s="12"/>
      <c r="W310" s="12"/>
      <c r="X310" s="10">
        <v>17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33913</v>
      </c>
      <c r="F311" s="10">
        <v>1992</v>
      </c>
      <c r="G311" s="10">
        <v>11</v>
      </c>
      <c r="H311" s="10">
        <v>5</v>
      </c>
      <c r="I311" s="12"/>
      <c r="J311" s="10">
        <v>10.9</v>
      </c>
      <c r="K311" s="12"/>
      <c r="L311" s="10">
        <v>8</v>
      </c>
      <c r="M311" s="12"/>
      <c r="N311" s="10">
        <v>9.5</v>
      </c>
      <c r="O311" s="12"/>
      <c r="P311" s="10">
        <v>8.5</v>
      </c>
      <c r="Q311" s="12"/>
      <c r="R311" s="10">
        <v>0</v>
      </c>
      <c r="S311" s="12"/>
      <c r="T311" s="12"/>
      <c r="U311" s="12"/>
      <c r="V311" s="12"/>
      <c r="W311" s="12"/>
      <c r="X311" s="10">
        <v>0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33914</v>
      </c>
      <c r="F312" s="10">
        <v>1992</v>
      </c>
      <c r="G312" s="10">
        <v>11</v>
      </c>
      <c r="H312" s="10">
        <v>6</v>
      </c>
      <c r="I312" s="12"/>
      <c r="J312" s="10">
        <v>10.8</v>
      </c>
      <c r="K312" s="12"/>
      <c r="L312" s="10">
        <v>8.1</v>
      </c>
      <c r="M312" s="12"/>
      <c r="N312" s="10">
        <v>9.5</v>
      </c>
      <c r="O312" s="12"/>
      <c r="P312" s="10">
        <v>8.5</v>
      </c>
      <c r="Q312" s="12"/>
      <c r="R312" s="10">
        <v>0</v>
      </c>
      <c r="S312" s="12"/>
      <c r="T312" s="12"/>
      <c r="U312" s="12"/>
      <c r="V312" s="12"/>
      <c r="W312" s="12"/>
      <c r="X312" s="10">
        <v>33.6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33915</v>
      </c>
      <c r="F313" s="10">
        <v>1992</v>
      </c>
      <c r="G313" s="10">
        <v>11</v>
      </c>
      <c r="H313" s="10">
        <v>7</v>
      </c>
      <c r="I313" s="12"/>
      <c r="J313" s="10">
        <v>12.6</v>
      </c>
      <c r="K313" s="12"/>
      <c r="L313" s="10">
        <v>9.1999999999999993</v>
      </c>
      <c r="M313" s="12"/>
      <c r="N313" s="10">
        <v>10.9</v>
      </c>
      <c r="O313" s="12"/>
      <c r="P313" s="10">
        <v>7.1</v>
      </c>
      <c r="Q313" s="12"/>
      <c r="R313" s="10">
        <v>0</v>
      </c>
      <c r="S313" s="12"/>
      <c r="T313" s="12"/>
      <c r="U313" s="12"/>
      <c r="V313" s="12"/>
      <c r="W313" s="12"/>
      <c r="X313" s="10">
        <v>23.4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33916</v>
      </c>
      <c r="F314" s="10">
        <v>1992</v>
      </c>
      <c r="G314" s="10">
        <v>11</v>
      </c>
      <c r="H314" s="10">
        <v>8</v>
      </c>
      <c r="I314" s="12"/>
      <c r="J314" s="10">
        <v>10.8</v>
      </c>
      <c r="K314" s="12"/>
      <c r="L314" s="10">
        <v>6.8</v>
      </c>
      <c r="M314" s="12"/>
      <c r="N314" s="10">
        <v>8.8000000000000007</v>
      </c>
      <c r="O314" s="12"/>
      <c r="P314" s="10">
        <v>9.1999999999999993</v>
      </c>
      <c r="Q314" s="12"/>
      <c r="R314" s="10">
        <v>0</v>
      </c>
      <c r="S314" s="12"/>
      <c r="T314" s="12"/>
      <c r="U314" s="12"/>
      <c r="V314" s="12"/>
      <c r="W314" s="12"/>
      <c r="X314" s="10">
        <v>0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33917</v>
      </c>
      <c r="F315" s="10">
        <v>1992</v>
      </c>
      <c r="G315" s="10">
        <v>11</v>
      </c>
      <c r="H315" s="10">
        <v>9</v>
      </c>
      <c r="I315" s="12"/>
      <c r="J315" s="10">
        <v>8.6999999999999993</v>
      </c>
      <c r="K315" s="12"/>
      <c r="L315" s="10">
        <v>4.0999999999999996</v>
      </c>
      <c r="M315" s="12"/>
      <c r="N315" s="10">
        <v>6.4</v>
      </c>
      <c r="O315" s="12"/>
      <c r="P315" s="10">
        <v>11.6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33918</v>
      </c>
      <c r="F316" s="10">
        <v>1992</v>
      </c>
      <c r="G316" s="10">
        <v>11</v>
      </c>
      <c r="H316" s="10">
        <v>10</v>
      </c>
      <c r="I316" s="12"/>
      <c r="J316" s="10">
        <v>7.9</v>
      </c>
      <c r="K316" s="12"/>
      <c r="L316" s="10">
        <v>4.5999999999999996</v>
      </c>
      <c r="M316" s="12"/>
      <c r="N316" s="10">
        <v>6.3</v>
      </c>
      <c r="O316" s="12"/>
      <c r="P316" s="10">
        <v>11.7</v>
      </c>
      <c r="Q316" s="12"/>
      <c r="R316" s="10">
        <v>0</v>
      </c>
      <c r="S316" s="12"/>
      <c r="T316" s="12"/>
      <c r="U316" s="12"/>
      <c r="V316" s="12"/>
      <c r="W316" s="12"/>
      <c r="X316" s="10">
        <v>11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33919</v>
      </c>
      <c r="F317" s="10">
        <v>1992</v>
      </c>
      <c r="G317" s="10">
        <v>11</v>
      </c>
      <c r="H317" s="10">
        <v>11</v>
      </c>
      <c r="I317" s="12"/>
      <c r="J317" s="10">
        <v>9.6</v>
      </c>
      <c r="K317" s="12"/>
      <c r="L317" s="10">
        <v>5.8</v>
      </c>
      <c r="M317" s="12"/>
      <c r="N317" s="10">
        <v>7.7</v>
      </c>
      <c r="O317" s="12"/>
      <c r="P317" s="10">
        <v>10.3</v>
      </c>
      <c r="Q317" s="12"/>
      <c r="R317" s="10">
        <v>0</v>
      </c>
      <c r="S317" s="12"/>
      <c r="T317" s="12"/>
      <c r="U317" s="12"/>
      <c r="V317" s="12"/>
      <c r="W317" s="12"/>
      <c r="X317" s="10">
        <v>4.4000000000000004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33920</v>
      </c>
      <c r="F318" s="10">
        <v>1992</v>
      </c>
      <c r="G318" s="10">
        <v>11</v>
      </c>
      <c r="H318" s="10">
        <v>12</v>
      </c>
      <c r="I318" s="12"/>
      <c r="J318" s="10">
        <v>10.3</v>
      </c>
      <c r="K318" s="12"/>
      <c r="L318" s="10">
        <v>7.8</v>
      </c>
      <c r="M318" s="12"/>
      <c r="N318" s="10">
        <v>9.1</v>
      </c>
      <c r="O318" s="12"/>
      <c r="P318" s="10">
        <v>8.9</v>
      </c>
      <c r="Q318" s="12"/>
      <c r="R318" s="10">
        <v>0</v>
      </c>
      <c r="S318" s="12"/>
      <c r="T318" s="12"/>
      <c r="U318" s="12"/>
      <c r="V318" s="12"/>
      <c r="W318" s="12"/>
      <c r="X318" s="10">
        <v>0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33921</v>
      </c>
      <c r="F319" s="10">
        <v>1992</v>
      </c>
      <c r="G319" s="10">
        <v>11</v>
      </c>
      <c r="H319" s="10">
        <v>13</v>
      </c>
      <c r="I319" s="12"/>
      <c r="J319" s="10">
        <v>12.5</v>
      </c>
      <c r="K319" s="12"/>
      <c r="L319" s="10">
        <v>7.8</v>
      </c>
      <c r="M319" s="12"/>
      <c r="N319" s="10">
        <v>10.199999999999999</v>
      </c>
      <c r="O319" s="12"/>
      <c r="P319" s="10">
        <v>7.8</v>
      </c>
      <c r="Q319" s="12"/>
      <c r="R319" s="10">
        <v>0</v>
      </c>
      <c r="S319" s="12"/>
      <c r="T319" s="12"/>
      <c r="U319" s="12"/>
      <c r="V319" s="12"/>
      <c r="W319" s="12"/>
      <c r="X319" s="10">
        <v>0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33922</v>
      </c>
      <c r="F320" s="10">
        <v>1992</v>
      </c>
      <c r="G320" s="10">
        <v>11</v>
      </c>
      <c r="H320" s="10">
        <v>14</v>
      </c>
      <c r="I320" s="12"/>
      <c r="J320" s="10">
        <v>9.5</v>
      </c>
      <c r="K320" s="12"/>
      <c r="L320" s="10">
        <v>6</v>
      </c>
      <c r="M320" s="12"/>
      <c r="N320" s="10">
        <v>7.8</v>
      </c>
      <c r="O320" s="12"/>
      <c r="P320" s="10">
        <v>10.199999999999999</v>
      </c>
      <c r="Q320" s="12"/>
      <c r="R320" s="10">
        <v>0</v>
      </c>
      <c r="S320" s="12"/>
      <c r="T320" s="12"/>
      <c r="U320" s="12"/>
      <c r="V320" s="12"/>
      <c r="W320" s="12"/>
      <c r="X320" s="10">
        <v>0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33923</v>
      </c>
      <c r="F321" s="10">
        <v>1992</v>
      </c>
      <c r="G321" s="10">
        <v>11</v>
      </c>
      <c r="H321" s="10">
        <v>15</v>
      </c>
      <c r="I321" s="12"/>
      <c r="J321" s="10">
        <v>10.1</v>
      </c>
      <c r="K321" s="12"/>
      <c r="L321" s="10">
        <v>8.1</v>
      </c>
      <c r="M321" s="12"/>
      <c r="N321" s="10">
        <v>9.1</v>
      </c>
      <c r="O321" s="12"/>
      <c r="P321" s="10">
        <v>8.9</v>
      </c>
      <c r="Q321" s="12"/>
      <c r="R321" s="10">
        <v>0</v>
      </c>
      <c r="S321" s="12"/>
      <c r="T321" s="12"/>
      <c r="U321" s="12"/>
      <c r="V321" s="12"/>
      <c r="W321" s="12"/>
      <c r="X321" s="10">
        <v>1.6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33924</v>
      </c>
      <c r="F322" s="10">
        <v>1992</v>
      </c>
      <c r="G322" s="10">
        <v>11</v>
      </c>
      <c r="H322" s="10">
        <v>16</v>
      </c>
      <c r="I322" s="12"/>
      <c r="J322" s="10">
        <v>11.4</v>
      </c>
      <c r="K322" s="12"/>
      <c r="L322" s="10">
        <v>9.4</v>
      </c>
      <c r="M322" s="12"/>
      <c r="N322" s="10">
        <v>10.4</v>
      </c>
      <c r="O322" s="12"/>
      <c r="P322" s="10">
        <v>7.6</v>
      </c>
      <c r="Q322" s="12"/>
      <c r="R322" s="10">
        <v>0</v>
      </c>
      <c r="S322" s="12"/>
      <c r="T322" s="12"/>
      <c r="U322" s="12"/>
      <c r="V322" s="12"/>
      <c r="W322" s="12"/>
      <c r="X322" s="10">
        <v>1.8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33925</v>
      </c>
      <c r="F323" s="10">
        <v>1992</v>
      </c>
      <c r="G323" s="10">
        <v>11</v>
      </c>
      <c r="H323" s="10">
        <v>17</v>
      </c>
      <c r="I323" s="12"/>
      <c r="J323" s="10">
        <v>10.8</v>
      </c>
      <c r="K323" s="12"/>
      <c r="L323" s="10">
        <v>9.4</v>
      </c>
      <c r="M323" s="12"/>
      <c r="N323" s="10">
        <v>10.1</v>
      </c>
      <c r="O323" s="12"/>
      <c r="P323" s="10">
        <v>7.9</v>
      </c>
      <c r="Q323" s="12"/>
      <c r="R323" s="10">
        <v>0</v>
      </c>
      <c r="S323" s="12"/>
      <c r="T323" s="12"/>
      <c r="U323" s="12"/>
      <c r="V323" s="12"/>
      <c r="W323" s="12"/>
      <c r="X323" s="10">
        <v>5.2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33926</v>
      </c>
      <c r="F324" s="10">
        <v>1992</v>
      </c>
      <c r="G324" s="10">
        <v>11</v>
      </c>
      <c r="H324" s="10">
        <v>18</v>
      </c>
      <c r="I324" s="12"/>
      <c r="J324" s="10">
        <v>10.6</v>
      </c>
      <c r="K324" s="12"/>
      <c r="L324" s="10">
        <v>7.8</v>
      </c>
      <c r="M324" s="12"/>
      <c r="N324" s="10">
        <v>9.1999999999999993</v>
      </c>
      <c r="O324" s="12"/>
      <c r="P324" s="10">
        <v>8.8000000000000007</v>
      </c>
      <c r="Q324" s="12"/>
      <c r="R324" s="10">
        <v>0</v>
      </c>
      <c r="S324" s="12"/>
      <c r="T324" s="12"/>
      <c r="U324" s="12"/>
      <c r="V324" s="12"/>
      <c r="W324" s="12"/>
      <c r="X324" s="10">
        <v>12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33927</v>
      </c>
      <c r="F325" s="10">
        <v>1992</v>
      </c>
      <c r="G325" s="10">
        <v>11</v>
      </c>
      <c r="H325" s="10">
        <v>19</v>
      </c>
      <c r="I325" s="12"/>
      <c r="J325" s="10">
        <v>9.4</v>
      </c>
      <c r="K325" s="12"/>
      <c r="L325" s="10">
        <v>5.4</v>
      </c>
      <c r="M325" s="12"/>
      <c r="N325" s="10">
        <v>7.4</v>
      </c>
      <c r="O325" s="12"/>
      <c r="P325" s="10">
        <v>10.6</v>
      </c>
      <c r="Q325" s="12"/>
      <c r="R325" s="10">
        <v>0</v>
      </c>
      <c r="S325" s="12"/>
      <c r="T325" s="12"/>
      <c r="U325" s="12"/>
      <c r="V325" s="12"/>
      <c r="W325" s="12"/>
      <c r="X325" s="10">
        <v>19.8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33928</v>
      </c>
      <c r="F326" s="10">
        <v>1992</v>
      </c>
      <c r="G326" s="10">
        <v>11</v>
      </c>
      <c r="H326" s="10">
        <v>20</v>
      </c>
      <c r="I326" s="12"/>
      <c r="J326" s="10">
        <v>8.6</v>
      </c>
      <c r="K326" s="12"/>
      <c r="L326" s="10">
        <v>4.7</v>
      </c>
      <c r="M326" s="12"/>
      <c r="N326" s="10">
        <v>6.7</v>
      </c>
      <c r="O326" s="12"/>
      <c r="P326" s="10">
        <v>11.3</v>
      </c>
      <c r="Q326" s="12"/>
      <c r="R326" s="10">
        <v>0</v>
      </c>
      <c r="S326" s="12"/>
      <c r="T326" s="12"/>
      <c r="U326" s="12"/>
      <c r="V326" s="12"/>
      <c r="W326" s="12"/>
      <c r="X326" s="10">
        <v>1.8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33929</v>
      </c>
      <c r="F327" s="10">
        <v>1992</v>
      </c>
      <c r="G327" s="10">
        <v>11</v>
      </c>
      <c r="H327" s="10">
        <v>21</v>
      </c>
      <c r="I327" s="12"/>
      <c r="J327" s="10">
        <v>9.4</v>
      </c>
      <c r="K327" s="12"/>
      <c r="L327" s="10">
        <v>6.2</v>
      </c>
      <c r="M327" s="12"/>
      <c r="N327" s="10">
        <v>7.8</v>
      </c>
      <c r="O327" s="12"/>
      <c r="P327" s="10">
        <v>10.199999999999999</v>
      </c>
      <c r="Q327" s="12"/>
      <c r="R327" s="10">
        <v>0</v>
      </c>
      <c r="S327" s="12"/>
      <c r="T327" s="12"/>
      <c r="U327" s="12"/>
      <c r="V327" s="12"/>
      <c r="W327" s="12"/>
      <c r="X327" s="10">
        <v>18.2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33930</v>
      </c>
      <c r="F328" s="10">
        <v>1992</v>
      </c>
      <c r="G328" s="10">
        <v>11</v>
      </c>
      <c r="H328" s="10">
        <v>22</v>
      </c>
      <c r="I328" s="12"/>
      <c r="J328" s="10">
        <v>10.8</v>
      </c>
      <c r="K328" s="12"/>
      <c r="L328" s="10">
        <v>3.6</v>
      </c>
      <c r="M328" s="12"/>
      <c r="N328" s="10">
        <v>7.2</v>
      </c>
      <c r="O328" s="12"/>
      <c r="P328" s="10">
        <v>10.8</v>
      </c>
      <c r="Q328" s="12"/>
      <c r="R328" s="10">
        <v>0</v>
      </c>
      <c r="S328" s="12"/>
      <c r="T328" s="12"/>
      <c r="U328" s="12"/>
      <c r="V328" s="12"/>
      <c r="W328" s="12"/>
      <c r="X328" s="10">
        <v>12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33931</v>
      </c>
      <c r="F329" s="10">
        <v>1992</v>
      </c>
      <c r="G329" s="10">
        <v>11</v>
      </c>
      <c r="H329" s="10">
        <v>23</v>
      </c>
      <c r="I329" s="12"/>
      <c r="J329" s="10">
        <v>7.4</v>
      </c>
      <c r="K329" s="12"/>
      <c r="L329" s="10">
        <v>1.2</v>
      </c>
      <c r="M329" s="12"/>
      <c r="N329" s="10">
        <v>4.3</v>
      </c>
      <c r="O329" s="12"/>
      <c r="P329" s="10">
        <v>13.7</v>
      </c>
      <c r="Q329" s="12"/>
      <c r="R329" s="10">
        <v>0</v>
      </c>
      <c r="S329" s="12"/>
      <c r="T329" s="12"/>
      <c r="U329" s="12"/>
      <c r="V329" s="12"/>
      <c r="W329" s="12"/>
      <c r="X329" s="10">
        <v>0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33932</v>
      </c>
      <c r="F330" s="10">
        <v>1992</v>
      </c>
      <c r="G330" s="10">
        <v>11</v>
      </c>
      <c r="H330" s="10">
        <v>24</v>
      </c>
      <c r="I330" s="12"/>
      <c r="J330" s="10">
        <v>7.2</v>
      </c>
      <c r="K330" s="12"/>
      <c r="L330" s="10">
        <v>0.4</v>
      </c>
      <c r="M330" s="12"/>
      <c r="N330" s="10">
        <v>3.8</v>
      </c>
      <c r="O330" s="12"/>
      <c r="P330" s="10">
        <v>14.2</v>
      </c>
      <c r="Q330" s="12"/>
      <c r="R330" s="10">
        <v>0</v>
      </c>
      <c r="S330" s="12"/>
      <c r="T330" s="12"/>
      <c r="U330" s="12"/>
      <c r="V330" s="12"/>
      <c r="W330" s="12"/>
      <c r="X330" s="10">
        <v>0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33933</v>
      </c>
      <c r="F331" s="10">
        <v>1992</v>
      </c>
      <c r="G331" s="10">
        <v>11</v>
      </c>
      <c r="H331" s="10">
        <v>25</v>
      </c>
      <c r="I331" s="12"/>
      <c r="J331" s="10">
        <v>8.1999999999999993</v>
      </c>
      <c r="K331" s="12"/>
      <c r="L331" s="10">
        <v>1.4</v>
      </c>
      <c r="M331" s="12"/>
      <c r="N331" s="10">
        <v>4.8</v>
      </c>
      <c r="O331" s="12"/>
      <c r="P331" s="10">
        <v>13.2</v>
      </c>
      <c r="Q331" s="12"/>
      <c r="R331" s="10">
        <v>0</v>
      </c>
      <c r="S331" s="12"/>
      <c r="T331" s="12"/>
      <c r="U331" s="12"/>
      <c r="V331" s="12"/>
      <c r="W331" s="12"/>
      <c r="X331" s="10">
        <v>0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33934</v>
      </c>
      <c r="F332" s="10">
        <v>1992</v>
      </c>
      <c r="G332" s="10">
        <v>11</v>
      </c>
      <c r="H332" s="10">
        <v>26</v>
      </c>
      <c r="I332" s="12"/>
      <c r="J332" s="10">
        <v>10.199999999999999</v>
      </c>
      <c r="K332" s="12"/>
      <c r="L332" s="10">
        <v>2.7</v>
      </c>
      <c r="M332" s="12"/>
      <c r="N332" s="10">
        <v>6.5</v>
      </c>
      <c r="O332" s="12"/>
      <c r="P332" s="10">
        <v>11.5</v>
      </c>
      <c r="Q332" s="12"/>
      <c r="R332" s="10">
        <v>0</v>
      </c>
      <c r="S332" s="12"/>
      <c r="T332" s="12"/>
      <c r="U332" s="12"/>
      <c r="V332" s="12"/>
      <c r="W332" s="12"/>
      <c r="X332" s="10">
        <v>0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33935</v>
      </c>
      <c r="F333" s="10">
        <v>1992</v>
      </c>
      <c r="G333" s="10">
        <v>11</v>
      </c>
      <c r="H333" s="10">
        <v>27</v>
      </c>
      <c r="I333" s="12"/>
      <c r="J333" s="10">
        <v>10.5</v>
      </c>
      <c r="K333" s="12"/>
      <c r="L333" s="10">
        <v>7.7</v>
      </c>
      <c r="M333" s="12"/>
      <c r="N333" s="10">
        <v>9.1</v>
      </c>
      <c r="O333" s="12"/>
      <c r="P333" s="10">
        <v>8.9</v>
      </c>
      <c r="Q333" s="12"/>
      <c r="R333" s="10">
        <v>0</v>
      </c>
      <c r="S333" s="12"/>
      <c r="T333" s="12"/>
      <c r="U333" s="12"/>
      <c r="V333" s="12"/>
      <c r="W333" s="12"/>
      <c r="X333" s="10">
        <v>35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33936</v>
      </c>
      <c r="F334" s="10">
        <v>1992</v>
      </c>
      <c r="G334" s="10">
        <v>11</v>
      </c>
      <c r="H334" s="10">
        <v>28</v>
      </c>
      <c r="I334" s="12"/>
      <c r="J334" s="10">
        <v>8.8000000000000007</v>
      </c>
      <c r="K334" s="12"/>
      <c r="L334" s="10">
        <v>7.2</v>
      </c>
      <c r="M334" s="12"/>
      <c r="N334" s="10">
        <v>8</v>
      </c>
      <c r="O334" s="12"/>
      <c r="P334" s="10">
        <v>10</v>
      </c>
      <c r="Q334" s="12"/>
      <c r="R334" s="10">
        <v>0</v>
      </c>
      <c r="S334" s="12"/>
      <c r="T334" s="12"/>
      <c r="U334" s="12"/>
      <c r="V334" s="12"/>
      <c r="W334" s="12"/>
      <c r="X334" s="10">
        <v>0.2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33937</v>
      </c>
      <c r="F335" s="10">
        <v>1992</v>
      </c>
      <c r="G335" s="10">
        <v>11</v>
      </c>
      <c r="H335" s="10">
        <v>29</v>
      </c>
      <c r="I335" s="12"/>
      <c r="J335" s="10">
        <v>7.9</v>
      </c>
      <c r="K335" s="12"/>
      <c r="L335" s="10">
        <v>4.0999999999999996</v>
      </c>
      <c r="M335" s="12"/>
      <c r="N335" s="10">
        <v>6</v>
      </c>
      <c r="O335" s="12"/>
      <c r="P335" s="10">
        <v>12</v>
      </c>
      <c r="Q335" s="12"/>
      <c r="R335" s="10">
        <v>0</v>
      </c>
      <c r="S335" s="12"/>
      <c r="T335" s="12"/>
      <c r="U335" s="12"/>
      <c r="V335" s="12"/>
      <c r="W335" s="12"/>
      <c r="X335" s="10">
        <v>20.6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33938</v>
      </c>
      <c r="F336" s="10">
        <v>1992</v>
      </c>
      <c r="G336" s="10">
        <v>11</v>
      </c>
      <c r="H336" s="10">
        <v>30</v>
      </c>
      <c r="I336" s="12"/>
      <c r="J336" s="10">
        <v>9.6999999999999993</v>
      </c>
      <c r="K336" s="12"/>
      <c r="L336" s="10">
        <v>4.0999999999999996</v>
      </c>
      <c r="M336" s="12"/>
      <c r="N336" s="10">
        <v>6.9</v>
      </c>
      <c r="O336" s="12"/>
      <c r="P336" s="10">
        <v>11.1</v>
      </c>
      <c r="Q336" s="12"/>
      <c r="R336" s="10">
        <v>0</v>
      </c>
      <c r="S336" s="12"/>
      <c r="T336" s="12"/>
      <c r="U336" s="12"/>
      <c r="V336" s="12"/>
      <c r="W336" s="12"/>
      <c r="X336" s="10">
        <v>22.8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33939</v>
      </c>
      <c r="F337" s="10">
        <v>1992</v>
      </c>
      <c r="G337" s="10">
        <v>12</v>
      </c>
      <c r="H337" s="10">
        <v>1</v>
      </c>
      <c r="I337" s="12"/>
      <c r="J337" s="10">
        <v>6.7</v>
      </c>
      <c r="K337" s="12"/>
      <c r="L337" s="10">
        <v>1</v>
      </c>
      <c r="M337" s="12"/>
      <c r="N337" s="10">
        <v>3.9</v>
      </c>
      <c r="O337" s="12"/>
      <c r="P337" s="10">
        <v>14.1</v>
      </c>
      <c r="Q337" s="12"/>
      <c r="R337" s="10">
        <v>0</v>
      </c>
      <c r="S337" s="12"/>
      <c r="T337" s="12"/>
      <c r="U337" s="12"/>
      <c r="V337" s="12"/>
      <c r="W337" s="12"/>
      <c r="X337" s="10">
        <v>0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33940</v>
      </c>
      <c r="F338" s="10">
        <v>1992</v>
      </c>
      <c r="G338" s="10">
        <v>12</v>
      </c>
      <c r="H338" s="10">
        <v>2</v>
      </c>
      <c r="I338" s="12"/>
      <c r="J338" s="10">
        <v>7.8</v>
      </c>
      <c r="K338" s="12"/>
      <c r="L338" s="10">
        <v>0.5</v>
      </c>
      <c r="M338" s="12"/>
      <c r="N338" s="10">
        <v>4.2</v>
      </c>
      <c r="O338" s="12"/>
      <c r="P338" s="10">
        <v>13.8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33941</v>
      </c>
      <c r="F339" s="10">
        <v>1992</v>
      </c>
      <c r="G339" s="10">
        <v>12</v>
      </c>
      <c r="H339" s="10">
        <v>3</v>
      </c>
      <c r="I339" s="12"/>
      <c r="J339" s="10">
        <v>6.9</v>
      </c>
      <c r="K339" s="12"/>
      <c r="L339" s="10">
        <v>-0.4</v>
      </c>
      <c r="M339" s="12"/>
      <c r="N339" s="10">
        <v>3.3</v>
      </c>
      <c r="O339" s="12"/>
      <c r="P339" s="10">
        <v>14.7</v>
      </c>
      <c r="Q339" s="12"/>
      <c r="R339" s="10">
        <v>0</v>
      </c>
      <c r="S339" s="12"/>
      <c r="T339" s="12"/>
      <c r="U339" s="12"/>
      <c r="V339" s="12"/>
      <c r="W339" s="12"/>
      <c r="X339" s="10">
        <v>0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33942</v>
      </c>
      <c r="F340" s="10">
        <v>1992</v>
      </c>
      <c r="G340" s="10">
        <v>12</v>
      </c>
      <c r="H340" s="10">
        <v>4</v>
      </c>
      <c r="I340" s="12"/>
      <c r="J340" s="10">
        <v>6.2</v>
      </c>
      <c r="K340" s="12"/>
      <c r="L340" s="10">
        <v>-0.4</v>
      </c>
      <c r="M340" s="12"/>
      <c r="N340" s="10">
        <v>2.9</v>
      </c>
      <c r="O340" s="12"/>
      <c r="P340" s="10">
        <v>15.1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33943</v>
      </c>
      <c r="F341" s="10">
        <v>1992</v>
      </c>
      <c r="G341" s="10">
        <v>12</v>
      </c>
      <c r="H341" s="10">
        <v>5</v>
      </c>
      <c r="I341" s="12"/>
      <c r="J341" s="10">
        <v>8.4</v>
      </c>
      <c r="K341" s="12"/>
      <c r="L341" s="10">
        <v>-0.3</v>
      </c>
      <c r="M341" s="12"/>
      <c r="N341" s="10">
        <v>4.0999999999999996</v>
      </c>
      <c r="O341" s="12"/>
      <c r="P341" s="10">
        <v>13.9</v>
      </c>
      <c r="Q341" s="12"/>
      <c r="R341" s="10">
        <v>0</v>
      </c>
      <c r="S341" s="12"/>
      <c r="T341" s="12"/>
      <c r="U341" s="12"/>
      <c r="V341" s="12"/>
      <c r="W341" s="12"/>
      <c r="X341" s="10">
        <v>0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33944</v>
      </c>
      <c r="F342" s="10">
        <v>1992</v>
      </c>
      <c r="G342" s="10">
        <v>12</v>
      </c>
      <c r="H342" s="10">
        <v>6</v>
      </c>
      <c r="I342" s="12"/>
      <c r="J342" s="10">
        <v>8.4</v>
      </c>
      <c r="K342" s="12"/>
      <c r="L342" s="10">
        <v>5.8</v>
      </c>
      <c r="M342" s="12"/>
      <c r="N342" s="10">
        <v>7.1</v>
      </c>
      <c r="O342" s="12"/>
      <c r="P342" s="10">
        <v>10.9</v>
      </c>
      <c r="Q342" s="12"/>
      <c r="R342" s="10">
        <v>0</v>
      </c>
      <c r="S342" s="12"/>
      <c r="T342" s="12"/>
      <c r="U342" s="12"/>
      <c r="V342" s="12"/>
      <c r="W342" s="12"/>
      <c r="X342" s="10">
        <v>0.2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33945</v>
      </c>
      <c r="F343" s="10">
        <v>1992</v>
      </c>
      <c r="G343" s="10">
        <v>12</v>
      </c>
      <c r="H343" s="10">
        <v>7</v>
      </c>
      <c r="I343" s="12"/>
      <c r="J343" s="10">
        <v>8.4</v>
      </c>
      <c r="K343" s="12"/>
      <c r="L343" s="10">
        <v>3.5</v>
      </c>
      <c r="M343" s="12"/>
      <c r="N343" s="10">
        <v>6</v>
      </c>
      <c r="O343" s="12"/>
      <c r="P343" s="10">
        <v>12</v>
      </c>
      <c r="Q343" s="12"/>
      <c r="R343" s="10">
        <v>0</v>
      </c>
      <c r="S343" s="12"/>
      <c r="T343" s="12"/>
      <c r="U343" s="12"/>
      <c r="V343" s="12"/>
      <c r="W343" s="12"/>
      <c r="X343" s="10">
        <v>7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33946</v>
      </c>
      <c r="F344" s="10">
        <v>1992</v>
      </c>
      <c r="G344" s="10">
        <v>12</v>
      </c>
      <c r="H344" s="10">
        <v>8</v>
      </c>
      <c r="I344" s="12"/>
      <c r="J344" s="10">
        <v>8.5</v>
      </c>
      <c r="K344" s="12"/>
      <c r="L344" s="10">
        <v>4.8</v>
      </c>
      <c r="M344" s="12"/>
      <c r="N344" s="10">
        <v>6.7</v>
      </c>
      <c r="O344" s="12"/>
      <c r="P344" s="10">
        <v>11.3</v>
      </c>
      <c r="Q344" s="12"/>
      <c r="R344" s="10">
        <v>0</v>
      </c>
      <c r="S344" s="12"/>
      <c r="T344" s="12"/>
      <c r="U344" s="12"/>
      <c r="V344" s="12"/>
      <c r="W344" s="12"/>
      <c r="X344" s="10">
        <v>23.4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33947</v>
      </c>
      <c r="F345" s="10">
        <v>1992</v>
      </c>
      <c r="G345" s="10">
        <v>12</v>
      </c>
      <c r="H345" s="10">
        <v>9</v>
      </c>
      <c r="I345" s="12"/>
      <c r="J345" s="10">
        <v>8</v>
      </c>
      <c r="K345" s="12"/>
      <c r="L345" s="10">
        <v>4.5999999999999996</v>
      </c>
      <c r="M345" s="12"/>
      <c r="N345" s="10">
        <v>6.3</v>
      </c>
      <c r="O345" s="12"/>
      <c r="P345" s="10">
        <v>11.7</v>
      </c>
      <c r="Q345" s="12"/>
      <c r="R345" s="10">
        <v>0</v>
      </c>
      <c r="S345" s="12"/>
      <c r="T345" s="12"/>
      <c r="U345" s="12"/>
      <c r="V345" s="12"/>
      <c r="W345" s="12"/>
      <c r="X345" s="10">
        <v>0.2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33948</v>
      </c>
      <c r="F346" s="10">
        <v>1992</v>
      </c>
      <c r="G346" s="10">
        <v>12</v>
      </c>
      <c r="H346" s="10">
        <v>10</v>
      </c>
      <c r="I346" s="12"/>
      <c r="J346" s="10">
        <v>6.2</v>
      </c>
      <c r="K346" s="12"/>
      <c r="L346" s="10">
        <v>3.3</v>
      </c>
      <c r="M346" s="12"/>
      <c r="N346" s="10">
        <v>4.8</v>
      </c>
      <c r="O346" s="12"/>
      <c r="P346" s="10">
        <v>13.2</v>
      </c>
      <c r="Q346" s="12"/>
      <c r="R346" s="10">
        <v>0</v>
      </c>
      <c r="S346" s="12"/>
      <c r="T346" s="12"/>
      <c r="U346" s="12"/>
      <c r="V346" s="12"/>
      <c r="W346" s="12"/>
      <c r="X346" s="10">
        <v>0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33949</v>
      </c>
      <c r="F347" s="10">
        <v>1992</v>
      </c>
      <c r="G347" s="10">
        <v>12</v>
      </c>
      <c r="H347" s="10">
        <v>11</v>
      </c>
      <c r="I347" s="12"/>
      <c r="J347" s="10">
        <v>6.3</v>
      </c>
      <c r="K347" s="12"/>
      <c r="L347" s="10">
        <v>2.4</v>
      </c>
      <c r="M347" s="12"/>
      <c r="N347" s="10">
        <v>4.4000000000000004</v>
      </c>
      <c r="O347" s="12"/>
      <c r="P347" s="10">
        <v>13.6</v>
      </c>
      <c r="Q347" s="12"/>
      <c r="R347" s="10">
        <v>0</v>
      </c>
      <c r="S347" s="12"/>
      <c r="T347" s="12"/>
      <c r="U347" s="12"/>
      <c r="V347" s="12"/>
      <c r="W347" s="12"/>
      <c r="X347" s="10">
        <v>0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33950</v>
      </c>
      <c r="F348" s="10">
        <v>1992</v>
      </c>
      <c r="G348" s="10">
        <v>12</v>
      </c>
      <c r="H348" s="10">
        <v>12</v>
      </c>
      <c r="I348" s="12"/>
      <c r="J348" s="10">
        <v>6.3</v>
      </c>
      <c r="K348" s="12"/>
      <c r="L348" s="10">
        <v>0.6</v>
      </c>
      <c r="M348" s="12"/>
      <c r="N348" s="10">
        <v>3.5</v>
      </c>
      <c r="O348" s="12"/>
      <c r="P348" s="10">
        <v>14.5</v>
      </c>
      <c r="Q348" s="12"/>
      <c r="R348" s="10">
        <v>0</v>
      </c>
      <c r="S348" s="12"/>
      <c r="T348" s="12"/>
      <c r="U348" s="12"/>
      <c r="V348" s="12"/>
      <c r="W348" s="12"/>
      <c r="X348" s="10">
        <v>0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33951</v>
      </c>
      <c r="F349" s="10">
        <v>1992</v>
      </c>
      <c r="G349" s="10">
        <v>12</v>
      </c>
      <c r="H349" s="10">
        <v>13</v>
      </c>
      <c r="I349" s="12"/>
      <c r="J349" s="10">
        <v>7.1</v>
      </c>
      <c r="K349" s="12"/>
      <c r="L349" s="10">
        <v>4.9000000000000004</v>
      </c>
      <c r="M349" s="12"/>
      <c r="N349" s="10">
        <v>6</v>
      </c>
      <c r="O349" s="12"/>
      <c r="P349" s="10">
        <v>12</v>
      </c>
      <c r="Q349" s="12"/>
      <c r="R349" s="10">
        <v>0</v>
      </c>
      <c r="S349" s="12"/>
      <c r="T349" s="12"/>
      <c r="U349" s="12"/>
      <c r="V349" s="12"/>
      <c r="W349" s="12"/>
      <c r="X349" s="10">
        <v>14.2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33952</v>
      </c>
      <c r="F350" s="10">
        <v>1992</v>
      </c>
      <c r="G350" s="10">
        <v>12</v>
      </c>
      <c r="H350" s="10">
        <v>14</v>
      </c>
      <c r="I350" s="12"/>
      <c r="J350" s="10">
        <v>9</v>
      </c>
      <c r="K350" s="12"/>
      <c r="L350" s="10">
        <v>6.3</v>
      </c>
      <c r="M350" s="12"/>
      <c r="N350" s="10">
        <v>7.7</v>
      </c>
      <c r="O350" s="12"/>
      <c r="P350" s="10">
        <v>10.3</v>
      </c>
      <c r="Q350" s="12"/>
      <c r="R350" s="10">
        <v>0</v>
      </c>
      <c r="S350" s="12"/>
      <c r="T350" s="12"/>
      <c r="U350" s="12"/>
      <c r="V350" s="12"/>
      <c r="W350" s="12"/>
      <c r="X350" s="10">
        <v>4.8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33953</v>
      </c>
      <c r="F351" s="10">
        <v>1992</v>
      </c>
      <c r="G351" s="10">
        <v>12</v>
      </c>
      <c r="H351" s="10">
        <v>15</v>
      </c>
      <c r="I351" s="12"/>
      <c r="J351" s="10">
        <v>6.8</v>
      </c>
      <c r="K351" s="12"/>
      <c r="L351" s="10">
        <v>0.8</v>
      </c>
      <c r="M351" s="12"/>
      <c r="N351" s="10">
        <v>3.8</v>
      </c>
      <c r="O351" s="12"/>
      <c r="P351" s="10">
        <v>14.2</v>
      </c>
      <c r="Q351" s="12"/>
      <c r="R351" s="10">
        <v>0</v>
      </c>
      <c r="S351" s="12"/>
      <c r="T351" s="12"/>
      <c r="U351" s="12"/>
      <c r="V351" s="12"/>
      <c r="W351" s="12"/>
      <c r="X351" s="10">
        <v>0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33954</v>
      </c>
      <c r="F352" s="10">
        <v>1992</v>
      </c>
      <c r="G352" s="10">
        <v>12</v>
      </c>
      <c r="H352" s="10">
        <v>16</v>
      </c>
      <c r="I352" s="12"/>
      <c r="J352" s="10">
        <v>5</v>
      </c>
      <c r="K352" s="12"/>
      <c r="L352" s="10">
        <v>2.2999999999999998</v>
      </c>
      <c r="M352" s="12"/>
      <c r="N352" s="10">
        <v>3.7</v>
      </c>
      <c r="O352" s="12"/>
      <c r="P352" s="10">
        <v>14.3</v>
      </c>
      <c r="Q352" s="12"/>
      <c r="R352" s="10">
        <v>0</v>
      </c>
      <c r="S352" s="12"/>
      <c r="T352" s="12"/>
      <c r="U352" s="12"/>
      <c r="V352" s="12"/>
      <c r="W352" s="12"/>
      <c r="X352" s="10">
        <v>7.8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33955</v>
      </c>
      <c r="F353" s="10">
        <v>1992</v>
      </c>
      <c r="G353" s="10">
        <v>12</v>
      </c>
      <c r="H353" s="10">
        <v>17</v>
      </c>
      <c r="I353" s="12"/>
      <c r="J353" s="10">
        <v>5.6</v>
      </c>
      <c r="K353" s="12"/>
      <c r="L353" s="10">
        <v>1.2</v>
      </c>
      <c r="M353" s="12"/>
      <c r="N353" s="10">
        <v>3.4</v>
      </c>
      <c r="O353" s="12"/>
      <c r="P353" s="10">
        <v>14.6</v>
      </c>
      <c r="Q353" s="12"/>
      <c r="R353" s="10">
        <v>0</v>
      </c>
      <c r="S353" s="12"/>
      <c r="T353" s="12"/>
      <c r="U353" s="12"/>
      <c r="V353" s="12"/>
      <c r="W353" s="12"/>
      <c r="X353" s="10">
        <v>1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33956</v>
      </c>
      <c r="F354" s="10">
        <v>1992</v>
      </c>
      <c r="G354" s="10">
        <v>12</v>
      </c>
      <c r="H354" s="10">
        <v>18</v>
      </c>
      <c r="I354" s="12"/>
      <c r="J354" s="10">
        <v>2.6</v>
      </c>
      <c r="K354" s="12"/>
      <c r="L354" s="10">
        <v>-1.7</v>
      </c>
      <c r="M354" s="12"/>
      <c r="N354" s="10">
        <v>0.5</v>
      </c>
      <c r="O354" s="12"/>
      <c r="P354" s="10">
        <v>17.5</v>
      </c>
      <c r="Q354" s="12"/>
      <c r="R354" s="10">
        <v>0</v>
      </c>
      <c r="S354" s="12"/>
      <c r="T354" s="12"/>
      <c r="U354" s="12"/>
      <c r="V354" s="12"/>
      <c r="W354" s="12"/>
      <c r="X354" s="10">
        <v>0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33957</v>
      </c>
      <c r="F355" s="10">
        <v>1992</v>
      </c>
      <c r="G355" s="10">
        <v>12</v>
      </c>
      <c r="H355" s="10">
        <v>19</v>
      </c>
      <c r="I355" s="12"/>
      <c r="J355" s="10">
        <v>4.9000000000000004</v>
      </c>
      <c r="K355" s="12"/>
      <c r="L355" s="10">
        <v>-0.2</v>
      </c>
      <c r="M355" s="12"/>
      <c r="N355" s="10">
        <v>2.4</v>
      </c>
      <c r="O355" s="12"/>
      <c r="P355" s="10">
        <v>15.6</v>
      </c>
      <c r="Q355" s="12"/>
      <c r="R355" s="10">
        <v>0</v>
      </c>
      <c r="S355" s="12"/>
      <c r="T355" s="12"/>
      <c r="U355" s="12"/>
      <c r="V355" s="12"/>
      <c r="W355" s="12"/>
      <c r="X355" s="12"/>
      <c r="Y355" s="9" t="s">
        <v>61</v>
      </c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33958</v>
      </c>
      <c r="F356" s="10">
        <v>1992</v>
      </c>
      <c r="G356" s="10">
        <v>12</v>
      </c>
      <c r="H356" s="10">
        <v>20</v>
      </c>
      <c r="I356" s="12"/>
      <c r="J356" s="10">
        <v>6.9</v>
      </c>
      <c r="K356" s="12"/>
      <c r="L356" s="10">
        <v>3.2</v>
      </c>
      <c r="M356" s="12"/>
      <c r="N356" s="10">
        <v>5.0999999999999996</v>
      </c>
      <c r="O356" s="12"/>
      <c r="P356" s="10">
        <v>12.9</v>
      </c>
      <c r="Q356" s="12"/>
      <c r="R356" s="10">
        <v>0</v>
      </c>
      <c r="S356" s="12"/>
      <c r="T356" s="12"/>
      <c r="U356" s="12"/>
      <c r="V356" s="12"/>
      <c r="W356" s="12"/>
      <c r="X356" s="12"/>
      <c r="Y356" s="9" t="s">
        <v>61</v>
      </c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33959</v>
      </c>
      <c r="F357" s="10">
        <v>1992</v>
      </c>
      <c r="G357" s="10">
        <v>12</v>
      </c>
      <c r="H357" s="10">
        <v>21</v>
      </c>
      <c r="I357" s="12"/>
      <c r="J357" s="10">
        <v>7.3</v>
      </c>
      <c r="K357" s="12"/>
      <c r="L357" s="10">
        <v>4.2</v>
      </c>
      <c r="M357" s="12"/>
      <c r="N357" s="10">
        <v>5.8</v>
      </c>
      <c r="O357" s="12"/>
      <c r="P357" s="10">
        <v>12.2</v>
      </c>
      <c r="Q357" s="12"/>
      <c r="R357" s="10">
        <v>0</v>
      </c>
      <c r="S357" s="12"/>
      <c r="T357" s="12"/>
      <c r="U357" s="12"/>
      <c r="V357" s="12"/>
      <c r="W357" s="12"/>
      <c r="X357" s="10">
        <v>0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33960</v>
      </c>
      <c r="F358" s="10">
        <v>1992</v>
      </c>
      <c r="G358" s="10">
        <v>12</v>
      </c>
      <c r="H358" s="10">
        <v>22</v>
      </c>
      <c r="I358" s="12"/>
      <c r="J358" s="10">
        <v>8.8000000000000007</v>
      </c>
      <c r="K358" s="12"/>
      <c r="L358" s="10">
        <v>4.4000000000000004</v>
      </c>
      <c r="M358" s="12"/>
      <c r="N358" s="10">
        <v>6.6</v>
      </c>
      <c r="O358" s="12"/>
      <c r="P358" s="10">
        <v>11.4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33961</v>
      </c>
      <c r="F359" s="10">
        <v>1992</v>
      </c>
      <c r="G359" s="10">
        <v>12</v>
      </c>
      <c r="H359" s="10">
        <v>23</v>
      </c>
      <c r="I359" s="12"/>
      <c r="J359" s="10">
        <v>9.6999999999999993</v>
      </c>
      <c r="K359" s="12"/>
      <c r="L359" s="10">
        <v>6.2</v>
      </c>
      <c r="M359" s="12"/>
      <c r="N359" s="10">
        <v>8</v>
      </c>
      <c r="O359" s="12"/>
      <c r="P359" s="10">
        <v>10</v>
      </c>
      <c r="Q359" s="12"/>
      <c r="R359" s="10">
        <v>0</v>
      </c>
      <c r="S359" s="12"/>
      <c r="T359" s="12"/>
      <c r="U359" s="12"/>
      <c r="V359" s="12"/>
      <c r="W359" s="12"/>
      <c r="X359" s="10">
        <v>2.2000000000000002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33962</v>
      </c>
      <c r="F360" s="10">
        <v>1992</v>
      </c>
      <c r="G360" s="10">
        <v>12</v>
      </c>
      <c r="H360" s="10">
        <v>24</v>
      </c>
      <c r="I360" s="12"/>
      <c r="J360" s="10">
        <v>8.6</v>
      </c>
      <c r="K360" s="12"/>
      <c r="L360" s="10">
        <v>4.5999999999999996</v>
      </c>
      <c r="M360" s="12"/>
      <c r="N360" s="10">
        <v>6.6</v>
      </c>
      <c r="O360" s="12"/>
      <c r="P360" s="10">
        <v>11.4</v>
      </c>
      <c r="Q360" s="12"/>
      <c r="R360" s="10">
        <v>0</v>
      </c>
      <c r="S360" s="12"/>
      <c r="T360" s="12"/>
      <c r="U360" s="12"/>
      <c r="V360" s="12"/>
      <c r="W360" s="12"/>
      <c r="X360" s="10">
        <v>0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33963</v>
      </c>
      <c r="F361" s="10">
        <v>1992</v>
      </c>
      <c r="G361" s="10">
        <v>12</v>
      </c>
      <c r="H361" s="10">
        <v>25</v>
      </c>
      <c r="I361" s="12"/>
      <c r="J361" s="10">
        <v>6.1</v>
      </c>
      <c r="K361" s="12"/>
      <c r="L361" s="10">
        <v>2.4</v>
      </c>
      <c r="M361" s="12"/>
      <c r="N361" s="10">
        <v>4.3</v>
      </c>
      <c r="O361" s="12"/>
      <c r="P361" s="10">
        <v>13.7</v>
      </c>
      <c r="Q361" s="12"/>
      <c r="R361" s="10">
        <v>0</v>
      </c>
      <c r="S361" s="12"/>
      <c r="T361" s="12"/>
      <c r="U361" s="12"/>
      <c r="V361" s="12"/>
      <c r="W361" s="12"/>
      <c r="X361" s="10">
        <v>10.8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33964</v>
      </c>
      <c r="F362" s="10">
        <v>1992</v>
      </c>
      <c r="G362" s="10">
        <v>12</v>
      </c>
      <c r="H362" s="10">
        <v>26</v>
      </c>
      <c r="I362" s="12"/>
      <c r="J362" s="10">
        <v>6.4</v>
      </c>
      <c r="K362" s="12"/>
      <c r="L362" s="10">
        <v>2.4</v>
      </c>
      <c r="M362" s="12"/>
      <c r="N362" s="10">
        <v>4.4000000000000004</v>
      </c>
      <c r="O362" s="12"/>
      <c r="P362" s="10">
        <v>13.6</v>
      </c>
      <c r="Q362" s="12"/>
      <c r="R362" s="10">
        <v>0</v>
      </c>
      <c r="S362" s="12"/>
      <c r="T362" s="12"/>
      <c r="U362" s="12"/>
      <c r="V362" s="12"/>
      <c r="W362" s="12"/>
      <c r="X362" s="10">
        <v>8.6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33965</v>
      </c>
      <c r="F363" s="10">
        <v>1992</v>
      </c>
      <c r="G363" s="10">
        <v>12</v>
      </c>
      <c r="H363" s="10">
        <v>27</v>
      </c>
      <c r="I363" s="12"/>
      <c r="J363" s="10">
        <v>6.5</v>
      </c>
      <c r="K363" s="12"/>
      <c r="L363" s="10">
        <v>1.4</v>
      </c>
      <c r="M363" s="12"/>
      <c r="N363" s="10">
        <v>4</v>
      </c>
      <c r="O363" s="12"/>
      <c r="P363" s="10">
        <v>14</v>
      </c>
      <c r="Q363" s="12"/>
      <c r="R363" s="10">
        <v>0</v>
      </c>
      <c r="S363" s="12"/>
      <c r="T363" s="12"/>
      <c r="U363" s="12"/>
      <c r="V363" s="12"/>
      <c r="W363" s="12"/>
      <c r="X363" s="10">
        <v>3.4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33966</v>
      </c>
      <c r="F364" s="10">
        <v>1992</v>
      </c>
      <c r="G364" s="10">
        <v>12</v>
      </c>
      <c r="H364" s="10">
        <v>28</v>
      </c>
      <c r="I364" s="12"/>
      <c r="J364" s="10">
        <v>2.8</v>
      </c>
      <c r="K364" s="12"/>
      <c r="L364" s="10">
        <v>-2.4</v>
      </c>
      <c r="M364" s="12"/>
      <c r="N364" s="10">
        <v>0.2</v>
      </c>
      <c r="O364" s="12"/>
      <c r="P364" s="10">
        <v>17.8</v>
      </c>
      <c r="Q364" s="12"/>
      <c r="R364" s="10">
        <v>0</v>
      </c>
      <c r="S364" s="12"/>
      <c r="T364" s="12"/>
      <c r="U364" s="12"/>
      <c r="V364" s="12"/>
      <c r="W364" s="12"/>
      <c r="X364" s="12"/>
      <c r="Y364" s="9" t="s">
        <v>61</v>
      </c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33967</v>
      </c>
      <c r="F365" s="10">
        <v>1992</v>
      </c>
      <c r="G365" s="10">
        <v>12</v>
      </c>
      <c r="H365" s="10">
        <v>29</v>
      </c>
      <c r="I365" s="12"/>
      <c r="J365" s="10">
        <v>-1.3</v>
      </c>
      <c r="K365" s="12"/>
      <c r="L365" s="10">
        <v>-4.4000000000000004</v>
      </c>
      <c r="M365" s="12"/>
      <c r="N365" s="10">
        <v>-2.9</v>
      </c>
      <c r="O365" s="12"/>
      <c r="P365" s="10">
        <v>20.9</v>
      </c>
      <c r="Q365" s="12"/>
      <c r="R365" s="10">
        <v>0</v>
      </c>
      <c r="S365" s="12"/>
      <c r="T365" s="12"/>
      <c r="U365" s="12"/>
      <c r="V365" s="12"/>
      <c r="W365" s="12"/>
      <c r="X365" s="12"/>
      <c r="Y365" s="9" t="s">
        <v>61</v>
      </c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33968</v>
      </c>
      <c r="F366" s="10">
        <v>1992</v>
      </c>
      <c r="G366" s="10">
        <v>12</v>
      </c>
      <c r="H366" s="10">
        <v>30</v>
      </c>
      <c r="I366" s="12"/>
      <c r="J366" s="10">
        <v>-1.2</v>
      </c>
      <c r="K366" s="12"/>
      <c r="L366" s="10">
        <v>-4.7</v>
      </c>
      <c r="M366" s="12"/>
      <c r="N366" s="10">
        <v>-3</v>
      </c>
      <c r="O366" s="12"/>
      <c r="P366" s="10">
        <v>21</v>
      </c>
      <c r="Q366" s="12"/>
      <c r="R366" s="10">
        <v>0</v>
      </c>
      <c r="S366" s="12"/>
      <c r="T366" s="12"/>
      <c r="U366" s="12"/>
      <c r="V366" s="12"/>
      <c r="W366" s="12"/>
      <c r="X366" s="10">
        <v>0</v>
      </c>
      <c r="Y366" s="12"/>
      <c r="Z366" s="12"/>
      <c r="AA366" s="12"/>
      <c r="AB366" s="12"/>
      <c r="AC366" s="12"/>
      <c r="AD366" s="12"/>
      <c r="AE366" s="12"/>
    </row>
    <row r="367" spans="1:31" ht="14.4" x14ac:dyDescent="0.3">
      <c r="A367" s="10">
        <v>-123.12</v>
      </c>
      <c r="B367" s="10">
        <v>49.3</v>
      </c>
      <c r="C367" s="9" t="s">
        <v>59</v>
      </c>
      <c r="D367" s="10">
        <v>1108446</v>
      </c>
      <c r="E367" s="11">
        <v>33969</v>
      </c>
      <c r="F367" s="10">
        <v>1992</v>
      </c>
      <c r="G367" s="10">
        <v>12</v>
      </c>
      <c r="H367" s="10">
        <v>31</v>
      </c>
      <c r="I367" s="12"/>
      <c r="J367" s="10">
        <v>-0.2</v>
      </c>
      <c r="K367" s="12"/>
      <c r="L367" s="10">
        <v>-5</v>
      </c>
      <c r="M367" s="12"/>
      <c r="N367" s="10">
        <v>-2.6</v>
      </c>
      <c r="O367" s="12"/>
      <c r="P367" s="10">
        <v>20.6</v>
      </c>
      <c r="Q367" s="12"/>
      <c r="R367" s="10">
        <v>0</v>
      </c>
      <c r="S367" s="12"/>
      <c r="T367" s="12"/>
      <c r="U367" s="12"/>
      <c r="V367" s="12"/>
      <c r="W367" s="12"/>
      <c r="X367" s="10">
        <v>0</v>
      </c>
      <c r="Y367" s="12"/>
      <c r="Z367" s="12"/>
      <c r="AA367" s="12"/>
      <c r="AB367" s="12"/>
      <c r="AC367" s="12"/>
      <c r="AD367" s="12"/>
      <c r="AE367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33970</v>
      </c>
      <c r="F2" s="10">
        <v>1993</v>
      </c>
      <c r="G2" s="10">
        <v>1</v>
      </c>
      <c r="H2" s="10">
        <v>1</v>
      </c>
      <c r="I2" s="12"/>
      <c r="J2" s="10">
        <v>-0.7</v>
      </c>
      <c r="K2" s="12"/>
      <c r="L2" s="10">
        <v>-4.5</v>
      </c>
      <c r="M2" s="12"/>
      <c r="N2" s="10">
        <v>-2.6</v>
      </c>
      <c r="O2" s="12"/>
      <c r="P2" s="10">
        <v>20.6</v>
      </c>
      <c r="Q2" s="12"/>
      <c r="R2" s="10">
        <v>0</v>
      </c>
      <c r="S2" s="12"/>
      <c r="T2" s="12"/>
      <c r="U2" s="12"/>
      <c r="V2" s="12"/>
      <c r="W2" s="12"/>
      <c r="X2" s="10">
        <v>0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33971</v>
      </c>
      <c r="F3" s="10">
        <v>1993</v>
      </c>
      <c r="G3" s="10">
        <v>1</v>
      </c>
      <c r="H3" s="10">
        <v>2</v>
      </c>
      <c r="I3" s="12"/>
      <c r="J3" s="10">
        <v>-0.2</v>
      </c>
      <c r="K3" s="12"/>
      <c r="L3" s="10">
        <v>-4</v>
      </c>
      <c r="M3" s="12"/>
      <c r="N3" s="10">
        <v>-2.1</v>
      </c>
      <c r="O3" s="12"/>
      <c r="P3" s="10">
        <v>20.100000000000001</v>
      </c>
      <c r="Q3" s="12"/>
      <c r="R3" s="10">
        <v>0</v>
      </c>
      <c r="S3" s="12"/>
      <c r="T3" s="12"/>
      <c r="U3" s="12"/>
      <c r="V3" s="12"/>
      <c r="W3" s="12"/>
      <c r="X3" s="10">
        <v>0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33972</v>
      </c>
      <c r="F4" s="10">
        <v>1993</v>
      </c>
      <c r="G4" s="10">
        <v>1</v>
      </c>
      <c r="H4" s="10">
        <v>3</v>
      </c>
      <c r="I4" s="12"/>
      <c r="J4" s="10">
        <v>2.5</v>
      </c>
      <c r="K4" s="12"/>
      <c r="L4" s="10">
        <v>-0.7</v>
      </c>
      <c r="M4" s="12"/>
      <c r="N4" s="10">
        <v>0.9</v>
      </c>
      <c r="O4" s="12"/>
      <c r="P4" s="10">
        <v>17.100000000000001</v>
      </c>
      <c r="Q4" s="12"/>
      <c r="R4" s="10">
        <v>0</v>
      </c>
      <c r="S4" s="12"/>
      <c r="T4" s="12"/>
      <c r="U4" s="12"/>
      <c r="V4" s="12"/>
      <c r="W4" s="12"/>
      <c r="X4" s="10">
        <v>10.199999999999999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33973</v>
      </c>
      <c r="F5" s="10">
        <v>1993</v>
      </c>
      <c r="G5" s="10">
        <v>1</v>
      </c>
      <c r="H5" s="10">
        <v>4</v>
      </c>
      <c r="I5" s="12"/>
      <c r="J5" s="10">
        <v>2.2999999999999998</v>
      </c>
      <c r="K5" s="12"/>
      <c r="L5" s="10">
        <v>-0.5</v>
      </c>
      <c r="M5" s="12"/>
      <c r="N5" s="10">
        <v>0.9</v>
      </c>
      <c r="O5" s="12"/>
      <c r="P5" s="10">
        <v>17.100000000000001</v>
      </c>
      <c r="Q5" s="12"/>
      <c r="R5" s="10">
        <v>0</v>
      </c>
      <c r="S5" s="12"/>
      <c r="T5" s="12"/>
      <c r="U5" s="12"/>
      <c r="V5" s="12"/>
      <c r="W5" s="12"/>
      <c r="X5" s="10">
        <v>2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33974</v>
      </c>
      <c r="F6" s="10">
        <v>1993</v>
      </c>
      <c r="G6" s="10">
        <v>1</v>
      </c>
      <c r="H6" s="10">
        <v>5</v>
      </c>
      <c r="I6" s="12"/>
      <c r="J6" s="10">
        <v>0.2</v>
      </c>
      <c r="K6" s="12"/>
      <c r="L6" s="10">
        <v>-5.4</v>
      </c>
      <c r="M6" s="12"/>
      <c r="N6" s="10">
        <v>-2.6</v>
      </c>
      <c r="O6" s="12"/>
      <c r="P6" s="10">
        <v>20.6</v>
      </c>
      <c r="Q6" s="12"/>
      <c r="R6" s="10">
        <v>0</v>
      </c>
      <c r="S6" s="12"/>
      <c r="T6" s="12"/>
      <c r="U6" s="12"/>
      <c r="V6" s="12"/>
      <c r="W6" s="12"/>
      <c r="X6" s="10">
        <v>0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33975</v>
      </c>
      <c r="F7" s="10">
        <v>1993</v>
      </c>
      <c r="G7" s="10">
        <v>1</v>
      </c>
      <c r="H7" s="10">
        <v>6</v>
      </c>
      <c r="I7" s="12"/>
      <c r="J7" s="10">
        <v>-0.9</v>
      </c>
      <c r="K7" s="12"/>
      <c r="L7" s="10">
        <v>-6.5</v>
      </c>
      <c r="M7" s="12"/>
      <c r="N7" s="10">
        <v>-3.7</v>
      </c>
      <c r="O7" s="12"/>
      <c r="P7" s="10">
        <v>21.7</v>
      </c>
      <c r="Q7" s="12"/>
      <c r="R7" s="10">
        <v>0</v>
      </c>
      <c r="S7" s="12"/>
      <c r="T7" s="12"/>
      <c r="U7" s="12"/>
      <c r="V7" s="12"/>
      <c r="W7" s="12"/>
      <c r="X7" s="10">
        <v>0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33976</v>
      </c>
      <c r="F8" s="10">
        <v>1993</v>
      </c>
      <c r="G8" s="10">
        <v>1</v>
      </c>
      <c r="H8" s="10">
        <v>7</v>
      </c>
      <c r="I8" s="12"/>
      <c r="J8" s="10">
        <v>0.7</v>
      </c>
      <c r="K8" s="12"/>
      <c r="L8" s="10">
        <v>-4.3</v>
      </c>
      <c r="M8" s="12"/>
      <c r="N8" s="10">
        <v>-1.8</v>
      </c>
      <c r="O8" s="12"/>
      <c r="P8" s="10">
        <v>19.8</v>
      </c>
      <c r="Q8" s="12"/>
      <c r="R8" s="10">
        <v>0</v>
      </c>
      <c r="S8" s="12"/>
      <c r="T8" s="12"/>
      <c r="U8" s="12"/>
      <c r="V8" s="12"/>
      <c r="W8" s="12"/>
      <c r="X8" s="10">
        <v>0.2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33977</v>
      </c>
      <c r="F9" s="10">
        <v>1993</v>
      </c>
      <c r="G9" s="10">
        <v>1</v>
      </c>
      <c r="H9" s="10">
        <v>8</v>
      </c>
      <c r="I9" s="12"/>
      <c r="J9" s="10">
        <v>3.2</v>
      </c>
      <c r="K9" s="12"/>
      <c r="L9" s="10">
        <v>-1.3</v>
      </c>
      <c r="M9" s="12"/>
      <c r="N9" s="10">
        <v>1</v>
      </c>
      <c r="O9" s="12"/>
      <c r="P9" s="10">
        <v>17</v>
      </c>
      <c r="Q9" s="12"/>
      <c r="R9" s="10">
        <v>0</v>
      </c>
      <c r="S9" s="12"/>
      <c r="T9" s="12"/>
      <c r="U9" s="12"/>
      <c r="V9" s="12"/>
      <c r="W9" s="12"/>
      <c r="X9" s="10">
        <v>0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33978</v>
      </c>
      <c r="F10" s="10">
        <v>1993</v>
      </c>
      <c r="G10" s="10">
        <v>1</v>
      </c>
      <c r="H10" s="10">
        <v>9</v>
      </c>
      <c r="I10" s="12"/>
      <c r="J10" s="10">
        <v>3.6</v>
      </c>
      <c r="K10" s="12"/>
      <c r="L10" s="10">
        <v>-2.4</v>
      </c>
      <c r="M10" s="12"/>
      <c r="N10" s="10">
        <v>0.6</v>
      </c>
      <c r="O10" s="12"/>
      <c r="P10" s="10">
        <v>17.399999999999999</v>
      </c>
      <c r="Q10" s="12"/>
      <c r="R10" s="10">
        <v>0</v>
      </c>
      <c r="S10" s="12"/>
      <c r="T10" s="12"/>
      <c r="U10" s="12"/>
      <c r="V10" s="12"/>
      <c r="W10" s="12"/>
      <c r="X10" s="10">
        <v>0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33979</v>
      </c>
      <c r="F11" s="10">
        <v>1993</v>
      </c>
      <c r="G11" s="10">
        <v>1</v>
      </c>
      <c r="H11" s="10">
        <v>10</v>
      </c>
      <c r="I11" s="12"/>
      <c r="J11" s="10">
        <v>0.9</v>
      </c>
      <c r="K11" s="12"/>
      <c r="L11" s="10">
        <v>-3.3</v>
      </c>
      <c r="M11" s="12"/>
      <c r="N11" s="10">
        <v>-1.2</v>
      </c>
      <c r="O11" s="12"/>
      <c r="P11" s="10">
        <v>19.2</v>
      </c>
      <c r="Q11" s="12"/>
      <c r="R11" s="10">
        <v>0</v>
      </c>
      <c r="S11" s="12"/>
      <c r="T11" s="12"/>
      <c r="U11" s="12"/>
      <c r="V11" s="12"/>
      <c r="W11" s="12"/>
      <c r="X11" s="10">
        <v>0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33980</v>
      </c>
      <c r="F12" s="10">
        <v>1993</v>
      </c>
      <c r="G12" s="10">
        <v>1</v>
      </c>
      <c r="H12" s="10">
        <v>11</v>
      </c>
      <c r="I12" s="12"/>
      <c r="J12" s="10">
        <v>0.2</v>
      </c>
      <c r="K12" s="12"/>
      <c r="L12" s="10">
        <v>-4.7</v>
      </c>
      <c r="M12" s="12"/>
      <c r="N12" s="10">
        <v>-2.2999999999999998</v>
      </c>
      <c r="O12" s="12"/>
      <c r="P12" s="10">
        <v>20.3</v>
      </c>
      <c r="Q12" s="12"/>
      <c r="R12" s="10">
        <v>0</v>
      </c>
      <c r="S12" s="12"/>
      <c r="T12" s="12"/>
      <c r="U12" s="12"/>
      <c r="V12" s="12"/>
      <c r="W12" s="12"/>
      <c r="X12" s="10">
        <v>0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33981</v>
      </c>
      <c r="F13" s="10">
        <v>1993</v>
      </c>
      <c r="G13" s="10">
        <v>1</v>
      </c>
      <c r="H13" s="10">
        <v>12</v>
      </c>
      <c r="I13" s="12"/>
      <c r="J13" s="10">
        <v>0.7</v>
      </c>
      <c r="K13" s="12"/>
      <c r="L13" s="10">
        <v>-4.8</v>
      </c>
      <c r="M13" s="12"/>
      <c r="N13" s="10">
        <v>-2.1</v>
      </c>
      <c r="O13" s="12"/>
      <c r="P13" s="10">
        <v>20.100000000000001</v>
      </c>
      <c r="Q13" s="12"/>
      <c r="R13" s="10">
        <v>0</v>
      </c>
      <c r="S13" s="12"/>
      <c r="T13" s="12"/>
      <c r="U13" s="12"/>
      <c r="V13" s="12"/>
      <c r="W13" s="12"/>
      <c r="X13" s="10">
        <v>0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33982</v>
      </c>
      <c r="F14" s="10">
        <v>1993</v>
      </c>
      <c r="G14" s="10">
        <v>1</v>
      </c>
      <c r="H14" s="10">
        <v>13</v>
      </c>
      <c r="I14" s="12"/>
      <c r="J14" s="10">
        <v>1.4</v>
      </c>
      <c r="K14" s="12"/>
      <c r="L14" s="10">
        <v>-5</v>
      </c>
      <c r="M14" s="12"/>
      <c r="N14" s="10">
        <v>-1.8</v>
      </c>
      <c r="O14" s="12"/>
      <c r="P14" s="10">
        <v>19.8</v>
      </c>
      <c r="Q14" s="12"/>
      <c r="R14" s="10">
        <v>0</v>
      </c>
      <c r="S14" s="12"/>
      <c r="T14" s="12"/>
      <c r="U14" s="12"/>
      <c r="V14" s="12"/>
      <c r="W14" s="12"/>
      <c r="X14" s="10">
        <v>0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33983</v>
      </c>
      <c r="F15" s="10">
        <v>1993</v>
      </c>
      <c r="G15" s="10">
        <v>1</v>
      </c>
      <c r="H15" s="10">
        <v>14</v>
      </c>
      <c r="I15" s="12"/>
      <c r="J15" s="10">
        <v>4.0999999999999996</v>
      </c>
      <c r="K15" s="12"/>
      <c r="L15" s="10">
        <v>-2.8</v>
      </c>
      <c r="M15" s="12"/>
      <c r="N15" s="10">
        <v>0.7</v>
      </c>
      <c r="O15" s="12"/>
      <c r="P15" s="10">
        <v>17.3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33984</v>
      </c>
      <c r="F16" s="10">
        <v>1993</v>
      </c>
      <c r="G16" s="10">
        <v>1</v>
      </c>
      <c r="H16" s="10">
        <v>15</v>
      </c>
      <c r="I16" s="12"/>
      <c r="J16" s="10">
        <v>5.8</v>
      </c>
      <c r="K16" s="12"/>
      <c r="L16" s="10">
        <v>0.2</v>
      </c>
      <c r="M16" s="12"/>
      <c r="N16" s="10">
        <v>3</v>
      </c>
      <c r="O16" s="12"/>
      <c r="P16" s="10">
        <v>15</v>
      </c>
      <c r="Q16" s="12"/>
      <c r="R16" s="10">
        <v>0</v>
      </c>
      <c r="S16" s="12"/>
      <c r="T16" s="12"/>
      <c r="U16" s="12"/>
      <c r="V16" s="12"/>
      <c r="W16" s="12"/>
      <c r="X16" s="10">
        <v>0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33985</v>
      </c>
      <c r="F17" s="10">
        <v>1993</v>
      </c>
      <c r="G17" s="10">
        <v>1</v>
      </c>
      <c r="H17" s="10">
        <v>16</v>
      </c>
      <c r="I17" s="12"/>
      <c r="J17" s="10">
        <v>4.9000000000000004</v>
      </c>
      <c r="K17" s="12"/>
      <c r="L17" s="10">
        <v>-1</v>
      </c>
      <c r="M17" s="12"/>
      <c r="N17" s="10">
        <v>2</v>
      </c>
      <c r="O17" s="12"/>
      <c r="P17" s="10">
        <v>16</v>
      </c>
      <c r="Q17" s="12"/>
      <c r="R17" s="10">
        <v>0</v>
      </c>
      <c r="S17" s="12"/>
      <c r="T17" s="12"/>
      <c r="U17" s="12"/>
      <c r="V17" s="12"/>
      <c r="W17" s="12"/>
      <c r="X17" s="10">
        <v>0.2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33986</v>
      </c>
      <c r="F18" s="10">
        <v>1993</v>
      </c>
      <c r="G18" s="10">
        <v>1</v>
      </c>
      <c r="H18" s="10">
        <v>17</v>
      </c>
      <c r="I18" s="12"/>
      <c r="J18" s="10">
        <v>5</v>
      </c>
      <c r="K18" s="12"/>
      <c r="L18" s="10">
        <v>-1.6</v>
      </c>
      <c r="M18" s="12"/>
      <c r="N18" s="10">
        <v>1.7</v>
      </c>
      <c r="O18" s="12"/>
      <c r="P18" s="10">
        <v>16.3</v>
      </c>
      <c r="Q18" s="12"/>
      <c r="R18" s="10">
        <v>0</v>
      </c>
      <c r="S18" s="12"/>
      <c r="T18" s="12"/>
      <c r="U18" s="12"/>
      <c r="V18" s="12"/>
      <c r="W18" s="12"/>
      <c r="X18" s="10">
        <v>0.2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33987</v>
      </c>
      <c r="F19" s="10">
        <v>1993</v>
      </c>
      <c r="G19" s="10">
        <v>1</v>
      </c>
      <c r="H19" s="10">
        <v>18</v>
      </c>
      <c r="I19" s="12"/>
      <c r="J19" s="10">
        <v>5.3</v>
      </c>
      <c r="K19" s="12"/>
      <c r="L19" s="10">
        <v>-1</v>
      </c>
      <c r="M19" s="12"/>
      <c r="N19" s="10">
        <v>2.2000000000000002</v>
      </c>
      <c r="O19" s="12"/>
      <c r="P19" s="10">
        <v>15.8</v>
      </c>
      <c r="Q19" s="12"/>
      <c r="R19" s="10">
        <v>0</v>
      </c>
      <c r="S19" s="12"/>
      <c r="T19" s="12"/>
      <c r="U19" s="12"/>
      <c r="V19" s="12"/>
      <c r="W19" s="12"/>
      <c r="X19" s="10">
        <v>0.2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33988</v>
      </c>
      <c r="F20" s="10">
        <v>1993</v>
      </c>
      <c r="G20" s="10">
        <v>1</v>
      </c>
      <c r="H20" s="10">
        <v>19</v>
      </c>
      <c r="I20" s="12"/>
      <c r="J20" s="10">
        <v>7.9</v>
      </c>
      <c r="K20" s="12"/>
      <c r="L20" s="10">
        <v>4</v>
      </c>
      <c r="M20" s="12"/>
      <c r="N20" s="10">
        <v>6</v>
      </c>
      <c r="O20" s="12"/>
      <c r="P20" s="10">
        <v>12</v>
      </c>
      <c r="Q20" s="12"/>
      <c r="R20" s="10">
        <v>0</v>
      </c>
      <c r="S20" s="12"/>
      <c r="T20" s="12"/>
      <c r="U20" s="12"/>
      <c r="V20" s="12"/>
      <c r="W20" s="12"/>
      <c r="X20" s="10">
        <v>21.4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33989</v>
      </c>
      <c r="F21" s="10">
        <v>1993</v>
      </c>
      <c r="G21" s="10">
        <v>1</v>
      </c>
      <c r="H21" s="10">
        <v>20</v>
      </c>
      <c r="I21" s="12"/>
      <c r="J21" s="10">
        <v>8.1</v>
      </c>
      <c r="K21" s="12"/>
      <c r="L21" s="10">
        <v>3.9</v>
      </c>
      <c r="M21" s="12"/>
      <c r="N21" s="10">
        <v>6</v>
      </c>
      <c r="O21" s="12"/>
      <c r="P21" s="10">
        <v>12</v>
      </c>
      <c r="Q21" s="12"/>
      <c r="R21" s="10">
        <v>0</v>
      </c>
      <c r="S21" s="12"/>
      <c r="T21" s="12"/>
      <c r="U21" s="12"/>
      <c r="V21" s="12"/>
      <c r="W21" s="12"/>
      <c r="X21" s="10">
        <v>16.8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33990</v>
      </c>
      <c r="F22" s="10">
        <v>1993</v>
      </c>
      <c r="G22" s="10">
        <v>1</v>
      </c>
      <c r="H22" s="10">
        <v>21</v>
      </c>
      <c r="I22" s="12"/>
      <c r="J22" s="10">
        <v>6.3</v>
      </c>
      <c r="K22" s="12"/>
      <c r="L22" s="10">
        <v>1.2</v>
      </c>
      <c r="M22" s="12"/>
      <c r="N22" s="10">
        <v>3.8</v>
      </c>
      <c r="O22" s="12"/>
      <c r="P22" s="10">
        <v>14.2</v>
      </c>
      <c r="Q22" s="12"/>
      <c r="R22" s="10">
        <v>0</v>
      </c>
      <c r="S22" s="12"/>
      <c r="T22" s="12"/>
      <c r="U22" s="12"/>
      <c r="V22" s="12"/>
      <c r="W22" s="12"/>
      <c r="X22" s="10">
        <v>2.2000000000000002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33991</v>
      </c>
      <c r="F23" s="10">
        <v>1993</v>
      </c>
      <c r="G23" s="10">
        <v>1</v>
      </c>
      <c r="H23" s="10">
        <v>22</v>
      </c>
      <c r="I23" s="12"/>
      <c r="J23" s="10">
        <v>5.4</v>
      </c>
      <c r="K23" s="12"/>
      <c r="L23" s="10">
        <v>-0.4</v>
      </c>
      <c r="M23" s="12"/>
      <c r="N23" s="10">
        <v>2.5</v>
      </c>
      <c r="O23" s="12"/>
      <c r="P23" s="10">
        <v>15.5</v>
      </c>
      <c r="Q23" s="12"/>
      <c r="R23" s="10">
        <v>0</v>
      </c>
      <c r="S23" s="12"/>
      <c r="T23" s="12"/>
      <c r="U23" s="12"/>
      <c r="V23" s="12"/>
      <c r="W23" s="12"/>
      <c r="X23" s="10">
        <v>0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33992</v>
      </c>
      <c r="F24" s="10">
        <v>1993</v>
      </c>
      <c r="G24" s="10">
        <v>1</v>
      </c>
      <c r="H24" s="10">
        <v>23</v>
      </c>
      <c r="I24" s="12"/>
      <c r="J24" s="10">
        <v>5.3</v>
      </c>
      <c r="K24" s="12"/>
      <c r="L24" s="10">
        <v>1.9</v>
      </c>
      <c r="M24" s="12"/>
      <c r="N24" s="10">
        <v>3.6</v>
      </c>
      <c r="O24" s="12"/>
      <c r="P24" s="10">
        <v>14.4</v>
      </c>
      <c r="Q24" s="12"/>
      <c r="R24" s="10">
        <v>0</v>
      </c>
      <c r="S24" s="12"/>
      <c r="T24" s="12"/>
      <c r="U24" s="12"/>
      <c r="V24" s="12"/>
      <c r="W24" s="12"/>
      <c r="X24" s="10">
        <v>2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33993</v>
      </c>
      <c r="F25" s="10">
        <v>1993</v>
      </c>
      <c r="G25" s="10">
        <v>1</v>
      </c>
      <c r="H25" s="10">
        <v>24</v>
      </c>
      <c r="I25" s="12"/>
      <c r="J25" s="10">
        <v>6.6</v>
      </c>
      <c r="K25" s="12"/>
      <c r="L25" s="10">
        <v>3.4</v>
      </c>
      <c r="M25" s="12"/>
      <c r="N25" s="10">
        <v>5</v>
      </c>
      <c r="O25" s="12"/>
      <c r="P25" s="10">
        <v>13</v>
      </c>
      <c r="Q25" s="12"/>
      <c r="R25" s="10">
        <v>0</v>
      </c>
      <c r="S25" s="12"/>
      <c r="T25" s="12"/>
      <c r="U25" s="12"/>
      <c r="V25" s="12"/>
      <c r="W25" s="12"/>
      <c r="X25" s="10">
        <v>47.8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33994</v>
      </c>
      <c r="F26" s="10">
        <v>1993</v>
      </c>
      <c r="G26" s="10">
        <v>1</v>
      </c>
      <c r="H26" s="10">
        <v>25</v>
      </c>
      <c r="I26" s="12"/>
      <c r="J26" s="10">
        <v>9.3000000000000007</v>
      </c>
      <c r="K26" s="12"/>
      <c r="L26" s="10">
        <v>6.3</v>
      </c>
      <c r="M26" s="12"/>
      <c r="N26" s="10">
        <v>7.8</v>
      </c>
      <c r="O26" s="12"/>
      <c r="P26" s="10">
        <v>10.199999999999999</v>
      </c>
      <c r="Q26" s="12"/>
      <c r="R26" s="10">
        <v>0</v>
      </c>
      <c r="S26" s="12"/>
      <c r="T26" s="12"/>
      <c r="U26" s="12"/>
      <c r="V26" s="12"/>
      <c r="W26" s="12"/>
      <c r="X26" s="10">
        <v>11.8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33995</v>
      </c>
      <c r="F27" s="10">
        <v>1993</v>
      </c>
      <c r="G27" s="10">
        <v>1</v>
      </c>
      <c r="H27" s="10">
        <v>26</v>
      </c>
      <c r="I27" s="12"/>
      <c r="J27" s="10">
        <v>8.1</v>
      </c>
      <c r="K27" s="12"/>
      <c r="L27" s="10">
        <v>6.4</v>
      </c>
      <c r="M27" s="12"/>
      <c r="N27" s="10">
        <v>7.3</v>
      </c>
      <c r="O27" s="12"/>
      <c r="P27" s="10">
        <v>10.7</v>
      </c>
      <c r="Q27" s="12"/>
      <c r="R27" s="10">
        <v>0</v>
      </c>
      <c r="S27" s="12"/>
      <c r="T27" s="12"/>
      <c r="U27" s="12"/>
      <c r="V27" s="12"/>
      <c r="W27" s="12"/>
      <c r="X27" s="10">
        <v>13.8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33996</v>
      </c>
      <c r="F28" s="10">
        <v>1993</v>
      </c>
      <c r="G28" s="10">
        <v>1</v>
      </c>
      <c r="H28" s="10">
        <v>27</v>
      </c>
      <c r="I28" s="12"/>
      <c r="J28" s="10">
        <v>9.1</v>
      </c>
      <c r="K28" s="12"/>
      <c r="L28" s="10">
        <v>7.2</v>
      </c>
      <c r="M28" s="12"/>
      <c r="N28" s="10">
        <v>8.1999999999999993</v>
      </c>
      <c r="O28" s="12"/>
      <c r="P28" s="10">
        <v>9.8000000000000007</v>
      </c>
      <c r="Q28" s="12"/>
      <c r="R28" s="10">
        <v>0</v>
      </c>
      <c r="S28" s="12"/>
      <c r="T28" s="12"/>
      <c r="U28" s="12"/>
      <c r="V28" s="12"/>
      <c r="W28" s="12"/>
      <c r="X28" s="10">
        <v>12.8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33997</v>
      </c>
      <c r="F29" s="10">
        <v>1993</v>
      </c>
      <c r="G29" s="10">
        <v>1</v>
      </c>
      <c r="H29" s="10">
        <v>28</v>
      </c>
      <c r="I29" s="12"/>
      <c r="J29" s="10">
        <v>9.1</v>
      </c>
      <c r="K29" s="12"/>
      <c r="L29" s="10">
        <v>7.4</v>
      </c>
      <c r="M29" s="12"/>
      <c r="N29" s="10">
        <v>8.3000000000000007</v>
      </c>
      <c r="O29" s="12"/>
      <c r="P29" s="10">
        <v>9.6999999999999993</v>
      </c>
      <c r="Q29" s="12"/>
      <c r="R29" s="10">
        <v>0</v>
      </c>
      <c r="S29" s="12"/>
      <c r="T29" s="12"/>
      <c r="U29" s="12"/>
      <c r="V29" s="12"/>
      <c r="W29" s="12"/>
      <c r="X29" s="10">
        <v>5.4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33998</v>
      </c>
      <c r="F30" s="10">
        <v>1993</v>
      </c>
      <c r="G30" s="10">
        <v>1</v>
      </c>
      <c r="H30" s="10">
        <v>29</v>
      </c>
      <c r="I30" s="12"/>
      <c r="J30" s="10">
        <v>9.1999999999999993</v>
      </c>
      <c r="K30" s="12"/>
      <c r="L30" s="10">
        <v>6.8</v>
      </c>
      <c r="M30" s="12"/>
      <c r="N30" s="10">
        <v>8</v>
      </c>
      <c r="O30" s="12"/>
      <c r="P30" s="10">
        <v>10</v>
      </c>
      <c r="Q30" s="12"/>
      <c r="R30" s="10">
        <v>0</v>
      </c>
      <c r="S30" s="12"/>
      <c r="T30" s="12"/>
      <c r="U30" s="12"/>
      <c r="V30" s="12"/>
      <c r="W30" s="12"/>
      <c r="X30" s="10">
        <v>0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33999</v>
      </c>
      <c r="F31" s="10">
        <v>1993</v>
      </c>
      <c r="G31" s="10">
        <v>1</v>
      </c>
      <c r="H31" s="10">
        <v>30</v>
      </c>
      <c r="I31" s="12"/>
      <c r="J31" s="10">
        <v>7.8</v>
      </c>
      <c r="K31" s="12"/>
      <c r="L31" s="10">
        <v>3.1</v>
      </c>
      <c r="M31" s="12"/>
      <c r="N31" s="10">
        <v>5.5</v>
      </c>
      <c r="O31" s="12"/>
      <c r="P31" s="10">
        <v>12.5</v>
      </c>
      <c r="Q31" s="12"/>
      <c r="R31" s="10">
        <v>0</v>
      </c>
      <c r="S31" s="12"/>
      <c r="T31" s="12"/>
      <c r="U31" s="12"/>
      <c r="V31" s="12"/>
      <c r="W31" s="12"/>
      <c r="X31" s="10">
        <v>0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34000</v>
      </c>
      <c r="F32" s="10">
        <v>1993</v>
      </c>
      <c r="G32" s="10">
        <v>1</v>
      </c>
      <c r="H32" s="10">
        <v>31</v>
      </c>
      <c r="I32" s="12"/>
      <c r="J32" s="10">
        <v>11.6</v>
      </c>
      <c r="K32" s="12"/>
      <c r="L32" s="10">
        <v>2</v>
      </c>
      <c r="M32" s="12"/>
      <c r="N32" s="10">
        <v>6.8</v>
      </c>
      <c r="O32" s="12"/>
      <c r="P32" s="10">
        <v>11.2</v>
      </c>
      <c r="Q32" s="12"/>
      <c r="R32" s="10">
        <v>0</v>
      </c>
      <c r="S32" s="12"/>
      <c r="T32" s="12"/>
      <c r="U32" s="12"/>
      <c r="V32" s="12"/>
      <c r="W32" s="12"/>
      <c r="X32" s="10">
        <v>0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34001</v>
      </c>
      <c r="F33" s="10">
        <v>1993</v>
      </c>
      <c r="G33" s="10">
        <v>2</v>
      </c>
      <c r="H33" s="10">
        <v>1</v>
      </c>
      <c r="I33" s="12"/>
      <c r="J33" s="10">
        <v>10.4</v>
      </c>
      <c r="K33" s="12"/>
      <c r="L33" s="10">
        <v>6.4</v>
      </c>
      <c r="M33" s="12"/>
      <c r="N33" s="10">
        <v>8.4</v>
      </c>
      <c r="O33" s="12"/>
      <c r="P33" s="10">
        <v>9.6</v>
      </c>
      <c r="Q33" s="12"/>
      <c r="R33" s="10">
        <v>0</v>
      </c>
      <c r="S33" s="12"/>
      <c r="T33" s="12"/>
      <c r="U33" s="12"/>
      <c r="V33" s="12"/>
      <c r="W33" s="12"/>
      <c r="X33" s="10">
        <v>0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34002</v>
      </c>
      <c r="F34" s="10">
        <v>1993</v>
      </c>
      <c r="G34" s="10">
        <v>2</v>
      </c>
      <c r="H34" s="10">
        <v>2</v>
      </c>
      <c r="I34" s="12"/>
      <c r="J34" s="10">
        <v>10.7</v>
      </c>
      <c r="K34" s="12"/>
      <c r="L34" s="10">
        <v>3.7</v>
      </c>
      <c r="M34" s="12"/>
      <c r="N34" s="10">
        <v>7.2</v>
      </c>
      <c r="O34" s="12"/>
      <c r="P34" s="10">
        <v>10.8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34003</v>
      </c>
      <c r="F35" s="10">
        <v>1993</v>
      </c>
      <c r="G35" s="10">
        <v>2</v>
      </c>
      <c r="H35" s="10">
        <v>3</v>
      </c>
      <c r="I35" s="12"/>
      <c r="J35" s="10">
        <v>10.199999999999999</v>
      </c>
      <c r="K35" s="12"/>
      <c r="L35" s="10">
        <v>4.7</v>
      </c>
      <c r="M35" s="12"/>
      <c r="N35" s="10">
        <v>7.5</v>
      </c>
      <c r="O35" s="12"/>
      <c r="P35" s="10">
        <v>10.5</v>
      </c>
      <c r="Q35" s="12"/>
      <c r="R35" s="10">
        <v>0</v>
      </c>
      <c r="S35" s="12"/>
      <c r="T35" s="12"/>
      <c r="U35" s="12"/>
      <c r="V35" s="12"/>
      <c r="W35" s="12"/>
      <c r="X35" s="10">
        <v>0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34004</v>
      </c>
      <c r="F36" s="10">
        <v>1993</v>
      </c>
      <c r="G36" s="10">
        <v>2</v>
      </c>
      <c r="H36" s="10">
        <v>4</v>
      </c>
      <c r="I36" s="12"/>
      <c r="J36" s="10">
        <v>12.1</v>
      </c>
      <c r="K36" s="12"/>
      <c r="L36" s="10">
        <v>3.6</v>
      </c>
      <c r="M36" s="12"/>
      <c r="N36" s="10">
        <v>7.9</v>
      </c>
      <c r="O36" s="12"/>
      <c r="P36" s="10">
        <v>10.1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34005</v>
      </c>
      <c r="F37" s="10">
        <v>1993</v>
      </c>
      <c r="G37" s="10">
        <v>2</v>
      </c>
      <c r="H37" s="10">
        <v>5</v>
      </c>
      <c r="I37" s="12"/>
      <c r="J37" s="10">
        <v>11.5</v>
      </c>
      <c r="K37" s="12"/>
      <c r="L37" s="10">
        <v>6</v>
      </c>
      <c r="M37" s="12"/>
      <c r="N37" s="10">
        <v>8.8000000000000007</v>
      </c>
      <c r="O37" s="12"/>
      <c r="P37" s="10">
        <v>9.1999999999999993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34006</v>
      </c>
      <c r="F38" s="10">
        <v>1993</v>
      </c>
      <c r="G38" s="10">
        <v>2</v>
      </c>
      <c r="H38" s="10">
        <v>6</v>
      </c>
      <c r="I38" s="12"/>
      <c r="J38" s="10">
        <v>12.9</v>
      </c>
      <c r="K38" s="12"/>
      <c r="L38" s="10">
        <v>7.8</v>
      </c>
      <c r="M38" s="12"/>
      <c r="N38" s="10">
        <v>10.4</v>
      </c>
      <c r="O38" s="12"/>
      <c r="P38" s="10">
        <v>7.6</v>
      </c>
      <c r="Q38" s="12"/>
      <c r="R38" s="10">
        <v>0</v>
      </c>
      <c r="S38" s="12"/>
      <c r="T38" s="12"/>
      <c r="U38" s="12"/>
      <c r="V38" s="12"/>
      <c r="W38" s="12"/>
      <c r="X38" s="10">
        <v>0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34007</v>
      </c>
      <c r="F39" s="10">
        <v>1993</v>
      </c>
      <c r="G39" s="10">
        <v>2</v>
      </c>
      <c r="H39" s="10">
        <v>7</v>
      </c>
      <c r="I39" s="12"/>
      <c r="J39" s="10">
        <v>12.4</v>
      </c>
      <c r="K39" s="12"/>
      <c r="L39" s="10">
        <v>5.0999999999999996</v>
      </c>
      <c r="M39" s="12"/>
      <c r="N39" s="10">
        <v>8.8000000000000007</v>
      </c>
      <c r="O39" s="12"/>
      <c r="P39" s="10">
        <v>9.1999999999999993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34008</v>
      </c>
      <c r="F40" s="10">
        <v>1993</v>
      </c>
      <c r="G40" s="10">
        <v>2</v>
      </c>
      <c r="H40" s="10">
        <v>8</v>
      </c>
      <c r="I40" s="12"/>
      <c r="J40" s="10">
        <v>9.8000000000000007</v>
      </c>
      <c r="K40" s="12"/>
      <c r="L40" s="10">
        <v>3.5</v>
      </c>
      <c r="M40" s="12"/>
      <c r="N40" s="10">
        <v>6.7</v>
      </c>
      <c r="O40" s="12"/>
      <c r="P40" s="10">
        <v>11.3</v>
      </c>
      <c r="Q40" s="12"/>
      <c r="R40" s="10">
        <v>0</v>
      </c>
      <c r="S40" s="12"/>
      <c r="T40" s="12"/>
      <c r="U40" s="12"/>
      <c r="V40" s="12"/>
      <c r="W40" s="12"/>
      <c r="X40" s="10">
        <v>0.2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34009</v>
      </c>
      <c r="F41" s="10">
        <v>1993</v>
      </c>
      <c r="G41" s="10">
        <v>2</v>
      </c>
      <c r="H41" s="10">
        <v>9</v>
      </c>
      <c r="I41" s="12"/>
      <c r="J41" s="10">
        <v>10.1</v>
      </c>
      <c r="K41" s="12"/>
      <c r="L41" s="10">
        <v>6.1</v>
      </c>
      <c r="M41" s="12"/>
      <c r="N41" s="10">
        <v>8.1</v>
      </c>
      <c r="O41" s="12"/>
      <c r="P41" s="10">
        <v>9.9</v>
      </c>
      <c r="Q41" s="12"/>
      <c r="R41" s="10">
        <v>0</v>
      </c>
      <c r="S41" s="12"/>
      <c r="T41" s="12"/>
      <c r="U41" s="12"/>
      <c r="V41" s="12"/>
      <c r="W41" s="12"/>
      <c r="X41" s="10">
        <v>3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34010</v>
      </c>
      <c r="F42" s="10">
        <v>1993</v>
      </c>
      <c r="G42" s="10">
        <v>2</v>
      </c>
      <c r="H42" s="10">
        <v>10</v>
      </c>
      <c r="I42" s="12"/>
      <c r="J42" s="10">
        <v>11.6</v>
      </c>
      <c r="K42" s="12"/>
      <c r="L42" s="10">
        <v>5.2</v>
      </c>
      <c r="M42" s="12"/>
      <c r="N42" s="10">
        <v>8.4</v>
      </c>
      <c r="O42" s="12"/>
      <c r="P42" s="10">
        <v>9.6</v>
      </c>
      <c r="Q42" s="12"/>
      <c r="R42" s="10">
        <v>0</v>
      </c>
      <c r="S42" s="12"/>
      <c r="T42" s="12"/>
      <c r="U42" s="12"/>
      <c r="V42" s="12"/>
      <c r="W42" s="12"/>
      <c r="X42" s="10">
        <v>3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34011</v>
      </c>
      <c r="F43" s="10">
        <v>1993</v>
      </c>
      <c r="G43" s="10">
        <v>2</v>
      </c>
      <c r="H43" s="10">
        <v>11</v>
      </c>
      <c r="I43" s="12"/>
      <c r="J43" s="10">
        <v>9.9</v>
      </c>
      <c r="K43" s="12"/>
      <c r="L43" s="10">
        <v>2.4</v>
      </c>
      <c r="M43" s="12"/>
      <c r="N43" s="10">
        <v>6.2</v>
      </c>
      <c r="O43" s="12"/>
      <c r="P43" s="10">
        <v>11.8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34012</v>
      </c>
      <c r="F44" s="10">
        <v>1993</v>
      </c>
      <c r="G44" s="10">
        <v>2</v>
      </c>
      <c r="H44" s="10">
        <v>12</v>
      </c>
      <c r="I44" s="12"/>
      <c r="J44" s="10">
        <v>10.1</v>
      </c>
      <c r="K44" s="12"/>
      <c r="L44" s="10">
        <v>2.2000000000000002</v>
      </c>
      <c r="M44" s="12"/>
      <c r="N44" s="10">
        <v>6.2</v>
      </c>
      <c r="O44" s="12"/>
      <c r="P44" s="10">
        <v>11.8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34013</v>
      </c>
      <c r="F45" s="10">
        <v>1993</v>
      </c>
      <c r="G45" s="10">
        <v>2</v>
      </c>
      <c r="H45" s="10">
        <v>13</v>
      </c>
      <c r="I45" s="12"/>
      <c r="J45" s="10">
        <v>8.9</v>
      </c>
      <c r="K45" s="12"/>
      <c r="L45" s="10">
        <v>4.9000000000000004</v>
      </c>
      <c r="M45" s="12"/>
      <c r="N45" s="10">
        <v>6.9</v>
      </c>
      <c r="O45" s="12"/>
      <c r="P45" s="10">
        <v>11.1</v>
      </c>
      <c r="Q45" s="12"/>
      <c r="R45" s="10">
        <v>0</v>
      </c>
      <c r="S45" s="12"/>
      <c r="T45" s="12"/>
      <c r="U45" s="12"/>
      <c r="V45" s="12"/>
      <c r="W45" s="12"/>
      <c r="X45" s="10">
        <v>0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34014</v>
      </c>
      <c r="F46" s="10">
        <v>1993</v>
      </c>
      <c r="G46" s="10">
        <v>2</v>
      </c>
      <c r="H46" s="10">
        <v>14</v>
      </c>
      <c r="I46" s="12"/>
      <c r="J46" s="10">
        <v>9.1999999999999993</v>
      </c>
      <c r="K46" s="12"/>
      <c r="L46" s="10">
        <v>3.8</v>
      </c>
      <c r="M46" s="12"/>
      <c r="N46" s="10">
        <v>6.5</v>
      </c>
      <c r="O46" s="12"/>
      <c r="P46" s="10">
        <v>11.5</v>
      </c>
      <c r="Q46" s="12"/>
      <c r="R46" s="10">
        <v>0</v>
      </c>
      <c r="S46" s="12"/>
      <c r="T46" s="12"/>
      <c r="U46" s="12"/>
      <c r="V46" s="12"/>
      <c r="W46" s="12"/>
      <c r="X46" s="10">
        <v>0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34015</v>
      </c>
      <c r="F47" s="10">
        <v>1993</v>
      </c>
      <c r="G47" s="10">
        <v>2</v>
      </c>
      <c r="H47" s="10">
        <v>15</v>
      </c>
      <c r="I47" s="12"/>
      <c r="J47" s="10">
        <v>6.1</v>
      </c>
      <c r="K47" s="12"/>
      <c r="L47" s="10">
        <v>1.4</v>
      </c>
      <c r="M47" s="12"/>
      <c r="N47" s="10">
        <v>3.8</v>
      </c>
      <c r="O47" s="12"/>
      <c r="P47" s="10">
        <v>14.2</v>
      </c>
      <c r="Q47" s="12"/>
      <c r="R47" s="10">
        <v>0</v>
      </c>
      <c r="S47" s="12"/>
      <c r="T47" s="12"/>
      <c r="U47" s="12"/>
      <c r="V47" s="12"/>
      <c r="W47" s="12"/>
      <c r="X47" s="10">
        <v>0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34016</v>
      </c>
      <c r="F48" s="10">
        <v>1993</v>
      </c>
      <c r="G48" s="10">
        <v>2</v>
      </c>
      <c r="H48" s="10">
        <v>16</v>
      </c>
      <c r="I48" s="12"/>
      <c r="J48" s="10">
        <v>3.8</v>
      </c>
      <c r="K48" s="12"/>
      <c r="L48" s="10">
        <v>-1.8</v>
      </c>
      <c r="M48" s="12"/>
      <c r="N48" s="10">
        <v>1</v>
      </c>
      <c r="O48" s="12"/>
      <c r="P48" s="10">
        <v>17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34017</v>
      </c>
      <c r="F49" s="10">
        <v>1993</v>
      </c>
      <c r="G49" s="10">
        <v>2</v>
      </c>
      <c r="H49" s="10">
        <v>17</v>
      </c>
      <c r="I49" s="12"/>
      <c r="J49" s="10">
        <v>4</v>
      </c>
      <c r="K49" s="12"/>
      <c r="L49" s="10">
        <v>-2.1</v>
      </c>
      <c r="M49" s="12"/>
      <c r="N49" s="10">
        <v>1</v>
      </c>
      <c r="O49" s="12"/>
      <c r="P49" s="10">
        <v>17</v>
      </c>
      <c r="Q49" s="12"/>
      <c r="R49" s="10">
        <v>0</v>
      </c>
      <c r="S49" s="12"/>
      <c r="T49" s="12"/>
      <c r="U49" s="12"/>
      <c r="V49" s="12"/>
      <c r="W49" s="12"/>
      <c r="X49" s="10">
        <v>0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34018</v>
      </c>
      <c r="F50" s="10">
        <v>1993</v>
      </c>
      <c r="G50" s="10">
        <v>2</v>
      </c>
      <c r="H50" s="10">
        <v>18</v>
      </c>
      <c r="I50" s="12"/>
      <c r="J50" s="10">
        <v>4.3</v>
      </c>
      <c r="K50" s="12"/>
      <c r="L50" s="10">
        <v>-2.2999999999999998</v>
      </c>
      <c r="M50" s="12"/>
      <c r="N50" s="10">
        <v>1</v>
      </c>
      <c r="O50" s="12"/>
      <c r="P50" s="10">
        <v>17</v>
      </c>
      <c r="Q50" s="12"/>
      <c r="R50" s="10">
        <v>0</v>
      </c>
      <c r="S50" s="12"/>
      <c r="T50" s="12"/>
      <c r="U50" s="12"/>
      <c r="V50" s="12"/>
      <c r="W50" s="12"/>
      <c r="X50" s="10">
        <v>0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34019</v>
      </c>
      <c r="F51" s="10">
        <v>1993</v>
      </c>
      <c r="G51" s="10">
        <v>2</v>
      </c>
      <c r="H51" s="10">
        <v>19</v>
      </c>
      <c r="I51" s="12"/>
      <c r="J51" s="10">
        <v>6.7</v>
      </c>
      <c r="K51" s="12"/>
      <c r="L51" s="10">
        <v>0</v>
      </c>
      <c r="M51" s="12"/>
      <c r="N51" s="10">
        <v>3.4</v>
      </c>
      <c r="O51" s="12"/>
      <c r="P51" s="10">
        <v>14.6</v>
      </c>
      <c r="Q51" s="12"/>
      <c r="R51" s="10">
        <v>0</v>
      </c>
      <c r="S51" s="12"/>
      <c r="T51" s="12"/>
      <c r="U51" s="12"/>
      <c r="V51" s="12"/>
      <c r="W51" s="12"/>
      <c r="X51" s="10">
        <v>0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34020</v>
      </c>
      <c r="F52" s="10">
        <v>1993</v>
      </c>
      <c r="G52" s="10">
        <v>2</v>
      </c>
      <c r="H52" s="10">
        <v>20</v>
      </c>
      <c r="I52" s="12"/>
      <c r="J52" s="10">
        <v>4.5</v>
      </c>
      <c r="K52" s="12"/>
      <c r="L52" s="10">
        <v>0.2</v>
      </c>
      <c r="M52" s="12"/>
      <c r="N52" s="10">
        <v>2.4</v>
      </c>
      <c r="O52" s="12"/>
      <c r="P52" s="10">
        <v>15.6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  <c r="Y52" s="9" t="s">
        <v>60</v>
      </c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34021</v>
      </c>
      <c r="F53" s="10">
        <v>1993</v>
      </c>
      <c r="G53" s="10">
        <v>2</v>
      </c>
      <c r="H53" s="10">
        <v>21</v>
      </c>
      <c r="I53" s="12"/>
      <c r="J53" s="10">
        <v>3.5</v>
      </c>
      <c r="K53" s="12"/>
      <c r="L53" s="10">
        <v>0.1</v>
      </c>
      <c r="M53" s="12"/>
      <c r="N53" s="10">
        <v>1.8</v>
      </c>
      <c r="O53" s="12"/>
      <c r="P53" s="10">
        <v>16.2</v>
      </c>
      <c r="Q53" s="12"/>
      <c r="R53" s="10">
        <v>0</v>
      </c>
      <c r="S53" s="12"/>
      <c r="T53" s="12"/>
      <c r="U53" s="12"/>
      <c r="V53" s="12"/>
      <c r="W53" s="12"/>
      <c r="X53" s="10">
        <v>6</v>
      </c>
      <c r="Y53" s="9" t="s">
        <v>65</v>
      </c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34022</v>
      </c>
      <c r="F54" s="10">
        <v>1993</v>
      </c>
      <c r="G54" s="10">
        <v>2</v>
      </c>
      <c r="H54" s="10">
        <v>22</v>
      </c>
      <c r="I54" s="12"/>
      <c r="J54" s="10">
        <v>5.5</v>
      </c>
      <c r="K54" s="12"/>
      <c r="L54" s="10">
        <v>0.7</v>
      </c>
      <c r="M54" s="12"/>
      <c r="N54" s="10">
        <v>3.1</v>
      </c>
      <c r="O54" s="12"/>
      <c r="P54" s="10">
        <v>14.9</v>
      </c>
      <c r="Q54" s="12"/>
      <c r="R54" s="10">
        <v>0</v>
      </c>
      <c r="S54" s="12"/>
      <c r="T54" s="12"/>
      <c r="U54" s="12"/>
      <c r="V54" s="12"/>
      <c r="W54" s="12"/>
      <c r="X54" s="10">
        <v>0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34023</v>
      </c>
      <c r="F55" s="10">
        <v>1993</v>
      </c>
      <c r="G55" s="10">
        <v>2</v>
      </c>
      <c r="H55" s="10">
        <v>23</v>
      </c>
      <c r="I55" s="12"/>
      <c r="J55" s="10">
        <v>7.2</v>
      </c>
      <c r="K55" s="12"/>
      <c r="L55" s="10">
        <v>0.2</v>
      </c>
      <c r="M55" s="12"/>
      <c r="N55" s="10">
        <v>3.7</v>
      </c>
      <c r="O55" s="12"/>
      <c r="P55" s="10">
        <v>14.3</v>
      </c>
      <c r="Q55" s="12"/>
      <c r="R55" s="10">
        <v>0</v>
      </c>
      <c r="S55" s="12"/>
      <c r="T55" s="12"/>
      <c r="U55" s="12"/>
      <c r="V55" s="12"/>
      <c r="W55" s="12"/>
      <c r="X55" s="10">
        <v>0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34024</v>
      </c>
      <c r="F56" s="10">
        <v>1993</v>
      </c>
      <c r="G56" s="10">
        <v>2</v>
      </c>
      <c r="H56" s="10">
        <v>24</v>
      </c>
      <c r="I56" s="12"/>
      <c r="J56" s="10">
        <v>4.5999999999999996</v>
      </c>
      <c r="K56" s="12"/>
      <c r="L56" s="10">
        <v>-2.8</v>
      </c>
      <c r="M56" s="12"/>
      <c r="N56" s="10">
        <v>0.9</v>
      </c>
      <c r="O56" s="12"/>
      <c r="P56" s="10">
        <v>17.100000000000001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34025</v>
      </c>
      <c r="F57" s="10">
        <v>1993</v>
      </c>
      <c r="G57" s="10">
        <v>2</v>
      </c>
      <c r="H57" s="10">
        <v>25</v>
      </c>
      <c r="I57" s="12"/>
      <c r="J57" s="10">
        <v>5.5</v>
      </c>
      <c r="K57" s="12"/>
      <c r="L57" s="10">
        <v>-2.4</v>
      </c>
      <c r="M57" s="12"/>
      <c r="N57" s="10">
        <v>1.6</v>
      </c>
      <c r="O57" s="12"/>
      <c r="P57" s="10">
        <v>16.399999999999999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34026</v>
      </c>
      <c r="F58" s="10">
        <v>1993</v>
      </c>
      <c r="G58" s="10">
        <v>2</v>
      </c>
      <c r="H58" s="10">
        <v>26</v>
      </c>
      <c r="I58" s="12"/>
      <c r="J58" s="10">
        <v>5.8</v>
      </c>
      <c r="K58" s="12"/>
      <c r="L58" s="10">
        <v>-1.3</v>
      </c>
      <c r="M58" s="12"/>
      <c r="N58" s="10">
        <v>2.2999999999999998</v>
      </c>
      <c r="O58" s="12"/>
      <c r="P58" s="10">
        <v>15.7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34027</v>
      </c>
      <c r="F59" s="10">
        <v>1993</v>
      </c>
      <c r="G59" s="10">
        <v>2</v>
      </c>
      <c r="H59" s="10">
        <v>27</v>
      </c>
      <c r="I59" s="12"/>
      <c r="J59" s="10">
        <v>7.8</v>
      </c>
      <c r="K59" s="12"/>
      <c r="L59" s="10">
        <v>2.1</v>
      </c>
      <c r="M59" s="12"/>
      <c r="N59" s="10">
        <v>5</v>
      </c>
      <c r="O59" s="12"/>
      <c r="P59" s="10">
        <v>13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34028</v>
      </c>
      <c r="F60" s="10">
        <v>1993</v>
      </c>
      <c r="G60" s="10">
        <v>2</v>
      </c>
      <c r="H60" s="10">
        <v>28</v>
      </c>
      <c r="I60" s="12"/>
      <c r="J60" s="10">
        <v>10.1</v>
      </c>
      <c r="K60" s="12"/>
      <c r="L60" s="10">
        <v>4.2</v>
      </c>
      <c r="M60" s="12"/>
      <c r="N60" s="10">
        <v>7.2</v>
      </c>
      <c r="O60" s="12"/>
      <c r="P60" s="10">
        <v>10.8</v>
      </c>
      <c r="Q60" s="12"/>
      <c r="R60" s="10">
        <v>0</v>
      </c>
      <c r="S60" s="12"/>
      <c r="T60" s="12"/>
      <c r="U60" s="12"/>
      <c r="V60" s="12"/>
      <c r="W60" s="12"/>
      <c r="X60" s="10">
        <v>0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34029</v>
      </c>
      <c r="F61" s="10">
        <v>1993</v>
      </c>
      <c r="G61" s="10">
        <v>3</v>
      </c>
      <c r="H61" s="10">
        <v>1</v>
      </c>
      <c r="I61" s="12"/>
      <c r="J61" s="10">
        <v>10.1</v>
      </c>
      <c r="K61" s="12"/>
      <c r="L61" s="10">
        <v>6.5</v>
      </c>
      <c r="M61" s="12"/>
      <c r="N61" s="10">
        <v>8.3000000000000007</v>
      </c>
      <c r="O61" s="12"/>
      <c r="P61" s="10">
        <v>9.6999999999999993</v>
      </c>
      <c r="Q61" s="12"/>
      <c r="R61" s="10">
        <v>0</v>
      </c>
      <c r="S61" s="12"/>
      <c r="T61" s="12"/>
      <c r="U61" s="12"/>
      <c r="V61" s="12"/>
      <c r="W61" s="12"/>
      <c r="X61" s="10">
        <v>2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34030</v>
      </c>
      <c r="F62" s="10">
        <v>1993</v>
      </c>
      <c r="G62" s="10">
        <v>3</v>
      </c>
      <c r="H62" s="10">
        <v>2</v>
      </c>
      <c r="I62" s="12"/>
      <c r="J62" s="10">
        <v>12.9</v>
      </c>
      <c r="K62" s="12"/>
      <c r="L62" s="10">
        <v>6.2</v>
      </c>
      <c r="M62" s="12"/>
      <c r="N62" s="10">
        <v>9.6</v>
      </c>
      <c r="O62" s="12"/>
      <c r="P62" s="10">
        <v>8.4</v>
      </c>
      <c r="Q62" s="12"/>
      <c r="R62" s="10">
        <v>0</v>
      </c>
      <c r="S62" s="12"/>
      <c r="T62" s="12"/>
      <c r="U62" s="12"/>
      <c r="V62" s="12"/>
      <c r="W62" s="12"/>
      <c r="X62" s="10">
        <v>0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34031</v>
      </c>
      <c r="F63" s="10">
        <v>1993</v>
      </c>
      <c r="G63" s="10">
        <v>3</v>
      </c>
      <c r="H63" s="10">
        <v>3</v>
      </c>
      <c r="I63" s="12"/>
      <c r="J63" s="10">
        <v>11.3</v>
      </c>
      <c r="K63" s="12"/>
      <c r="L63" s="10">
        <v>7.2</v>
      </c>
      <c r="M63" s="12"/>
      <c r="N63" s="10">
        <v>9.3000000000000007</v>
      </c>
      <c r="O63" s="12"/>
      <c r="P63" s="10">
        <v>8.6999999999999993</v>
      </c>
      <c r="Q63" s="12"/>
      <c r="R63" s="10">
        <v>0</v>
      </c>
      <c r="S63" s="12"/>
      <c r="T63" s="12"/>
      <c r="U63" s="12"/>
      <c r="V63" s="12"/>
      <c r="W63" s="12"/>
      <c r="X63" s="10">
        <v>10.4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34032</v>
      </c>
      <c r="F64" s="10">
        <v>1993</v>
      </c>
      <c r="G64" s="10">
        <v>3</v>
      </c>
      <c r="H64" s="10">
        <v>4</v>
      </c>
      <c r="I64" s="12"/>
      <c r="J64" s="10">
        <v>12</v>
      </c>
      <c r="K64" s="12"/>
      <c r="L64" s="10">
        <v>8.1</v>
      </c>
      <c r="M64" s="12"/>
      <c r="N64" s="10">
        <v>10.1</v>
      </c>
      <c r="O64" s="12"/>
      <c r="P64" s="10">
        <v>7.9</v>
      </c>
      <c r="Q64" s="12"/>
      <c r="R64" s="10">
        <v>0</v>
      </c>
      <c r="S64" s="12"/>
      <c r="T64" s="12"/>
      <c r="U64" s="12"/>
      <c r="V64" s="12"/>
      <c r="W64" s="12"/>
      <c r="X64" s="10">
        <v>17.2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34033</v>
      </c>
      <c r="F65" s="10">
        <v>1993</v>
      </c>
      <c r="G65" s="10">
        <v>3</v>
      </c>
      <c r="H65" s="10">
        <v>5</v>
      </c>
      <c r="I65" s="12"/>
      <c r="J65" s="10">
        <v>10.199999999999999</v>
      </c>
      <c r="K65" s="12"/>
      <c r="L65" s="10">
        <v>7.3</v>
      </c>
      <c r="M65" s="12"/>
      <c r="N65" s="10">
        <v>8.8000000000000007</v>
      </c>
      <c r="O65" s="12"/>
      <c r="P65" s="10">
        <v>9.1999999999999993</v>
      </c>
      <c r="Q65" s="12"/>
      <c r="R65" s="10">
        <v>0</v>
      </c>
      <c r="S65" s="12"/>
      <c r="T65" s="12"/>
      <c r="U65" s="12"/>
      <c r="V65" s="12"/>
      <c r="W65" s="12"/>
      <c r="X65" s="10">
        <v>4.2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34034</v>
      </c>
      <c r="F66" s="10">
        <v>1993</v>
      </c>
      <c r="G66" s="10">
        <v>3</v>
      </c>
      <c r="H66" s="10">
        <v>6</v>
      </c>
      <c r="I66" s="12"/>
      <c r="J66" s="10">
        <v>16</v>
      </c>
      <c r="K66" s="12"/>
      <c r="L66" s="10">
        <v>8.9</v>
      </c>
      <c r="M66" s="12"/>
      <c r="N66" s="10">
        <v>12.5</v>
      </c>
      <c r="O66" s="12"/>
      <c r="P66" s="10">
        <v>5.5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34035</v>
      </c>
      <c r="F67" s="10">
        <v>1993</v>
      </c>
      <c r="G67" s="10">
        <v>3</v>
      </c>
      <c r="H67" s="10">
        <v>7</v>
      </c>
      <c r="I67" s="12"/>
      <c r="J67" s="10">
        <v>13.3</v>
      </c>
      <c r="K67" s="12"/>
      <c r="L67" s="10">
        <v>8.5</v>
      </c>
      <c r="M67" s="12"/>
      <c r="N67" s="10">
        <v>10.9</v>
      </c>
      <c r="O67" s="12"/>
      <c r="P67" s="10">
        <v>7.1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34036</v>
      </c>
      <c r="F68" s="10">
        <v>1993</v>
      </c>
      <c r="G68" s="10">
        <v>3</v>
      </c>
      <c r="H68" s="10">
        <v>8</v>
      </c>
      <c r="I68" s="12"/>
      <c r="J68" s="10">
        <v>11.3</v>
      </c>
      <c r="K68" s="12"/>
      <c r="L68" s="10">
        <v>7.2</v>
      </c>
      <c r="M68" s="12"/>
      <c r="N68" s="10">
        <v>9.3000000000000007</v>
      </c>
      <c r="O68" s="12"/>
      <c r="P68" s="10">
        <v>8.6999999999999993</v>
      </c>
      <c r="Q68" s="12"/>
      <c r="R68" s="10">
        <v>0</v>
      </c>
      <c r="S68" s="12"/>
      <c r="T68" s="12"/>
      <c r="U68" s="12"/>
      <c r="V68" s="12"/>
      <c r="W68" s="12"/>
      <c r="X68" s="10">
        <v>0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34037</v>
      </c>
      <c r="F69" s="10">
        <v>1993</v>
      </c>
      <c r="G69" s="10">
        <v>3</v>
      </c>
      <c r="H69" s="10">
        <v>9</v>
      </c>
      <c r="I69" s="12"/>
      <c r="J69" s="10">
        <v>10.6</v>
      </c>
      <c r="K69" s="12"/>
      <c r="L69" s="10">
        <v>3.7</v>
      </c>
      <c r="M69" s="12"/>
      <c r="N69" s="10">
        <v>7.2</v>
      </c>
      <c r="O69" s="12"/>
      <c r="P69" s="10">
        <v>10.8</v>
      </c>
      <c r="Q69" s="12"/>
      <c r="R69" s="10">
        <v>0</v>
      </c>
      <c r="S69" s="12"/>
      <c r="T69" s="12"/>
      <c r="U69" s="12"/>
      <c r="V69" s="12"/>
      <c r="W69" s="12"/>
      <c r="X69" s="10">
        <v>0.2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34038</v>
      </c>
      <c r="F70" s="10">
        <v>1993</v>
      </c>
      <c r="G70" s="10">
        <v>3</v>
      </c>
      <c r="H70" s="10">
        <v>10</v>
      </c>
      <c r="I70" s="12"/>
      <c r="J70" s="10">
        <v>11.4</v>
      </c>
      <c r="K70" s="12"/>
      <c r="L70" s="10">
        <v>2.8</v>
      </c>
      <c r="M70" s="12"/>
      <c r="N70" s="10">
        <v>7.1</v>
      </c>
      <c r="O70" s="12"/>
      <c r="P70" s="10">
        <v>10.9</v>
      </c>
      <c r="Q70" s="12"/>
      <c r="R70" s="10">
        <v>0</v>
      </c>
      <c r="S70" s="12"/>
      <c r="T70" s="12"/>
      <c r="U70" s="12"/>
      <c r="V70" s="12"/>
      <c r="W70" s="12"/>
      <c r="X70" s="10">
        <v>0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34039</v>
      </c>
      <c r="F71" s="10">
        <v>1993</v>
      </c>
      <c r="G71" s="10">
        <v>3</v>
      </c>
      <c r="H71" s="10">
        <v>11</v>
      </c>
      <c r="I71" s="12"/>
      <c r="J71" s="10">
        <v>12.8</v>
      </c>
      <c r="K71" s="12"/>
      <c r="L71" s="10">
        <v>4.0999999999999996</v>
      </c>
      <c r="M71" s="12"/>
      <c r="N71" s="10">
        <v>8.5</v>
      </c>
      <c r="O71" s="12"/>
      <c r="P71" s="10">
        <v>9.5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34040</v>
      </c>
      <c r="F72" s="10">
        <v>1993</v>
      </c>
      <c r="G72" s="10">
        <v>3</v>
      </c>
      <c r="H72" s="10">
        <v>12</v>
      </c>
      <c r="I72" s="12"/>
      <c r="J72" s="10">
        <v>12</v>
      </c>
      <c r="K72" s="12"/>
      <c r="L72" s="10">
        <v>3.6</v>
      </c>
      <c r="M72" s="12"/>
      <c r="N72" s="10">
        <v>7.8</v>
      </c>
      <c r="O72" s="12"/>
      <c r="P72" s="10">
        <v>10.199999999999999</v>
      </c>
      <c r="Q72" s="12"/>
      <c r="R72" s="10">
        <v>0</v>
      </c>
      <c r="S72" s="12"/>
      <c r="T72" s="12"/>
      <c r="U72" s="12"/>
      <c r="V72" s="12"/>
      <c r="W72" s="12"/>
      <c r="X72" s="10">
        <v>0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34041</v>
      </c>
      <c r="F73" s="10">
        <v>1993</v>
      </c>
      <c r="G73" s="10">
        <v>3</v>
      </c>
      <c r="H73" s="10">
        <v>13</v>
      </c>
      <c r="I73" s="12"/>
      <c r="J73" s="10">
        <v>12.2</v>
      </c>
      <c r="K73" s="12"/>
      <c r="L73" s="10">
        <v>4.0999999999999996</v>
      </c>
      <c r="M73" s="12"/>
      <c r="N73" s="10">
        <v>8.1999999999999993</v>
      </c>
      <c r="O73" s="12"/>
      <c r="P73" s="10">
        <v>9.8000000000000007</v>
      </c>
      <c r="Q73" s="12"/>
      <c r="R73" s="10">
        <v>0</v>
      </c>
      <c r="S73" s="12"/>
      <c r="T73" s="12"/>
      <c r="U73" s="12"/>
      <c r="V73" s="12"/>
      <c r="W73" s="12"/>
      <c r="X73" s="10">
        <v>0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34042</v>
      </c>
      <c r="F74" s="10">
        <v>1993</v>
      </c>
      <c r="G74" s="10">
        <v>3</v>
      </c>
      <c r="H74" s="10">
        <v>14</v>
      </c>
      <c r="I74" s="12"/>
      <c r="J74" s="10">
        <v>9.3000000000000007</v>
      </c>
      <c r="K74" s="12"/>
      <c r="L74" s="10">
        <v>6.8</v>
      </c>
      <c r="M74" s="12"/>
      <c r="N74" s="10">
        <v>8.1</v>
      </c>
      <c r="O74" s="12"/>
      <c r="P74" s="10">
        <v>9.9</v>
      </c>
      <c r="Q74" s="12"/>
      <c r="R74" s="10">
        <v>0</v>
      </c>
      <c r="S74" s="12"/>
      <c r="T74" s="12"/>
      <c r="U74" s="12"/>
      <c r="V74" s="12"/>
      <c r="W74" s="12"/>
      <c r="X74" s="10">
        <v>10.199999999999999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34043</v>
      </c>
      <c r="F75" s="10">
        <v>1993</v>
      </c>
      <c r="G75" s="10">
        <v>3</v>
      </c>
      <c r="H75" s="10">
        <v>15</v>
      </c>
      <c r="I75" s="12"/>
      <c r="J75" s="10">
        <v>10.5</v>
      </c>
      <c r="K75" s="12"/>
      <c r="L75" s="10">
        <v>4.9000000000000004</v>
      </c>
      <c r="M75" s="12"/>
      <c r="N75" s="10">
        <v>7.7</v>
      </c>
      <c r="O75" s="12"/>
      <c r="P75" s="10">
        <v>10.3</v>
      </c>
      <c r="Q75" s="12"/>
      <c r="R75" s="10">
        <v>0</v>
      </c>
      <c r="S75" s="12"/>
      <c r="T75" s="12"/>
      <c r="U75" s="12"/>
      <c r="V75" s="12"/>
      <c r="W75" s="12"/>
      <c r="X75" s="10">
        <v>0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34044</v>
      </c>
      <c r="F76" s="10">
        <v>1993</v>
      </c>
      <c r="G76" s="10">
        <v>3</v>
      </c>
      <c r="H76" s="10">
        <v>16</v>
      </c>
      <c r="I76" s="12"/>
      <c r="J76" s="10">
        <v>12.1</v>
      </c>
      <c r="K76" s="12"/>
      <c r="L76" s="10">
        <v>4.4000000000000004</v>
      </c>
      <c r="M76" s="12"/>
      <c r="N76" s="10">
        <v>8.3000000000000007</v>
      </c>
      <c r="O76" s="12"/>
      <c r="P76" s="10">
        <v>9.6999999999999993</v>
      </c>
      <c r="Q76" s="12"/>
      <c r="R76" s="10">
        <v>0</v>
      </c>
      <c r="S76" s="12"/>
      <c r="T76" s="12"/>
      <c r="U76" s="12"/>
      <c r="V76" s="12"/>
      <c r="W76" s="12"/>
      <c r="X76" s="10">
        <v>0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34045</v>
      </c>
      <c r="F77" s="10">
        <v>1993</v>
      </c>
      <c r="G77" s="10">
        <v>3</v>
      </c>
      <c r="H77" s="10">
        <v>17</v>
      </c>
      <c r="I77" s="12"/>
      <c r="J77" s="10">
        <v>9.4</v>
      </c>
      <c r="K77" s="12"/>
      <c r="L77" s="10">
        <v>5.3</v>
      </c>
      <c r="M77" s="12"/>
      <c r="N77" s="10">
        <v>7.4</v>
      </c>
      <c r="O77" s="12"/>
      <c r="P77" s="10">
        <v>10.6</v>
      </c>
      <c r="Q77" s="12"/>
      <c r="R77" s="10">
        <v>0</v>
      </c>
      <c r="S77" s="12"/>
      <c r="T77" s="12"/>
      <c r="U77" s="12"/>
      <c r="V77" s="12"/>
      <c r="W77" s="12"/>
      <c r="X77" s="10">
        <v>27.4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34046</v>
      </c>
      <c r="F78" s="10">
        <v>1993</v>
      </c>
      <c r="G78" s="10">
        <v>3</v>
      </c>
      <c r="H78" s="10">
        <v>18</v>
      </c>
      <c r="I78" s="12"/>
      <c r="J78" s="10">
        <v>9.6</v>
      </c>
      <c r="K78" s="12"/>
      <c r="L78" s="10">
        <v>6.6</v>
      </c>
      <c r="M78" s="12"/>
      <c r="N78" s="10">
        <v>8.1</v>
      </c>
      <c r="O78" s="12"/>
      <c r="P78" s="10">
        <v>9.9</v>
      </c>
      <c r="Q78" s="12"/>
      <c r="R78" s="10">
        <v>0</v>
      </c>
      <c r="S78" s="12"/>
      <c r="T78" s="12"/>
      <c r="U78" s="12"/>
      <c r="V78" s="12"/>
      <c r="W78" s="12"/>
      <c r="X78" s="10">
        <v>0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34047</v>
      </c>
      <c r="F79" s="10">
        <v>1993</v>
      </c>
      <c r="G79" s="10">
        <v>3</v>
      </c>
      <c r="H79" s="10">
        <v>19</v>
      </c>
      <c r="I79" s="12"/>
      <c r="J79" s="10">
        <v>12.2</v>
      </c>
      <c r="K79" s="12"/>
      <c r="L79" s="10">
        <v>6.3</v>
      </c>
      <c r="M79" s="12"/>
      <c r="N79" s="10">
        <v>9.3000000000000007</v>
      </c>
      <c r="O79" s="12"/>
      <c r="P79" s="10">
        <v>8.6999999999999993</v>
      </c>
      <c r="Q79" s="12"/>
      <c r="R79" s="10">
        <v>0</v>
      </c>
      <c r="S79" s="12"/>
      <c r="T79" s="12"/>
      <c r="U79" s="12"/>
      <c r="V79" s="12"/>
      <c r="W79" s="12"/>
      <c r="X79" s="10">
        <v>2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34048</v>
      </c>
      <c r="F80" s="10">
        <v>1993</v>
      </c>
      <c r="G80" s="10">
        <v>3</v>
      </c>
      <c r="H80" s="10">
        <v>20</v>
      </c>
      <c r="I80" s="12"/>
      <c r="J80" s="10">
        <v>12.5</v>
      </c>
      <c r="K80" s="12"/>
      <c r="L80" s="10">
        <v>7.9</v>
      </c>
      <c r="M80" s="12"/>
      <c r="N80" s="10">
        <v>10.199999999999999</v>
      </c>
      <c r="O80" s="12"/>
      <c r="P80" s="10">
        <v>7.8</v>
      </c>
      <c r="Q80" s="12"/>
      <c r="R80" s="10">
        <v>0</v>
      </c>
      <c r="S80" s="12"/>
      <c r="T80" s="12"/>
      <c r="U80" s="12"/>
      <c r="V80" s="12"/>
      <c r="W80" s="12"/>
      <c r="X80" s="10">
        <v>12.4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34049</v>
      </c>
      <c r="F81" s="10">
        <v>1993</v>
      </c>
      <c r="G81" s="10">
        <v>3</v>
      </c>
      <c r="H81" s="10">
        <v>21</v>
      </c>
      <c r="I81" s="12"/>
      <c r="J81" s="10">
        <v>9.4</v>
      </c>
      <c r="K81" s="12"/>
      <c r="L81" s="10">
        <v>7.8</v>
      </c>
      <c r="M81" s="12"/>
      <c r="N81" s="10">
        <v>8.6</v>
      </c>
      <c r="O81" s="12"/>
      <c r="P81" s="10">
        <v>9.4</v>
      </c>
      <c r="Q81" s="12"/>
      <c r="R81" s="10">
        <v>0</v>
      </c>
      <c r="S81" s="12"/>
      <c r="T81" s="12"/>
      <c r="U81" s="12"/>
      <c r="V81" s="12"/>
      <c r="W81" s="12"/>
      <c r="X81" s="10">
        <v>16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34050</v>
      </c>
      <c r="F82" s="10">
        <v>1993</v>
      </c>
      <c r="G82" s="10">
        <v>3</v>
      </c>
      <c r="H82" s="10">
        <v>22</v>
      </c>
      <c r="I82" s="12"/>
      <c r="J82" s="10">
        <v>11.8</v>
      </c>
      <c r="K82" s="12"/>
      <c r="L82" s="10">
        <v>8.6999999999999993</v>
      </c>
      <c r="M82" s="12"/>
      <c r="N82" s="10">
        <v>10.3</v>
      </c>
      <c r="O82" s="12"/>
      <c r="P82" s="10">
        <v>7.7</v>
      </c>
      <c r="Q82" s="12"/>
      <c r="R82" s="10">
        <v>0</v>
      </c>
      <c r="S82" s="12"/>
      <c r="T82" s="12"/>
      <c r="U82" s="12"/>
      <c r="V82" s="12"/>
      <c r="W82" s="12"/>
      <c r="X82" s="10">
        <v>31.8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34051</v>
      </c>
      <c r="F83" s="10">
        <v>1993</v>
      </c>
      <c r="G83" s="10">
        <v>3</v>
      </c>
      <c r="H83" s="10">
        <v>23</v>
      </c>
      <c r="I83" s="12"/>
      <c r="J83" s="10">
        <v>13.9</v>
      </c>
      <c r="K83" s="12"/>
      <c r="L83" s="10">
        <v>7.1</v>
      </c>
      <c r="M83" s="12"/>
      <c r="N83" s="10">
        <v>10.5</v>
      </c>
      <c r="O83" s="12"/>
      <c r="P83" s="10">
        <v>7.5</v>
      </c>
      <c r="Q83" s="12"/>
      <c r="R83" s="10">
        <v>0</v>
      </c>
      <c r="S83" s="12"/>
      <c r="T83" s="12"/>
      <c r="U83" s="12"/>
      <c r="V83" s="12"/>
      <c r="W83" s="12"/>
      <c r="X83" s="10">
        <v>6.6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34052</v>
      </c>
      <c r="F84" s="10">
        <v>1993</v>
      </c>
      <c r="G84" s="10">
        <v>3</v>
      </c>
      <c r="H84" s="10">
        <v>24</v>
      </c>
      <c r="I84" s="12"/>
      <c r="J84" s="10">
        <v>10.4</v>
      </c>
      <c r="K84" s="12"/>
      <c r="L84" s="10">
        <v>6</v>
      </c>
      <c r="M84" s="12"/>
      <c r="N84" s="10">
        <v>8.1999999999999993</v>
      </c>
      <c r="O84" s="12"/>
      <c r="P84" s="10">
        <v>9.8000000000000007</v>
      </c>
      <c r="Q84" s="12"/>
      <c r="R84" s="10">
        <v>0</v>
      </c>
      <c r="S84" s="12"/>
      <c r="T84" s="12"/>
      <c r="U84" s="12"/>
      <c r="V84" s="12"/>
      <c r="W84" s="12"/>
      <c r="X84" s="10">
        <v>0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34053</v>
      </c>
      <c r="F85" s="10">
        <v>1993</v>
      </c>
      <c r="G85" s="10">
        <v>3</v>
      </c>
      <c r="H85" s="10">
        <v>25</v>
      </c>
      <c r="I85" s="12"/>
      <c r="J85" s="10">
        <v>10.6</v>
      </c>
      <c r="K85" s="12"/>
      <c r="L85" s="10">
        <v>3.1</v>
      </c>
      <c r="M85" s="12"/>
      <c r="N85" s="10">
        <v>6.9</v>
      </c>
      <c r="O85" s="12"/>
      <c r="P85" s="10">
        <v>11.1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34054</v>
      </c>
      <c r="F86" s="10">
        <v>1993</v>
      </c>
      <c r="G86" s="10">
        <v>3</v>
      </c>
      <c r="H86" s="10">
        <v>26</v>
      </c>
      <c r="I86" s="12"/>
      <c r="J86" s="10">
        <v>11.3</v>
      </c>
      <c r="K86" s="12"/>
      <c r="L86" s="10">
        <v>3</v>
      </c>
      <c r="M86" s="12"/>
      <c r="N86" s="10">
        <v>7.2</v>
      </c>
      <c r="O86" s="12"/>
      <c r="P86" s="10">
        <v>10.8</v>
      </c>
      <c r="Q86" s="12"/>
      <c r="R86" s="10">
        <v>0</v>
      </c>
      <c r="S86" s="12"/>
      <c r="T86" s="12"/>
      <c r="U86" s="12"/>
      <c r="V86" s="12"/>
      <c r="W86" s="12"/>
      <c r="X86" s="10">
        <v>0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34055</v>
      </c>
      <c r="F87" s="10">
        <v>1993</v>
      </c>
      <c r="G87" s="10">
        <v>3</v>
      </c>
      <c r="H87" s="10">
        <v>27</v>
      </c>
      <c r="I87" s="12"/>
      <c r="J87" s="10">
        <v>13.5</v>
      </c>
      <c r="K87" s="12"/>
      <c r="L87" s="10">
        <v>3.3</v>
      </c>
      <c r="M87" s="12"/>
      <c r="N87" s="10">
        <v>8.4</v>
      </c>
      <c r="O87" s="12"/>
      <c r="P87" s="10">
        <v>9.6</v>
      </c>
      <c r="Q87" s="12"/>
      <c r="R87" s="10">
        <v>0</v>
      </c>
      <c r="S87" s="12"/>
      <c r="T87" s="12"/>
      <c r="U87" s="12"/>
      <c r="V87" s="12"/>
      <c r="W87" s="12"/>
      <c r="X87" s="10">
        <v>0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34056</v>
      </c>
      <c r="F88" s="10">
        <v>1993</v>
      </c>
      <c r="G88" s="10">
        <v>3</v>
      </c>
      <c r="H88" s="10">
        <v>28</v>
      </c>
      <c r="I88" s="12"/>
      <c r="J88" s="10">
        <v>14.3</v>
      </c>
      <c r="K88" s="12"/>
      <c r="L88" s="10">
        <v>4.0999999999999996</v>
      </c>
      <c r="M88" s="12"/>
      <c r="N88" s="10">
        <v>9.1999999999999993</v>
      </c>
      <c r="O88" s="12"/>
      <c r="P88" s="10">
        <v>8.8000000000000007</v>
      </c>
      <c r="Q88" s="12"/>
      <c r="R88" s="10">
        <v>0</v>
      </c>
      <c r="S88" s="12"/>
      <c r="T88" s="12"/>
      <c r="U88" s="12"/>
      <c r="V88" s="12"/>
      <c r="W88" s="12"/>
      <c r="X88" s="10">
        <v>0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34057</v>
      </c>
      <c r="F89" s="10">
        <v>1993</v>
      </c>
      <c r="G89" s="10">
        <v>3</v>
      </c>
      <c r="H89" s="10">
        <v>29</v>
      </c>
      <c r="I89" s="12"/>
      <c r="J89" s="10">
        <v>11.4</v>
      </c>
      <c r="K89" s="12"/>
      <c r="L89" s="10">
        <v>7.3</v>
      </c>
      <c r="M89" s="12"/>
      <c r="N89" s="10">
        <v>9.4</v>
      </c>
      <c r="O89" s="12"/>
      <c r="P89" s="10">
        <v>8.6</v>
      </c>
      <c r="Q89" s="12"/>
      <c r="R89" s="10">
        <v>0</v>
      </c>
      <c r="S89" s="12"/>
      <c r="T89" s="12"/>
      <c r="U89" s="12"/>
      <c r="V89" s="12"/>
      <c r="W89" s="12"/>
      <c r="X89" s="10">
        <v>0.6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34058</v>
      </c>
      <c r="F90" s="10">
        <v>1993</v>
      </c>
      <c r="G90" s="10">
        <v>3</v>
      </c>
      <c r="H90" s="10">
        <v>30</v>
      </c>
      <c r="I90" s="12"/>
      <c r="J90" s="10">
        <v>10.8</v>
      </c>
      <c r="K90" s="12"/>
      <c r="L90" s="10">
        <v>6.9</v>
      </c>
      <c r="M90" s="12"/>
      <c r="N90" s="10">
        <v>8.9</v>
      </c>
      <c r="O90" s="12"/>
      <c r="P90" s="10">
        <v>9.1</v>
      </c>
      <c r="Q90" s="12"/>
      <c r="R90" s="10">
        <v>0</v>
      </c>
      <c r="S90" s="12"/>
      <c r="T90" s="12"/>
      <c r="U90" s="12"/>
      <c r="V90" s="12"/>
      <c r="W90" s="12"/>
      <c r="X90" s="10">
        <v>2.4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34059</v>
      </c>
      <c r="F91" s="10">
        <v>1993</v>
      </c>
      <c r="G91" s="10">
        <v>3</v>
      </c>
      <c r="H91" s="10">
        <v>31</v>
      </c>
      <c r="I91" s="12"/>
      <c r="J91" s="10">
        <v>13.6</v>
      </c>
      <c r="K91" s="12"/>
      <c r="L91" s="10">
        <v>3.7</v>
      </c>
      <c r="M91" s="12"/>
      <c r="N91" s="10">
        <v>8.6999999999999993</v>
      </c>
      <c r="O91" s="12"/>
      <c r="P91" s="10">
        <v>9.3000000000000007</v>
      </c>
      <c r="Q91" s="12"/>
      <c r="R91" s="10">
        <v>0</v>
      </c>
      <c r="S91" s="12"/>
      <c r="T91" s="12"/>
      <c r="U91" s="12"/>
      <c r="V91" s="12"/>
      <c r="W91" s="12"/>
      <c r="X91" s="10">
        <v>0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34060</v>
      </c>
      <c r="F92" s="10">
        <v>1993</v>
      </c>
      <c r="G92" s="10">
        <v>4</v>
      </c>
      <c r="H92" s="10">
        <v>1</v>
      </c>
      <c r="I92" s="12"/>
      <c r="J92" s="10">
        <v>10</v>
      </c>
      <c r="K92" s="9" t="s">
        <v>63</v>
      </c>
      <c r="L92" s="10">
        <v>7.7</v>
      </c>
      <c r="M92" s="12"/>
      <c r="N92" s="10">
        <v>8.9</v>
      </c>
      <c r="O92" s="9" t="s">
        <v>63</v>
      </c>
      <c r="P92" s="10">
        <v>9.1</v>
      </c>
      <c r="Q92" s="9" t="s">
        <v>63</v>
      </c>
      <c r="R92" s="10">
        <v>0</v>
      </c>
      <c r="S92" s="9" t="s">
        <v>63</v>
      </c>
      <c r="T92" s="12"/>
      <c r="U92" s="12"/>
      <c r="V92" s="12"/>
      <c r="W92" s="12"/>
      <c r="X92" s="10">
        <v>6.2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34061</v>
      </c>
      <c r="F93" s="10">
        <v>1993</v>
      </c>
      <c r="G93" s="10">
        <v>4</v>
      </c>
      <c r="H93" s="10">
        <v>2</v>
      </c>
      <c r="I93" s="12"/>
      <c r="J93" s="10">
        <v>11.1</v>
      </c>
      <c r="K93" s="12"/>
      <c r="L93" s="10">
        <v>7.2</v>
      </c>
      <c r="M93" s="12"/>
      <c r="N93" s="10">
        <v>9.1999999999999993</v>
      </c>
      <c r="O93" s="12"/>
      <c r="P93" s="10">
        <v>8.8000000000000007</v>
      </c>
      <c r="Q93" s="12"/>
      <c r="R93" s="10">
        <v>0</v>
      </c>
      <c r="S93" s="12"/>
      <c r="T93" s="12"/>
      <c r="U93" s="12"/>
      <c r="V93" s="12"/>
      <c r="W93" s="12"/>
      <c r="X93" s="10">
        <v>9.4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34062</v>
      </c>
      <c r="F94" s="10">
        <v>1993</v>
      </c>
      <c r="G94" s="10">
        <v>4</v>
      </c>
      <c r="H94" s="10">
        <v>3</v>
      </c>
      <c r="I94" s="12"/>
      <c r="J94" s="10">
        <v>12.2</v>
      </c>
      <c r="K94" s="12"/>
      <c r="L94" s="10">
        <v>8.1</v>
      </c>
      <c r="M94" s="12"/>
      <c r="N94" s="10">
        <v>10.199999999999999</v>
      </c>
      <c r="O94" s="12"/>
      <c r="P94" s="10">
        <v>7.8</v>
      </c>
      <c r="Q94" s="12"/>
      <c r="R94" s="10">
        <v>0</v>
      </c>
      <c r="S94" s="12"/>
      <c r="T94" s="12"/>
      <c r="U94" s="12"/>
      <c r="V94" s="12"/>
      <c r="W94" s="12"/>
      <c r="X94" s="10">
        <v>1.8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34063</v>
      </c>
      <c r="F95" s="10">
        <v>1993</v>
      </c>
      <c r="G95" s="10">
        <v>4</v>
      </c>
      <c r="H95" s="10">
        <v>4</v>
      </c>
      <c r="I95" s="12"/>
      <c r="J95" s="10">
        <v>12.4</v>
      </c>
      <c r="K95" s="12"/>
      <c r="L95" s="10">
        <v>7.2</v>
      </c>
      <c r="M95" s="12"/>
      <c r="N95" s="10">
        <v>9.8000000000000007</v>
      </c>
      <c r="O95" s="12"/>
      <c r="P95" s="10">
        <v>8.1999999999999993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34064</v>
      </c>
      <c r="F96" s="10">
        <v>1993</v>
      </c>
      <c r="G96" s="10">
        <v>4</v>
      </c>
      <c r="H96" s="10">
        <v>5</v>
      </c>
      <c r="I96" s="12"/>
      <c r="J96" s="10">
        <v>12.2</v>
      </c>
      <c r="K96" s="12"/>
      <c r="L96" s="10">
        <v>6.5</v>
      </c>
      <c r="M96" s="12"/>
      <c r="N96" s="10">
        <v>9.4</v>
      </c>
      <c r="O96" s="12"/>
      <c r="P96" s="10">
        <v>8.6</v>
      </c>
      <c r="Q96" s="12"/>
      <c r="R96" s="10">
        <v>0</v>
      </c>
      <c r="S96" s="12"/>
      <c r="T96" s="12"/>
      <c r="U96" s="12"/>
      <c r="V96" s="12"/>
      <c r="W96" s="12"/>
      <c r="X96" s="10">
        <v>1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34065</v>
      </c>
      <c r="F97" s="10">
        <v>1993</v>
      </c>
      <c r="G97" s="10">
        <v>4</v>
      </c>
      <c r="H97" s="10">
        <v>6</v>
      </c>
      <c r="I97" s="12"/>
      <c r="J97" s="10">
        <v>9.6</v>
      </c>
      <c r="K97" s="12"/>
      <c r="L97" s="10">
        <v>7.8</v>
      </c>
      <c r="M97" s="12"/>
      <c r="N97" s="10">
        <v>8.6999999999999993</v>
      </c>
      <c r="O97" s="12"/>
      <c r="P97" s="10">
        <v>9.3000000000000007</v>
      </c>
      <c r="Q97" s="12"/>
      <c r="R97" s="10">
        <v>0</v>
      </c>
      <c r="S97" s="12"/>
      <c r="T97" s="12"/>
      <c r="U97" s="12"/>
      <c r="V97" s="12"/>
      <c r="W97" s="12"/>
      <c r="X97" s="10">
        <v>6.4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34066</v>
      </c>
      <c r="F98" s="10">
        <v>1993</v>
      </c>
      <c r="G98" s="10">
        <v>4</v>
      </c>
      <c r="H98" s="10">
        <v>7</v>
      </c>
      <c r="I98" s="12"/>
      <c r="J98" s="10">
        <v>11.9</v>
      </c>
      <c r="K98" s="12"/>
      <c r="L98" s="10">
        <v>7.9</v>
      </c>
      <c r="M98" s="12"/>
      <c r="N98" s="10">
        <v>9.9</v>
      </c>
      <c r="O98" s="12"/>
      <c r="P98" s="10">
        <v>8.1</v>
      </c>
      <c r="Q98" s="12"/>
      <c r="R98" s="10">
        <v>0</v>
      </c>
      <c r="S98" s="12"/>
      <c r="T98" s="12"/>
      <c r="U98" s="12"/>
      <c r="V98" s="12"/>
      <c r="W98" s="12"/>
      <c r="X98" s="10">
        <v>3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34067</v>
      </c>
      <c r="F99" s="10">
        <v>1993</v>
      </c>
      <c r="G99" s="10">
        <v>4</v>
      </c>
      <c r="H99" s="10">
        <v>8</v>
      </c>
      <c r="I99" s="12"/>
      <c r="J99" s="10">
        <v>13.2</v>
      </c>
      <c r="K99" s="12"/>
      <c r="L99" s="10">
        <v>9.3000000000000007</v>
      </c>
      <c r="M99" s="12"/>
      <c r="N99" s="10">
        <v>11.3</v>
      </c>
      <c r="O99" s="12"/>
      <c r="P99" s="10">
        <v>6.7</v>
      </c>
      <c r="Q99" s="12"/>
      <c r="R99" s="10">
        <v>0</v>
      </c>
      <c r="S99" s="12"/>
      <c r="T99" s="12"/>
      <c r="U99" s="12"/>
      <c r="V99" s="12"/>
      <c r="W99" s="12"/>
      <c r="X99" s="10">
        <v>14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34068</v>
      </c>
      <c r="F100" s="10">
        <v>1993</v>
      </c>
      <c r="G100" s="10">
        <v>4</v>
      </c>
      <c r="H100" s="10">
        <v>9</v>
      </c>
      <c r="I100" s="12"/>
      <c r="J100" s="10">
        <v>12.2</v>
      </c>
      <c r="K100" s="12"/>
      <c r="L100" s="10">
        <v>7.1</v>
      </c>
      <c r="M100" s="12"/>
      <c r="N100" s="10">
        <v>9.6999999999999993</v>
      </c>
      <c r="O100" s="12"/>
      <c r="P100" s="10">
        <v>8.3000000000000007</v>
      </c>
      <c r="Q100" s="12"/>
      <c r="R100" s="10">
        <v>0</v>
      </c>
      <c r="S100" s="12"/>
      <c r="T100" s="12"/>
      <c r="U100" s="12"/>
      <c r="V100" s="12"/>
      <c r="W100" s="12"/>
      <c r="X100" s="10">
        <v>14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34069</v>
      </c>
      <c r="F101" s="10">
        <v>1993</v>
      </c>
      <c r="G101" s="10">
        <v>4</v>
      </c>
      <c r="H101" s="10">
        <v>10</v>
      </c>
      <c r="I101" s="12"/>
      <c r="J101" s="10">
        <v>13</v>
      </c>
      <c r="K101" s="12"/>
      <c r="L101" s="10">
        <v>7.8</v>
      </c>
      <c r="M101" s="12"/>
      <c r="N101" s="10">
        <v>10.4</v>
      </c>
      <c r="O101" s="12"/>
      <c r="P101" s="10">
        <v>7.6</v>
      </c>
      <c r="Q101" s="12"/>
      <c r="R101" s="10">
        <v>0</v>
      </c>
      <c r="S101" s="12"/>
      <c r="T101" s="12"/>
      <c r="U101" s="12"/>
      <c r="V101" s="12"/>
      <c r="W101" s="12"/>
      <c r="X101" s="10">
        <v>3.4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34070</v>
      </c>
      <c r="F102" s="10">
        <v>1993</v>
      </c>
      <c r="G102" s="10">
        <v>4</v>
      </c>
      <c r="H102" s="10">
        <v>11</v>
      </c>
      <c r="I102" s="12"/>
      <c r="J102" s="10">
        <v>13</v>
      </c>
      <c r="K102" s="12"/>
      <c r="L102" s="10">
        <v>8.3000000000000007</v>
      </c>
      <c r="M102" s="12"/>
      <c r="N102" s="10">
        <v>10.7</v>
      </c>
      <c r="O102" s="12"/>
      <c r="P102" s="10">
        <v>7.3</v>
      </c>
      <c r="Q102" s="12"/>
      <c r="R102" s="10">
        <v>0</v>
      </c>
      <c r="S102" s="12"/>
      <c r="T102" s="12"/>
      <c r="U102" s="12"/>
      <c r="V102" s="12"/>
      <c r="W102" s="12"/>
      <c r="X102" s="10">
        <v>1.2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34071</v>
      </c>
      <c r="F103" s="10">
        <v>1993</v>
      </c>
      <c r="G103" s="10">
        <v>4</v>
      </c>
      <c r="H103" s="10">
        <v>12</v>
      </c>
      <c r="I103" s="12"/>
      <c r="J103" s="10">
        <v>12</v>
      </c>
      <c r="K103" s="12"/>
      <c r="L103" s="10">
        <v>7</v>
      </c>
      <c r="M103" s="12"/>
      <c r="N103" s="10">
        <v>9.5</v>
      </c>
      <c r="O103" s="12"/>
      <c r="P103" s="10">
        <v>8.5</v>
      </c>
      <c r="Q103" s="12"/>
      <c r="R103" s="10">
        <v>0</v>
      </c>
      <c r="S103" s="12"/>
      <c r="T103" s="12"/>
      <c r="U103" s="12"/>
      <c r="V103" s="12"/>
      <c r="W103" s="12"/>
      <c r="X103" s="10">
        <v>2.2000000000000002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34072</v>
      </c>
      <c r="F104" s="10">
        <v>1993</v>
      </c>
      <c r="G104" s="10">
        <v>4</v>
      </c>
      <c r="H104" s="10">
        <v>13</v>
      </c>
      <c r="I104" s="12"/>
      <c r="J104" s="10">
        <v>8.8000000000000007</v>
      </c>
      <c r="K104" s="12"/>
      <c r="L104" s="10">
        <v>7.2</v>
      </c>
      <c r="M104" s="12"/>
      <c r="N104" s="10">
        <v>8</v>
      </c>
      <c r="O104" s="12"/>
      <c r="P104" s="10">
        <v>10</v>
      </c>
      <c r="Q104" s="12"/>
      <c r="R104" s="10">
        <v>0</v>
      </c>
      <c r="S104" s="12"/>
      <c r="T104" s="12"/>
      <c r="U104" s="12"/>
      <c r="V104" s="12"/>
      <c r="W104" s="12"/>
      <c r="X104" s="10">
        <v>3.2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34073</v>
      </c>
      <c r="F105" s="10">
        <v>1993</v>
      </c>
      <c r="G105" s="10">
        <v>4</v>
      </c>
      <c r="H105" s="10">
        <v>14</v>
      </c>
      <c r="I105" s="12"/>
      <c r="J105" s="10">
        <v>15</v>
      </c>
      <c r="K105" s="12"/>
      <c r="L105" s="10">
        <v>6.3</v>
      </c>
      <c r="M105" s="12"/>
      <c r="N105" s="10">
        <v>10.7</v>
      </c>
      <c r="O105" s="12"/>
      <c r="P105" s="10">
        <v>7.3</v>
      </c>
      <c r="Q105" s="12"/>
      <c r="R105" s="10">
        <v>0</v>
      </c>
      <c r="S105" s="12"/>
      <c r="T105" s="12"/>
      <c r="U105" s="12"/>
      <c r="V105" s="12"/>
      <c r="W105" s="12"/>
      <c r="X105" s="10">
        <v>0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34074</v>
      </c>
      <c r="F106" s="10">
        <v>1993</v>
      </c>
      <c r="G106" s="10">
        <v>4</v>
      </c>
      <c r="H106" s="10">
        <v>15</v>
      </c>
      <c r="I106" s="12"/>
      <c r="J106" s="10">
        <v>12.7</v>
      </c>
      <c r="K106" s="12"/>
      <c r="L106" s="10">
        <v>9.1999999999999993</v>
      </c>
      <c r="M106" s="12"/>
      <c r="N106" s="10">
        <v>11</v>
      </c>
      <c r="O106" s="12"/>
      <c r="P106" s="10">
        <v>7</v>
      </c>
      <c r="Q106" s="12"/>
      <c r="R106" s="10">
        <v>0</v>
      </c>
      <c r="S106" s="12"/>
      <c r="T106" s="12"/>
      <c r="U106" s="12"/>
      <c r="V106" s="12"/>
      <c r="W106" s="12"/>
      <c r="X106" s="10">
        <v>9.4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34075</v>
      </c>
      <c r="F107" s="10">
        <v>1993</v>
      </c>
      <c r="G107" s="10">
        <v>4</v>
      </c>
      <c r="H107" s="10">
        <v>16</v>
      </c>
      <c r="I107" s="12"/>
      <c r="J107" s="10">
        <v>13.3</v>
      </c>
      <c r="K107" s="12"/>
      <c r="L107" s="10">
        <v>9.1</v>
      </c>
      <c r="M107" s="12"/>
      <c r="N107" s="10">
        <v>11.2</v>
      </c>
      <c r="O107" s="12"/>
      <c r="P107" s="10">
        <v>6.8</v>
      </c>
      <c r="Q107" s="12"/>
      <c r="R107" s="10">
        <v>0</v>
      </c>
      <c r="S107" s="12"/>
      <c r="T107" s="12"/>
      <c r="U107" s="12"/>
      <c r="V107" s="12"/>
      <c r="W107" s="12"/>
      <c r="X107" s="10">
        <v>5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34076</v>
      </c>
      <c r="F108" s="10">
        <v>1993</v>
      </c>
      <c r="G108" s="10">
        <v>4</v>
      </c>
      <c r="H108" s="10">
        <v>17</v>
      </c>
      <c r="I108" s="12"/>
      <c r="J108" s="10">
        <v>16</v>
      </c>
      <c r="K108" s="12"/>
      <c r="L108" s="10">
        <v>9.3000000000000007</v>
      </c>
      <c r="M108" s="12"/>
      <c r="N108" s="10">
        <v>12.7</v>
      </c>
      <c r="O108" s="12"/>
      <c r="P108" s="10">
        <v>5.3</v>
      </c>
      <c r="Q108" s="12"/>
      <c r="R108" s="10">
        <v>0</v>
      </c>
      <c r="S108" s="12"/>
      <c r="T108" s="12"/>
      <c r="U108" s="12"/>
      <c r="V108" s="12"/>
      <c r="W108" s="12"/>
      <c r="X108" s="10">
        <v>2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34077</v>
      </c>
      <c r="F109" s="10">
        <v>1993</v>
      </c>
      <c r="G109" s="10">
        <v>4</v>
      </c>
      <c r="H109" s="10">
        <v>18</v>
      </c>
      <c r="I109" s="12"/>
      <c r="J109" s="10">
        <v>14.5</v>
      </c>
      <c r="K109" s="12"/>
      <c r="L109" s="10">
        <v>7.6</v>
      </c>
      <c r="M109" s="12"/>
      <c r="N109" s="10">
        <v>11.1</v>
      </c>
      <c r="O109" s="12"/>
      <c r="P109" s="10">
        <v>6.9</v>
      </c>
      <c r="Q109" s="12"/>
      <c r="R109" s="10">
        <v>0</v>
      </c>
      <c r="S109" s="12"/>
      <c r="T109" s="12"/>
      <c r="U109" s="12"/>
      <c r="V109" s="12"/>
      <c r="W109" s="12"/>
      <c r="X109" s="10">
        <v>0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34078</v>
      </c>
      <c r="F110" s="10">
        <v>1993</v>
      </c>
      <c r="G110" s="10">
        <v>4</v>
      </c>
      <c r="H110" s="10">
        <v>19</v>
      </c>
      <c r="I110" s="12"/>
      <c r="J110" s="10">
        <v>13.5</v>
      </c>
      <c r="K110" s="12"/>
      <c r="L110" s="10">
        <v>8.1</v>
      </c>
      <c r="M110" s="12"/>
      <c r="N110" s="10">
        <v>10.8</v>
      </c>
      <c r="O110" s="12"/>
      <c r="P110" s="10">
        <v>7.2</v>
      </c>
      <c r="Q110" s="12"/>
      <c r="R110" s="10">
        <v>0</v>
      </c>
      <c r="S110" s="12"/>
      <c r="T110" s="12"/>
      <c r="U110" s="12"/>
      <c r="V110" s="12"/>
      <c r="W110" s="12"/>
      <c r="X110" s="10">
        <v>0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34079</v>
      </c>
      <c r="F111" s="10">
        <v>1993</v>
      </c>
      <c r="G111" s="10">
        <v>4</v>
      </c>
      <c r="H111" s="10">
        <v>20</v>
      </c>
      <c r="I111" s="12"/>
      <c r="J111" s="10">
        <v>20.6</v>
      </c>
      <c r="K111" s="12"/>
      <c r="L111" s="10">
        <v>7.2</v>
      </c>
      <c r="M111" s="12"/>
      <c r="N111" s="10">
        <v>13.9</v>
      </c>
      <c r="O111" s="12"/>
      <c r="P111" s="10">
        <v>4.0999999999999996</v>
      </c>
      <c r="Q111" s="12"/>
      <c r="R111" s="10">
        <v>0</v>
      </c>
      <c r="S111" s="12"/>
      <c r="T111" s="12"/>
      <c r="U111" s="12"/>
      <c r="V111" s="12"/>
      <c r="W111" s="12"/>
      <c r="X111" s="10">
        <v>0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34080</v>
      </c>
      <c r="F112" s="10">
        <v>1993</v>
      </c>
      <c r="G112" s="10">
        <v>4</v>
      </c>
      <c r="H112" s="10">
        <v>21</v>
      </c>
      <c r="I112" s="12"/>
      <c r="J112" s="10">
        <v>16.100000000000001</v>
      </c>
      <c r="K112" s="12"/>
      <c r="L112" s="10">
        <v>11</v>
      </c>
      <c r="M112" s="12"/>
      <c r="N112" s="10">
        <v>13.6</v>
      </c>
      <c r="O112" s="12"/>
      <c r="P112" s="10">
        <v>4.4000000000000004</v>
      </c>
      <c r="Q112" s="12"/>
      <c r="R112" s="10">
        <v>0</v>
      </c>
      <c r="S112" s="12"/>
      <c r="T112" s="12"/>
      <c r="U112" s="12"/>
      <c r="V112" s="12"/>
      <c r="W112" s="12"/>
      <c r="X112" s="10">
        <v>1.4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34081</v>
      </c>
      <c r="F113" s="10">
        <v>1993</v>
      </c>
      <c r="G113" s="10">
        <v>4</v>
      </c>
      <c r="H113" s="10">
        <v>22</v>
      </c>
      <c r="I113" s="12"/>
      <c r="J113" s="10">
        <v>12.8</v>
      </c>
      <c r="K113" s="12"/>
      <c r="L113" s="10">
        <v>9.8000000000000007</v>
      </c>
      <c r="M113" s="12"/>
      <c r="N113" s="10">
        <v>11.3</v>
      </c>
      <c r="O113" s="12"/>
      <c r="P113" s="10">
        <v>6.7</v>
      </c>
      <c r="Q113" s="12"/>
      <c r="R113" s="10">
        <v>0</v>
      </c>
      <c r="S113" s="12"/>
      <c r="T113" s="12"/>
      <c r="U113" s="12"/>
      <c r="V113" s="12"/>
      <c r="W113" s="12"/>
      <c r="X113" s="10">
        <v>6.6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34082</v>
      </c>
      <c r="F114" s="10">
        <v>1993</v>
      </c>
      <c r="G114" s="10">
        <v>4</v>
      </c>
      <c r="H114" s="10">
        <v>23</v>
      </c>
      <c r="I114" s="12"/>
      <c r="J114" s="10">
        <v>15.6</v>
      </c>
      <c r="K114" s="12"/>
      <c r="L114" s="10">
        <v>9.8000000000000007</v>
      </c>
      <c r="M114" s="12"/>
      <c r="N114" s="10">
        <v>12.7</v>
      </c>
      <c r="O114" s="12"/>
      <c r="P114" s="10">
        <v>5.3</v>
      </c>
      <c r="Q114" s="12"/>
      <c r="R114" s="10">
        <v>0</v>
      </c>
      <c r="S114" s="12"/>
      <c r="T114" s="12"/>
      <c r="U114" s="12"/>
      <c r="V114" s="12"/>
      <c r="W114" s="12"/>
      <c r="X114" s="10">
        <v>0.8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34083</v>
      </c>
      <c r="F115" s="10">
        <v>1993</v>
      </c>
      <c r="G115" s="10">
        <v>4</v>
      </c>
      <c r="H115" s="10">
        <v>24</v>
      </c>
      <c r="I115" s="12"/>
      <c r="J115" s="10">
        <v>15.9</v>
      </c>
      <c r="K115" s="12"/>
      <c r="L115" s="10">
        <v>9.8000000000000007</v>
      </c>
      <c r="M115" s="12"/>
      <c r="N115" s="10">
        <v>12.9</v>
      </c>
      <c r="O115" s="12"/>
      <c r="P115" s="10">
        <v>5.0999999999999996</v>
      </c>
      <c r="Q115" s="12"/>
      <c r="R115" s="10">
        <v>0</v>
      </c>
      <c r="S115" s="12"/>
      <c r="T115" s="12"/>
      <c r="U115" s="12"/>
      <c r="V115" s="12"/>
      <c r="W115" s="12"/>
      <c r="X115" s="10">
        <v>13.8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34084</v>
      </c>
      <c r="F116" s="10">
        <v>1993</v>
      </c>
      <c r="G116" s="10">
        <v>4</v>
      </c>
      <c r="H116" s="10">
        <v>25</v>
      </c>
      <c r="I116" s="12"/>
      <c r="J116" s="10">
        <v>14</v>
      </c>
      <c r="K116" s="12"/>
      <c r="L116" s="10">
        <v>9.6999999999999993</v>
      </c>
      <c r="M116" s="12"/>
      <c r="N116" s="10">
        <v>11.9</v>
      </c>
      <c r="O116" s="12"/>
      <c r="P116" s="10">
        <v>6.1</v>
      </c>
      <c r="Q116" s="12"/>
      <c r="R116" s="10">
        <v>0</v>
      </c>
      <c r="S116" s="12"/>
      <c r="T116" s="12"/>
      <c r="U116" s="12"/>
      <c r="V116" s="12"/>
      <c r="W116" s="12"/>
      <c r="X116" s="10">
        <v>12.4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34085</v>
      </c>
      <c r="F117" s="10">
        <v>1993</v>
      </c>
      <c r="G117" s="10">
        <v>4</v>
      </c>
      <c r="H117" s="10">
        <v>26</v>
      </c>
      <c r="I117" s="12"/>
      <c r="J117" s="10">
        <v>11</v>
      </c>
      <c r="K117" s="12"/>
      <c r="L117" s="10">
        <v>9.5</v>
      </c>
      <c r="M117" s="12"/>
      <c r="N117" s="10">
        <v>10.3</v>
      </c>
      <c r="O117" s="12"/>
      <c r="P117" s="10">
        <v>7.7</v>
      </c>
      <c r="Q117" s="12"/>
      <c r="R117" s="10">
        <v>0</v>
      </c>
      <c r="S117" s="12"/>
      <c r="T117" s="12"/>
      <c r="U117" s="12"/>
      <c r="V117" s="12"/>
      <c r="W117" s="12"/>
      <c r="X117" s="10">
        <v>15.8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34086</v>
      </c>
      <c r="F118" s="10">
        <v>1993</v>
      </c>
      <c r="G118" s="10">
        <v>4</v>
      </c>
      <c r="H118" s="10">
        <v>27</v>
      </c>
      <c r="I118" s="12"/>
      <c r="J118" s="10">
        <v>13.2</v>
      </c>
      <c r="K118" s="12"/>
      <c r="L118" s="10">
        <v>9.1</v>
      </c>
      <c r="M118" s="12"/>
      <c r="N118" s="10">
        <v>11.2</v>
      </c>
      <c r="O118" s="12"/>
      <c r="P118" s="10">
        <v>6.8</v>
      </c>
      <c r="Q118" s="12"/>
      <c r="R118" s="10">
        <v>0</v>
      </c>
      <c r="S118" s="12"/>
      <c r="T118" s="12"/>
      <c r="U118" s="12"/>
      <c r="V118" s="12"/>
      <c r="W118" s="12"/>
      <c r="X118" s="10">
        <v>0.6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34087</v>
      </c>
      <c r="F119" s="10">
        <v>1993</v>
      </c>
      <c r="G119" s="10">
        <v>4</v>
      </c>
      <c r="H119" s="10">
        <v>28</v>
      </c>
      <c r="I119" s="12"/>
      <c r="J119" s="10">
        <v>10.7</v>
      </c>
      <c r="K119" s="12"/>
      <c r="L119" s="10">
        <v>8.9</v>
      </c>
      <c r="M119" s="12"/>
      <c r="N119" s="10">
        <v>9.8000000000000007</v>
      </c>
      <c r="O119" s="12"/>
      <c r="P119" s="10">
        <v>8.1999999999999993</v>
      </c>
      <c r="Q119" s="12"/>
      <c r="R119" s="10">
        <v>0</v>
      </c>
      <c r="S119" s="12"/>
      <c r="T119" s="12"/>
      <c r="U119" s="12"/>
      <c r="V119" s="12"/>
      <c r="W119" s="12"/>
      <c r="X119" s="10">
        <v>12.6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34088</v>
      </c>
      <c r="F120" s="10">
        <v>1993</v>
      </c>
      <c r="G120" s="10">
        <v>4</v>
      </c>
      <c r="H120" s="10">
        <v>29</v>
      </c>
      <c r="I120" s="12"/>
      <c r="J120" s="10">
        <v>14.7</v>
      </c>
      <c r="K120" s="12"/>
      <c r="L120" s="10">
        <v>9.5</v>
      </c>
      <c r="M120" s="12"/>
      <c r="N120" s="10">
        <v>12.1</v>
      </c>
      <c r="O120" s="12"/>
      <c r="P120" s="10">
        <v>5.9</v>
      </c>
      <c r="Q120" s="12"/>
      <c r="R120" s="10">
        <v>0</v>
      </c>
      <c r="S120" s="12"/>
      <c r="T120" s="12"/>
      <c r="U120" s="12"/>
      <c r="V120" s="12"/>
      <c r="W120" s="12"/>
      <c r="X120" s="10">
        <v>0.4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34089</v>
      </c>
      <c r="F121" s="10">
        <v>1993</v>
      </c>
      <c r="G121" s="10">
        <v>4</v>
      </c>
      <c r="H121" s="10">
        <v>30</v>
      </c>
      <c r="I121" s="12"/>
      <c r="J121" s="10">
        <v>15.6</v>
      </c>
      <c r="K121" s="12"/>
      <c r="L121" s="10">
        <v>9</v>
      </c>
      <c r="M121" s="12"/>
      <c r="N121" s="10">
        <v>12.3</v>
      </c>
      <c r="O121" s="12"/>
      <c r="P121" s="10">
        <v>5.7</v>
      </c>
      <c r="Q121" s="12"/>
      <c r="R121" s="10">
        <v>0</v>
      </c>
      <c r="S121" s="12"/>
      <c r="T121" s="12"/>
      <c r="U121" s="12"/>
      <c r="V121" s="12"/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34090</v>
      </c>
      <c r="F122" s="10">
        <v>1993</v>
      </c>
      <c r="G122" s="10">
        <v>5</v>
      </c>
      <c r="H122" s="10">
        <v>1</v>
      </c>
      <c r="I122" s="12"/>
      <c r="J122" s="10">
        <v>11.7</v>
      </c>
      <c r="K122" s="12"/>
      <c r="L122" s="10">
        <v>8.5</v>
      </c>
      <c r="M122" s="12"/>
      <c r="N122" s="10">
        <v>10.1</v>
      </c>
      <c r="O122" s="12"/>
      <c r="P122" s="10">
        <v>7.9</v>
      </c>
      <c r="Q122" s="12"/>
      <c r="R122" s="10">
        <v>0</v>
      </c>
      <c r="S122" s="12"/>
      <c r="T122" s="12"/>
      <c r="U122" s="12"/>
      <c r="V122" s="12"/>
      <c r="W122" s="12"/>
      <c r="X122" s="10">
        <v>25.4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34091</v>
      </c>
      <c r="F123" s="10">
        <v>1993</v>
      </c>
      <c r="G123" s="10">
        <v>5</v>
      </c>
      <c r="H123" s="10">
        <v>2</v>
      </c>
      <c r="I123" s="12"/>
      <c r="J123" s="10">
        <v>14.5</v>
      </c>
      <c r="K123" s="12"/>
      <c r="L123" s="10">
        <v>8.1</v>
      </c>
      <c r="M123" s="12"/>
      <c r="N123" s="10">
        <v>11.3</v>
      </c>
      <c r="O123" s="12"/>
      <c r="P123" s="10">
        <v>6.7</v>
      </c>
      <c r="Q123" s="12"/>
      <c r="R123" s="10">
        <v>0</v>
      </c>
      <c r="S123" s="12"/>
      <c r="T123" s="12"/>
      <c r="U123" s="12"/>
      <c r="V123" s="12"/>
      <c r="W123" s="12"/>
      <c r="X123" s="10">
        <v>0.6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34092</v>
      </c>
      <c r="F124" s="10">
        <v>1993</v>
      </c>
      <c r="G124" s="10">
        <v>5</v>
      </c>
      <c r="H124" s="10">
        <v>3</v>
      </c>
      <c r="I124" s="12"/>
      <c r="J124" s="10">
        <v>14.5</v>
      </c>
      <c r="K124" s="12"/>
      <c r="L124" s="10">
        <v>9.5</v>
      </c>
      <c r="M124" s="12"/>
      <c r="N124" s="10">
        <v>12</v>
      </c>
      <c r="O124" s="12"/>
      <c r="P124" s="10">
        <v>6</v>
      </c>
      <c r="Q124" s="12"/>
      <c r="R124" s="10">
        <v>0</v>
      </c>
      <c r="S124" s="12"/>
      <c r="T124" s="12"/>
      <c r="U124" s="12"/>
      <c r="V124" s="12"/>
      <c r="W124" s="12"/>
      <c r="X124" s="10">
        <v>1.4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34093</v>
      </c>
      <c r="F125" s="10">
        <v>1993</v>
      </c>
      <c r="G125" s="10">
        <v>5</v>
      </c>
      <c r="H125" s="10">
        <v>4</v>
      </c>
      <c r="I125" s="12"/>
      <c r="J125" s="10">
        <v>15.8</v>
      </c>
      <c r="K125" s="12"/>
      <c r="L125" s="10">
        <v>8.3000000000000007</v>
      </c>
      <c r="M125" s="12"/>
      <c r="N125" s="10">
        <v>12.1</v>
      </c>
      <c r="O125" s="12"/>
      <c r="P125" s="10">
        <v>5.9</v>
      </c>
      <c r="Q125" s="12"/>
      <c r="R125" s="10">
        <v>0</v>
      </c>
      <c r="S125" s="12"/>
      <c r="T125" s="12"/>
      <c r="U125" s="12"/>
      <c r="V125" s="12"/>
      <c r="W125" s="12"/>
      <c r="X125" s="10">
        <v>0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34094</v>
      </c>
      <c r="F126" s="10">
        <v>1993</v>
      </c>
      <c r="G126" s="10">
        <v>5</v>
      </c>
      <c r="H126" s="10">
        <v>5</v>
      </c>
      <c r="I126" s="12"/>
      <c r="J126" s="10">
        <v>15.8</v>
      </c>
      <c r="K126" s="12"/>
      <c r="L126" s="10">
        <v>10.6</v>
      </c>
      <c r="M126" s="12"/>
      <c r="N126" s="10">
        <v>13.2</v>
      </c>
      <c r="O126" s="12"/>
      <c r="P126" s="10">
        <v>4.8</v>
      </c>
      <c r="Q126" s="12"/>
      <c r="R126" s="10">
        <v>0</v>
      </c>
      <c r="S126" s="12"/>
      <c r="T126" s="12"/>
      <c r="U126" s="12"/>
      <c r="V126" s="12"/>
      <c r="W126" s="12"/>
      <c r="X126" s="10">
        <v>2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34095</v>
      </c>
      <c r="F127" s="10">
        <v>1993</v>
      </c>
      <c r="G127" s="10">
        <v>5</v>
      </c>
      <c r="H127" s="10">
        <v>6</v>
      </c>
      <c r="I127" s="12"/>
      <c r="J127" s="10">
        <v>16.2</v>
      </c>
      <c r="K127" s="12"/>
      <c r="L127" s="10">
        <v>10</v>
      </c>
      <c r="M127" s="12"/>
      <c r="N127" s="10">
        <v>13.1</v>
      </c>
      <c r="O127" s="12"/>
      <c r="P127" s="10">
        <v>4.9000000000000004</v>
      </c>
      <c r="Q127" s="12"/>
      <c r="R127" s="10">
        <v>0</v>
      </c>
      <c r="S127" s="12"/>
      <c r="T127" s="12"/>
      <c r="U127" s="12"/>
      <c r="V127" s="12"/>
      <c r="W127" s="12"/>
      <c r="X127" s="10">
        <v>10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34096</v>
      </c>
      <c r="F128" s="10">
        <v>1993</v>
      </c>
      <c r="G128" s="10">
        <v>5</v>
      </c>
      <c r="H128" s="10">
        <v>7</v>
      </c>
      <c r="I128" s="12"/>
      <c r="J128" s="10">
        <v>11.9</v>
      </c>
      <c r="K128" s="12"/>
      <c r="L128" s="10">
        <v>8.5</v>
      </c>
      <c r="M128" s="12"/>
      <c r="N128" s="10">
        <v>10.199999999999999</v>
      </c>
      <c r="O128" s="12"/>
      <c r="P128" s="10">
        <v>7.8</v>
      </c>
      <c r="Q128" s="12"/>
      <c r="R128" s="10">
        <v>0</v>
      </c>
      <c r="S128" s="12"/>
      <c r="T128" s="12"/>
      <c r="U128" s="12"/>
      <c r="V128" s="12"/>
      <c r="W128" s="12"/>
      <c r="X128" s="10">
        <v>5.6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34097</v>
      </c>
      <c r="F129" s="10">
        <v>1993</v>
      </c>
      <c r="G129" s="10">
        <v>5</v>
      </c>
      <c r="H129" s="10">
        <v>8</v>
      </c>
      <c r="I129" s="12"/>
      <c r="J129" s="10">
        <v>14.4</v>
      </c>
      <c r="K129" s="12"/>
      <c r="L129" s="10">
        <v>8.3000000000000007</v>
      </c>
      <c r="M129" s="12"/>
      <c r="N129" s="10">
        <v>11.4</v>
      </c>
      <c r="O129" s="12"/>
      <c r="P129" s="10">
        <v>6.6</v>
      </c>
      <c r="Q129" s="12"/>
      <c r="R129" s="10">
        <v>0</v>
      </c>
      <c r="S129" s="12"/>
      <c r="T129" s="12"/>
      <c r="U129" s="12"/>
      <c r="V129" s="12"/>
      <c r="W129" s="12"/>
      <c r="X129" s="10">
        <v>2.6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34098</v>
      </c>
      <c r="F130" s="10">
        <v>1993</v>
      </c>
      <c r="G130" s="10">
        <v>5</v>
      </c>
      <c r="H130" s="10">
        <v>9</v>
      </c>
      <c r="I130" s="12"/>
      <c r="J130" s="10">
        <v>15.4</v>
      </c>
      <c r="K130" s="12"/>
      <c r="L130" s="10">
        <v>9.3000000000000007</v>
      </c>
      <c r="M130" s="12"/>
      <c r="N130" s="10">
        <v>12.4</v>
      </c>
      <c r="O130" s="12"/>
      <c r="P130" s="10">
        <v>5.6</v>
      </c>
      <c r="Q130" s="12"/>
      <c r="R130" s="10">
        <v>0</v>
      </c>
      <c r="S130" s="12"/>
      <c r="T130" s="12"/>
      <c r="U130" s="12"/>
      <c r="V130" s="12"/>
      <c r="W130" s="12"/>
      <c r="X130" s="10">
        <v>1.2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34099</v>
      </c>
      <c r="F131" s="10">
        <v>1993</v>
      </c>
      <c r="G131" s="10">
        <v>5</v>
      </c>
      <c r="H131" s="10">
        <v>10</v>
      </c>
      <c r="I131" s="12"/>
      <c r="J131" s="10">
        <v>21</v>
      </c>
      <c r="K131" s="12"/>
      <c r="L131" s="10">
        <v>11.1</v>
      </c>
      <c r="M131" s="12"/>
      <c r="N131" s="10">
        <v>16.100000000000001</v>
      </c>
      <c r="O131" s="12"/>
      <c r="P131" s="10">
        <v>1.9</v>
      </c>
      <c r="Q131" s="12"/>
      <c r="R131" s="10">
        <v>0</v>
      </c>
      <c r="S131" s="12"/>
      <c r="T131" s="12"/>
      <c r="U131" s="12"/>
      <c r="V131" s="12"/>
      <c r="W131" s="12"/>
      <c r="X131" s="10">
        <v>5.6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34100</v>
      </c>
      <c r="F132" s="10">
        <v>1993</v>
      </c>
      <c r="G132" s="10">
        <v>5</v>
      </c>
      <c r="H132" s="10">
        <v>11</v>
      </c>
      <c r="I132" s="12"/>
      <c r="J132" s="10">
        <v>17.899999999999999</v>
      </c>
      <c r="K132" s="12"/>
      <c r="L132" s="10">
        <v>12.3</v>
      </c>
      <c r="M132" s="12"/>
      <c r="N132" s="10">
        <v>15.1</v>
      </c>
      <c r="O132" s="12"/>
      <c r="P132" s="10">
        <v>2.9</v>
      </c>
      <c r="Q132" s="12"/>
      <c r="R132" s="10">
        <v>0</v>
      </c>
      <c r="S132" s="12"/>
      <c r="T132" s="12"/>
      <c r="U132" s="12"/>
      <c r="V132" s="12"/>
      <c r="W132" s="12"/>
      <c r="X132" s="10">
        <v>0.8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34101</v>
      </c>
      <c r="F133" s="10">
        <v>1993</v>
      </c>
      <c r="G133" s="10">
        <v>5</v>
      </c>
      <c r="H133" s="10">
        <v>12</v>
      </c>
      <c r="I133" s="12"/>
      <c r="J133" s="10">
        <v>21.6</v>
      </c>
      <c r="K133" s="12"/>
      <c r="L133" s="10">
        <v>11.1</v>
      </c>
      <c r="M133" s="12"/>
      <c r="N133" s="10">
        <v>16.399999999999999</v>
      </c>
      <c r="O133" s="12"/>
      <c r="P133" s="10">
        <v>1.6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34102</v>
      </c>
      <c r="F134" s="10">
        <v>1993</v>
      </c>
      <c r="G134" s="10">
        <v>5</v>
      </c>
      <c r="H134" s="10">
        <v>13</v>
      </c>
      <c r="I134" s="12"/>
      <c r="J134" s="10">
        <v>18.2</v>
      </c>
      <c r="K134" s="12"/>
      <c r="L134" s="10">
        <v>12.7</v>
      </c>
      <c r="M134" s="12"/>
      <c r="N134" s="10">
        <v>15.5</v>
      </c>
      <c r="O134" s="12"/>
      <c r="P134" s="10">
        <v>2.5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34103</v>
      </c>
      <c r="F135" s="10">
        <v>1993</v>
      </c>
      <c r="G135" s="10">
        <v>5</v>
      </c>
      <c r="H135" s="10">
        <v>14</v>
      </c>
      <c r="I135" s="12"/>
      <c r="J135" s="10">
        <v>17.399999999999999</v>
      </c>
      <c r="K135" s="12"/>
      <c r="L135" s="10">
        <v>10.8</v>
      </c>
      <c r="M135" s="12"/>
      <c r="N135" s="10">
        <v>14.1</v>
      </c>
      <c r="O135" s="12"/>
      <c r="P135" s="10">
        <v>3.9</v>
      </c>
      <c r="Q135" s="12"/>
      <c r="R135" s="10">
        <v>0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34104</v>
      </c>
      <c r="F136" s="10">
        <v>1993</v>
      </c>
      <c r="G136" s="10">
        <v>5</v>
      </c>
      <c r="H136" s="10">
        <v>15</v>
      </c>
      <c r="I136" s="12"/>
      <c r="J136" s="10">
        <v>20.399999999999999</v>
      </c>
      <c r="K136" s="12"/>
      <c r="L136" s="10">
        <v>11.5</v>
      </c>
      <c r="M136" s="12"/>
      <c r="N136" s="10">
        <v>16</v>
      </c>
      <c r="O136" s="12"/>
      <c r="P136" s="10">
        <v>2</v>
      </c>
      <c r="Q136" s="12"/>
      <c r="R136" s="10">
        <v>0</v>
      </c>
      <c r="S136" s="12"/>
      <c r="T136" s="12"/>
      <c r="U136" s="12"/>
      <c r="V136" s="12"/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34105</v>
      </c>
      <c r="F137" s="10">
        <v>1993</v>
      </c>
      <c r="G137" s="10">
        <v>5</v>
      </c>
      <c r="H137" s="10">
        <v>16</v>
      </c>
      <c r="I137" s="12"/>
      <c r="J137" s="10">
        <v>22.9</v>
      </c>
      <c r="K137" s="12"/>
      <c r="L137" s="10">
        <v>11.7</v>
      </c>
      <c r="M137" s="12"/>
      <c r="N137" s="10">
        <v>17.3</v>
      </c>
      <c r="O137" s="12"/>
      <c r="P137" s="10">
        <v>0.7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34106</v>
      </c>
      <c r="F138" s="10">
        <v>1993</v>
      </c>
      <c r="G138" s="10">
        <v>5</v>
      </c>
      <c r="H138" s="10">
        <v>17</v>
      </c>
      <c r="I138" s="12"/>
      <c r="J138" s="10">
        <v>22.3</v>
      </c>
      <c r="K138" s="12"/>
      <c r="L138" s="10">
        <v>12.4</v>
      </c>
      <c r="M138" s="12"/>
      <c r="N138" s="10">
        <v>17.399999999999999</v>
      </c>
      <c r="O138" s="12"/>
      <c r="P138" s="10">
        <v>0.6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34107</v>
      </c>
      <c r="F139" s="10">
        <v>1993</v>
      </c>
      <c r="G139" s="10">
        <v>5</v>
      </c>
      <c r="H139" s="10">
        <v>18</v>
      </c>
      <c r="I139" s="12"/>
      <c r="J139" s="10">
        <v>26.5</v>
      </c>
      <c r="K139" s="12"/>
      <c r="L139" s="10">
        <v>13.7</v>
      </c>
      <c r="M139" s="12"/>
      <c r="N139" s="10">
        <v>20.100000000000001</v>
      </c>
      <c r="O139" s="12"/>
      <c r="P139" s="10">
        <v>0</v>
      </c>
      <c r="Q139" s="12"/>
      <c r="R139" s="10">
        <v>2.1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34108</v>
      </c>
      <c r="F140" s="10">
        <v>1993</v>
      </c>
      <c r="G140" s="10">
        <v>5</v>
      </c>
      <c r="H140" s="10">
        <v>19</v>
      </c>
      <c r="I140" s="12"/>
      <c r="J140" s="10">
        <v>24.7</v>
      </c>
      <c r="K140" s="12"/>
      <c r="L140" s="10">
        <v>15.6</v>
      </c>
      <c r="M140" s="12"/>
      <c r="N140" s="10">
        <v>20.2</v>
      </c>
      <c r="O140" s="12"/>
      <c r="P140" s="10">
        <v>0</v>
      </c>
      <c r="Q140" s="12"/>
      <c r="R140" s="10">
        <v>2.2000000000000002</v>
      </c>
      <c r="S140" s="12"/>
      <c r="T140" s="12"/>
      <c r="U140" s="12"/>
      <c r="V140" s="12"/>
      <c r="W140" s="12"/>
      <c r="X140" s="10">
        <v>3.2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34109</v>
      </c>
      <c r="F141" s="10">
        <v>1993</v>
      </c>
      <c r="G141" s="10">
        <v>5</v>
      </c>
      <c r="H141" s="10">
        <v>20</v>
      </c>
      <c r="I141" s="12"/>
      <c r="J141" s="10">
        <v>20.3</v>
      </c>
      <c r="K141" s="12"/>
      <c r="L141" s="10">
        <v>13.8</v>
      </c>
      <c r="M141" s="12"/>
      <c r="N141" s="10">
        <v>17.100000000000001</v>
      </c>
      <c r="O141" s="12"/>
      <c r="P141" s="10">
        <v>0.9</v>
      </c>
      <c r="Q141" s="12"/>
      <c r="R141" s="10">
        <v>0</v>
      </c>
      <c r="S141" s="12"/>
      <c r="T141" s="12"/>
      <c r="U141" s="12"/>
      <c r="V141" s="12"/>
      <c r="W141" s="12"/>
      <c r="X141" s="10">
        <v>9.8000000000000007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34110</v>
      </c>
      <c r="F142" s="10">
        <v>1993</v>
      </c>
      <c r="G142" s="10">
        <v>5</v>
      </c>
      <c r="H142" s="10">
        <v>21</v>
      </c>
      <c r="I142" s="12"/>
      <c r="J142" s="10">
        <v>16.100000000000001</v>
      </c>
      <c r="K142" s="12"/>
      <c r="L142" s="10">
        <v>13.3</v>
      </c>
      <c r="M142" s="12"/>
      <c r="N142" s="10">
        <v>14.7</v>
      </c>
      <c r="O142" s="12"/>
      <c r="P142" s="10">
        <v>3.3</v>
      </c>
      <c r="Q142" s="12"/>
      <c r="R142" s="10">
        <v>0</v>
      </c>
      <c r="S142" s="12"/>
      <c r="T142" s="12"/>
      <c r="U142" s="12"/>
      <c r="V142" s="12"/>
      <c r="W142" s="12"/>
      <c r="X142" s="10">
        <v>3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34111</v>
      </c>
      <c r="F143" s="10">
        <v>1993</v>
      </c>
      <c r="G143" s="10">
        <v>5</v>
      </c>
      <c r="H143" s="10">
        <v>22</v>
      </c>
      <c r="I143" s="12"/>
      <c r="J143" s="10">
        <v>19.600000000000001</v>
      </c>
      <c r="K143" s="12"/>
      <c r="L143" s="10">
        <v>12.4</v>
      </c>
      <c r="M143" s="12"/>
      <c r="N143" s="10">
        <v>16</v>
      </c>
      <c r="O143" s="12"/>
      <c r="P143" s="10">
        <v>2</v>
      </c>
      <c r="Q143" s="12"/>
      <c r="R143" s="10">
        <v>0</v>
      </c>
      <c r="S143" s="12"/>
      <c r="T143" s="12"/>
      <c r="U143" s="12"/>
      <c r="V143" s="12"/>
      <c r="W143" s="12"/>
      <c r="X143" s="10">
        <v>0.4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34112</v>
      </c>
      <c r="F144" s="10">
        <v>1993</v>
      </c>
      <c r="G144" s="10">
        <v>5</v>
      </c>
      <c r="H144" s="10">
        <v>23</v>
      </c>
      <c r="I144" s="12"/>
      <c r="J144" s="10">
        <v>22.8</v>
      </c>
      <c r="K144" s="12"/>
      <c r="L144" s="10">
        <v>10.1</v>
      </c>
      <c r="M144" s="12"/>
      <c r="N144" s="10">
        <v>16.5</v>
      </c>
      <c r="O144" s="12"/>
      <c r="P144" s="10">
        <v>1.5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34113</v>
      </c>
      <c r="F145" s="10">
        <v>1993</v>
      </c>
      <c r="G145" s="10">
        <v>5</v>
      </c>
      <c r="H145" s="10">
        <v>24</v>
      </c>
      <c r="I145" s="12"/>
      <c r="J145" s="10">
        <v>25.9</v>
      </c>
      <c r="K145" s="12"/>
      <c r="L145" s="10">
        <v>12.8</v>
      </c>
      <c r="M145" s="12"/>
      <c r="N145" s="10">
        <v>19.399999999999999</v>
      </c>
      <c r="O145" s="12"/>
      <c r="P145" s="10">
        <v>0</v>
      </c>
      <c r="Q145" s="12"/>
      <c r="R145" s="10">
        <v>1.4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34114</v>
      </c>
      <c r="F146" s="10">
        <v>1993</v>
      </c>
      <c r="G146" s="10">
        <v>5</v>
      </c>
      <c r="H146" s="10">
        <v>25</v>
      </c>
      <c r="I146" s="12"/>
      <c r="J146" s="10">
        <v>23.8</v>
      </c>
      <c r="K146" s="12"/>
      <c r="L146" s="10">
        <v>13.8</v>
      </c>
      <c r="M146" s="12"/>
      <c r="N146" s="10">
        <v>18.8</v>
      </c>
      <c r="O146" s="12"/>
      <c r="P146" s="10">
        <v>0</v>
      </c>
      <c r="Q146" s="12"/>
      <c r="R146" s="10">
        <v>0.8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34115</v>
      </c>
      <c r="F147" s="10">
        <v>1993</v>
      </c>
      <c r="G147" s="10">
        <v>5</v>
      </c>
      <c r="H147" s="10">
        <v>26</v>
      </c>
      <c r="I147" s="12"/>
      <c r="J147" s="10">
        <v>23.4</v>
      </c>
      <c r="K147" s="12"/>
      <c r="L147" s="10">
        <v>14.8</v>
      </c>
      <c r="M147" s="12"/>
      <c r="N147" s="10">
        <v>19.100000000000001</v>
      </c>
      <c r="O147" s="12"/>
      <c r="P147" s="10">
        <v>0</v>
      </c>
      <c r="Q147" s="12"/>
      <c r="R147" s="10">
        <v>1.1000000000000001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34116</v>
      </c>
      <c r="F148" s="10">
        <v>1993</v>
      </c>
      <c r="G148" s="10">
        <v>5</v>
      </c>
      <c r="H148" s="10">
        <v>27</v>
      </c>
      <c r="I148" s="12"/>
      <c r="J148" s="10">
        <v>25.9</v>
      </c>
      <c r="K148" s="12"/>
      <c r="L148" s="10">
        <v>14.4</v>
      </c>
      <c r="M148" s="12"/>
      <c r="N148" s="10">
        <v>20.2</v>
      </c>
      <c r="O148" s="12"/>
      <c r="P148" s="10">
        <v>0</v>
      </c>
      <c r="Q148" s="12"/>
      <c r="R148" s="10">
        <v>2.2000000000000002</v>
      </c>
      <c r="S148" s="12"/>
      <c r="T148" s="12"/>
      <c r="U148" s="12"/>
      <c r="V148" s="12"/>
      <c r="W148" s="12"/>
      <c r="X148" s="10">
        <v>0.2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34117</v>
      </c>
      <c r="F149" s="10">
        <v>1993</v>
      </c>
      <c r="G149" s="10">
        <v>5</v>
      </c>
      <c r="H149" s="10">
        <v>28</v>
      </c>
      <c r="I149" s="12"/>
      <c r="J149" s="10">
        <v>21.4</v>
      </c>
      <c r="K149" s="12"/>
      <c r="L149" s="10">
        <v>15.4</v>
      </c>
      <c r="M149" s="12"/>
      <c r="N149" s="10">
        <v>18.399999999999999</v>
      </c>
      <c r="O149" s="12"/>
      <c r="P149" s="10">
        <v>0</v>
      </c>
      <c r="Q149" s="12"/>
      <c r="R149" s="10">
        <v>0.4</v>
      </c>
      <c r="S149" s="12"/>
      <c r="T149" s="12"/>
      <c r="U149" s="12"/>
      <c r="V149" s="12"/>
      <c r="W149" s="12"/>
      <c r="X149" s="10">
        <v>2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34118</v>
      </c>
      <c r="F150" s="10">
        <v>1993</v>
      </c>
      <c r="G150" s="10">
        <v>5</v>
      </c>
      <c r="H150" s="10">
        <v>29</v>
      </c>
      <c r="I150" s="12"/>
      <c r="J150" s="10">
        <v>21.4</v>
      </c>
      <c r="K150" s="12"/>
      <c r="L150" s="10">
        <v>14.1</v>
      </c>
      <c r="M150" s="12"/>
      <c r="N150" s="10">
        <v>17.8</v>
      </c>
      <c r="O150" s="12"/>
      <c r="P150" s="10">
        <v>0.2</v>
      </c>
      <c r="Q150" s="12"/>
      <c r="R150" s="10">
        <v>0</v>
      </c>
      <c r="S150" s="12"/>
      <c r="T150" s="12"/>
      <c r="U150" s="12"/>
      <c r="V150" s="12"/>
      <c r="W150" s="12"/>
      <c r="X150" s="10">
        <v>0.8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34119</v>
      </c>
      <c r="F151" s="10">
        <v>1993</v>
      </c>
      <c r="G151" s="10">
        <v>5</v>
      </c>
      <c r="H151" s="10">
        <v>30</v>
      </c>
      <c r="I151" s="12"/>
      <c r="J151" s="10">
        <v>22</v>
      </c>
      <c r="K151" s="12"/>
      <c r="L151" s="10">
        <v>14</v>
      </c>
      <c r="M151" s="12"/>
      <c r="N151" s="10">
        <v>18</v>
      </c>
      <c r="O151" s="12"/>
      <c r="P151" s="10">
        <v>0</v>
      </c>
      <c r="Q151" s="12"/>
      <c r="R151" s="10">
        <v>0</v>
      </c>
      <c r="S151" s="12"/>
      <c r="T151" s="12"/>
      <c r="U151" s="12"/>
      <c r="V151" s="12"/>
      <c r="W151" s="12"/>
      <c r="X151" s="10">
        <v>2.8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34120</v>
      </c>
      <c r="F152" s="10">
        <v>1993</v>
      </c>
      <c r="G152" s="10">
        <v>5</v>
      </c>
      <c r="H152" s="10">
        <v>31</v>
      </c>
      <c r="I152" s="12"/>
      <c r="J152" s="10">
        <v>18.8</v>
      </c>
      <c r="K152" s="12"/>
      <c r="L152" s="10">
        <v>14.9</v>
      </c>
      <c r="M152" s="12"/>
      <c r="N152" s="10">
        <v>16.899999999999999</v>
      </c>
      <c r="O152" s="12"/>
      <c r="P152" s="10">
        <v>1.1000000000000001</v>
      </c>
      <c r="Q152" s="12"/>
      <c r="R152" s="10">
        <v>0</v>
      </c>
      <c r="S152" s="12"/>
      <c r="T152" s="12"/>
      <c r="U152" s="12"/>
      <c r="V152" s="12"/>
      <c r="W152" s="12"/>
      <c r="X152" s="10">
        <v>7.6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34121</v>
      </c>
      <c r="F153" s="10">
        <v>1993</v>
      </c>
      <c r="G153" s="10">
        <v>6</v>
      </c>
      <c r="H153" s="10">
        <v>1</v>
      </c>
      <c r="I153" s="12"/>
      <c r="J153" s="10">
        <v>20.7</v>
      </c>
      <c r="K153" s="12"/>
      <c r="L153" s="10">
        <v>13.2</v>
      </c>
      <c r="M153" s="12"/>
      <c r="N153" s="10">
        <v>17</v>
      </c>
      <c r="O153" s="12"/>
      <c r="P153" s="10">
        <v>1</v>
      </c>
      <c r="Q153" s="12"/>
      <c r="R153" s="10">
        <v>0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34122</v>
      </c>
      <c r="F154" s="10">
        <v>1993</v>
      </c>
      <c r="G154" s="10">
        <v>6</v>
      </c>
      <c r="H154" s="10">
        <v>2</v>
      </c>
      <c r="I154" s="12"/>
      <c r="J154" s="10">
        <v>18.100000000000001</v>
      </c>
      <c r="K154" s="12"/>
      <c r="L154" s="10">
        <v>13.8</v>
      </c>
      <c r="M154" s="12"/>
      <c r="N154" s="10">
        <v>16</v>
      </c>
      <c r="O154" s="12"/>
      <c r="P154" s="10">
        <v>2</v>
      </c>
      <c r="Q154" s="12"/>
      <c r="R154" s="10">
        <v>0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34123</v>
      </c>
      <c r="F155" s="10">
        <v>1993</v>
      </c>
      <c r="G155" s="10">
        <v>6</v>
      </c>
      <c r="H155" s="10">
        <v>3</v>
      </c>
      <c r="I155" s="12"/>
      <c r="J155" s="10">
        <v>18.5</v>
      </c>
      <c r="K155" s="12"/>
      <c r="L155" s="10">
        <v>14.9</v>
      </c>
      <c r="M155" s="12"/>
      <c r="N155" s="10">
        <v>16.7</v>
      </c>
      <c r="O155" s="12"/>
      <c r="P155" s="10">
        <v>1.3</v>
      </c>
      <c r="Q155" s="12"/>
      <c r="R155" s="10">
        <v>0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34124</v>
      </c>
      <c r="F156" s="10">
        <v>1993</v>
      </c>
      <c r="G156" s="10">
        <v>6</v>
      </c>
      <c r="H156" s="10">
        <v>4</v>
      </c>
      <c r="I156" s="12"/>
      <c r="J156" s="10">
        <v>18.5</v>
      </c>
      <c r="K156" s="12"/>
      <c r="L156" s="10">
        <v>14.1</v>
      </c>
      <c r="M156" s="12"/>
      <c r="N156" s="10">
        <v>16.3</v>
      </c>
      <c r="O156" s="12"/>
      <c r="P156" s="10">
        <v>1.7</v>
      </c>
      <c r="Q156" s="12"/>
      <c r="R156" s="10">
        <v>0</v>
      </c>
      <c r="S156" s="12"/>
      <c r="T156" s="12"/>
      <c r="U156" s="12"/>
      <c r="V156" s="12"/>
      <c r="W156" s="12"/>
      <c r="X156" s="10">
        <v>1.6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34125</v>
      </c>
      <c r="F157" s="10">
        <v>1993</v>
      </c>
      <c r="G157" s="10">
        <v>6</v>
      </c>
      <c r="H157" s="10">
        <v>5</v>
      </c>
      <c r="I157" s="12"/>
      <c r="J157" s="10">
        <v>23.2</v>
      </c>
      <c r="K157" s="12"/>
      <c r="L157" s="10">
        <v>13.4</v>
      </c>
      <c r="M157" s="12"/>
      <c r="N157" s="10">
        <v>18.3</v>
      </c>
      <c r="O157" s="12"/>
      <c r="P157" s="10">
        <v>0</v>
      </c>
      <c r="Q157" s="12"/>
      <c r="R157" s="10">
        <v>0.3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34126</v>
      </c>
      <c r="F158" s="10">
        <v>1993</v>
      </c>
      <c r="G158" s="10">
        <v>6</v>
      </c>
      <c r="H158" s="10">
        <v>6</v>
      </c>
      <c r="I158" s="12"/>
      <c r="J158" s="10">
        <v>21</v>
      </c>
      <c r="K158" s="12"/>
      <c r="L158" s="10">
        <v>15.5</v>
      </c>
      <c r="M158" s="12"/>
      <c r="N158" s="10">
        <v>18.3</v>
      </c>
      <c r="O158" s="12"/>
      <c r="P158" s="10">
        <v>0</v>
      </c>
      <c r="Q158" s="12"/>
      <c r="R158" s="10">
        <v>0.3</v>
      </c>
      <c r="S158" s="12"/>
      <c r="T158" s="12"/>
      <c r="U158" s="12"/>
      <c r="V158" s="12"/>
      <c r="W158" s="12"/>
      <c r="X158" s="10">
        <v>0.2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34127</v>
      </c>
      <c r="F159" s="10">
        <v>1993</v>
      </c>
      <c r="G159" s="10">
        <v>6</v>
      </c>
      <c r="H159" s="10">
        <v>7</v>
      </c>
      <c r="I159" s="12"/>
      <c r="J159" s="10">
        <v>19.899999999999999</v>
      </c>
      <c r="K159" s="12"/>
      <c r="L159" s="10">
        <v>13.7</v>
      </c>
      <c r="M159" s="12"/>
      <c r="N159" s="10">
        <v>16.8</v>
      </c>
      <c r="O159" s="12"/>
      <c r="P159" s="10">
        <v>1.2</v>
      </c>
      <c r="Q159" s="12"/>
      <c r="R159" s="10">
        <v>0</v>
      </c>
      <c r="S159" s="12"/>
      <c r="T159" s="12"/>
      <c r="U159" s="12"/>
      <c r="V159" s="12"/>
      <c r="W159" s="12"/>
      <c r="X159" s="10">
        <v>0.2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34128</v>
      </c>
      <c r="F160" s="10">
        <v>1993</v>
      </c>
      <c r="G160" s="10">
        <v>6</v>
      </c>
      <c r="H160" s="10">
        <v>8</v>
      </c>
      <c r="I160" s="12"/>
      <c r="J160" s="10">
        <v>18.600000000000001</v>
      </c>
      <c r="K160" s="12"/>
      <c r="L160" s="10">
        <v>12.7</v>
      </c>
      <c r="M160" s="12"/>
      <c r="N160" s="10">
        <v>15.7</v>
      </c>
      <c r="O160" s="12"/>
      <c r="P160" s="10">
        <v>2.2999999999999998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34129</v>
      </c>
      <c r="F161" s="10">
        <v>1993</v>
      </c>
      <c r="G161" s="10">
        <v>6</v>
      </c>
      <c r="H161" s="10">
        <v>9</v>
      </c>
      <c r="I161" s="12"/>
      <c r="J161" s="10">
        <v>18.2</v>
      </c>
      <c r="K161" s="12"/>
      <c r="L161" s="10">
        <v>12.6</v>
      </c>
      <c r="M161" s="12"/>
      <c r="N161" s="10">
        <v>15.4</v>
      </c>
      <c r="O161" s="12"/>
      <c r="P161" s="10">
        <v>2.6</v>
      </c>
      <c r="Q161" s="12"/>
      <c r="R161" s="10">
        <v>0</v>
      </c>
      <c r="S161" s="12"/>
      <c r="T161" s="12"/>
      <c r="U161" s="12"/>
      <c r="V161" s="12"/>
      <c r="W161" s="12"/>
      <c r="X161" s="10">
        <v>3.2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34130</v>
      </c>
      <c r="F162" s="10">
        <v>1993</v>
      </c>
      <c r="G162" s="10">
        <v>6</v>
      </c>
      <c r="H162" s="10">
        <v>10</v>
      </c>
      <c r="I162" s="12"/>
      <c r="J162" s="10">
        <v>18.399999999999999</v>
      </c>
      <c r="K162" s="12"/>
      <c r="L162" s="10">
        <v>12.3</v>
      </c>
      <c r="M162" s="12"/>
      <c r="N162" s="10">
        <v>15.4</v>
      </c>
      <c r="O162" s="12"/>
      <c r="P162" s="10">
        <v>2.6</v>
      </c>
      <c r="Q162" s="12"/>
      <c r="R162" s="10">
        <v>0</v>
      </c>
      <c r="S162" s="12"/>
      <c r="T162" s="12"/>
      <c r="U162" s="12"/>
      <c r="V162" s="12"/>
      <c r="W162" s="12"/>
      <c r="X162" s="10">
        <v>0.6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34131</v>
      </c>
      <c r="F163" s="10">
        <v>1993</v>
      </c>
      <c r="G163" s="10">
        <v>6</v>
      </c>
      <c r="H163" s="10">
        <v>11</v>
      </c>
      <c r="I163" s="12"/>
      <c r="J163" s="10">
        <v>18</v>
      </c>
      <c r="K163" s="12"/>
      <c r="L163" s="10">
        <v>11.1</v>
      </c>
      <c r="M163" s="12"/>
      <c r="N163" s="10">
        <v>14.6</v>
      </c>
      <c r="O163" s="12"/>
      <c r="P163" s="10">
        <v>3.4</v>
      </c>
      <c r="Q163" s="12"/>
      <c r="R163" s="10">
        <v>0</v>
      </c>
      <c r="S163" s="12"/>
      <c r="T163" s="12"/>
      <c r="U163" s="12"/>
      <c r="V163" s="12"/>
      <c r="W163" s="12"/>
      <c r="X163" s="10">
        <v>0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34132</v>
      </c>
      <c r="F164" s="10">
        <v>1993</v>
      </c>
      <c r="G164" s="10">
        <v>6</v>
      </c>
      <c r="H164" s="10">
        <v>12</v>
      </c>
      <c r="I164" s="12"/>
      <c r="J164" s="10">
        <v>18.600000000000001</v>
      </c>
      <c r="K164" s="12"/>
      <c r="L164" s="10">
        <v>12.9</v>
      </c>
      <c r="M164" s="12"/>
      <c r="N164" s="10">
        <v>15.8</v>
      </c>
      <c r="O164" s="12"/>
      <c r="P164" s="10">
        <v>2.2000000000000002</v>
      </c>
      <c r="Q164" s="12"/>
      <c r="R164" s="10">
        <v>0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34133</v>
      </c>
      <c r="F165" s="10">
        <v>1993</v>
      </c>
      <c r="G165" s="10">
        <v>6</v>
      </c>
      <c r="H165" s="10">
        <v>13</v>
      </c>
      <c r="I165" s="12"/>
      <c r="J165" s="10">
        <v>20</v>
      </c>
      <c r="K165" s="12"/>
      <c r="L165" s="10">
        <v>10.6</v>
      </c>
      <c r="M165" s="12"/>
      <c r="N165" s="10">
        <v>15.3</v>
      </c>
      <c r="O165" s="12"/>
      <c r="P165" s="10">
        <v>2.7</v>
      </c>
      <c r="Q165" s="12"/>
      <c r="R165" s="10">
        <v>0</v>
      </c>
      <c r="S165" s="12"/>
      <c r="T165" s="12"/>
      <c r="U165" s="12"/>
      <c r="V165" s="12"/>
      <c r="W165" s="12"/>
      <c r="X165" s="10">
        <v>0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34134</v>
      </c>
      <c r="F166" s="10">
        <v>1993</v>
      </c>
      <c r="G166" s="10">
        <v>6</v>
      </c>
      <c r="H166" s="10">
        <v>14</v>
      </c>
      <c r="I166" s="12"/>
      <c r="J166" s="10">
        <v>18</v>
      </c>
      <c r="K166" s="12"/>
      <c r="L166" s="10">
        <v>15</v>
      </c>
      <c r="M166" s="12"/>
      <c r="N166" s="10">
        <v>16.5</v>
      </c>
      <c r="O166" s="12"/>
      <c r="P166" s="10">
        <v>1.5</v>
      </c>
      <c r="Q166" s="12"/>
      <c r="R166" s="10">
        <v>0</v>
      </c>
      <c r="S166" s="12"/>
      <c r="T166" s="12"/>
      <c r="U166" s="12"/>
      <c r="V166" s="12"/>
      <c r="W166" s="12"/>
      <c r="X166" s="10">
        <v>7.2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34135</v>
      </c>
      <c r="F167" s="10">
        <v>1993</v>
      </c>
      <c r="G167" s="10">
        <v>6</v>
      </c>
      <c r="H167" s="10">
        <v>15</v>
      </c>
      <c r="I167" s="12"/>
      <c r="J167" s="10">
        <v>20.3</v>
      </c>
      <c r="K167" s="12"/>
      <c r="L167" s="10">
        <v>14</v>
      </c>
      <c r="M167" s="12"/>
      <c r="N167" s="10">
        <v>17.2</v>
      </c>
      <c r="O167" s="12"/>
      <c r="P167" s="10">
        <v>0.8</v>
      </c>
      <c r="Q167" s="12"/>
      <c r="R167" s="10">
        <v>0</v>
      </c>
      <c r="S167" s="12"/>
      <c r="T167" s="12"/>
      <c r="U167" s="12"/>
      <c r="V167" s="12"/>
      <c r="W167" s="12"/>
      <c r="X167" s="10">
        <v>21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34136</v>
      </c>
      <c r="F168" s="10">
        <v>1993</v>
      </c>
      <c r="G168" s="10">
        <v>6</v>
      </c>
      <c r="H168" s="10">
        <v>16</v>
      </c>
      <c r="I168" s="12"/>
      <c r="J168" s="10">
        <v>22.5</v>
      </c>
      <c r="K168" s="12"/>
      <c r="L168" s="10">
        <v>15.5</v>
      </c>
      <c r="M168" s="12"/>
      <c r="N168" s="10">
        <v>19</v>
      </c>
      <c r="O168" s="12"/>
      <c r="P168" s="10">
        <v>0</v>
      </c>
      <c r="Q168" s="12"/>
      <c r="R168" s="10">
        <v>1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34137</v>
      </c>
      <c r="F169" s="10">
        <v>1993</v>
      </c>
      <c r="G169" s="10">
        <v>6</v>
      </c>
      <c r="H169" s="10">
        <v>17</v>
      </c>
      <c r="I169" s="12"/>
      <c r="J169" s="10">
        <v>23.5</v>
      </c>
      <c r="K169" s="12"/>
      <c r="L169" s="10">
        <v>15.1</v>
      </c>
      <c r="M169" s="12"/>
      <c r="N169" s="10">
        <v>19.3</v>
      </c>
      <c r="O169" s="12"/>
      <c r="P169" s="10">
        <v>0</v>
      </c>
      <c r="Q169" s="12"/>
      <c r="R169" s="10">
        <v>1.3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34138</v>
      </c>
      <c r="F170" s="10">
        <v>1993</v>
      </c>
      <c r="G170" s="10">
        <v>6</v>
      </c>
      <c r="H170" s="10">
        <v>18</v>
      </c>
      <c r="I170" s="12"/>
      <c r="J170" s="10">
        <v>23.7</v>
      </c>
      <c r="K170" s="12"/>
      <c r="L170" s="10">
        <v>16.5</v>
      </c>
      <c r="M170" s="12"/>
      <c r="N170" s="10">
        <v>20.100000000000001</v>
      </c>
      <c r="O170" s="12"/>
      <c r="P170" s="10">
        <v>0</v>
      </c>
      <c r="Q170" s="12"/>
      <c r="R170" s="10">
        <v>2.1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34139</v>
      </c>
      <c r="F171" s="10">
        <v>1993</v>
      </c>
      <c r="G171" s="10">
        <v>6</v>
      </c>
      <c r="H171" s="10">
        <v>19</v>
      </c>
      <c r="I171" s="12"/>
      <c r="J171" s="10">
        <v>20.8</v>
      </c>
      <c r="K171" s="12"/>
      <c r="L171" s="10">
        <v>14.7</v>
      </c>
      <c r="M171" s="12"/>
      <c r="N171" s="10">
        <v>17.8</v>
      </c>
      <c r="O171" s="12"/>
      <c r="P171" s="10">
        <v>0.2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34140</v>
      </c>
      <c r="F172" s="10">
        <v>1993</v>
      </c>
      <c r="G172" s="10">
        <v>6</v>
      </c>
      <c r="H172" s="10">
        <v>20</v>
      </c>
      <c r="I172" s="12"/>
      <c r="J172" s="10">
        <v>21.8</v>
      </c>
      <c r="K172" s="12"/>
      <c r="L172" s="10">
        <v>13.6</v>
      </c>
      <c r="M172" s="12"/>
      <c r="N172" s="10">
        <v>17.7</v>
      </c>
      <c r="O172" s="12"/>
      <c r="P172" s="10">
        <v>0.3</v>
      </c>
      <c r="Q172" s="12"/>
      <c r="R172" s="10">
        <v>0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34141</v>
      </c>
      <c r="F173" s="10">
        <v>1993</v>
      </c>
      <c r="G173" s="10">
        <v>6</v>
      </c>
      <c r="H173" s="10">
        <v>21</v>
      </c>
      <c r="I173" s="12"/>
      <c r="J173" s="10">
        <v>16.3</v>
      </c>
      <c r="K173" s="12"/>
      <c r="L173" s="10">
        <v>12.6</v>
      </c>
      <c r="M173" s="12"/>
      <c r="N173" s="10">
        <v>14.5</v>
      </c>
      <c r="O173" s="12"/>
      <c r="P173" s="10">
        <v>3.5</v>
      </c>
      <c r="Q173" s="12"/>
      <c r="R173" s="10">
        <v>0</v>
      </c>
      <c r="S173" s="12"/>
      <c r="T173" s="12"/>
      <c r="U173" s="12"/>
      <c r="V173" s="12"/>
      <c r="W173" s="12"/>
      <c r="X173" s="10">
        <v>3.2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34142</v>
      </c>
      <c r="F174" s="10">
        <v>1993</v>
      </c>
      <c r="G174" s="10">
        <v>6</v>
      </c>
      <c r="H174" s="10">
        <v>22</v>
      </c>
      <c r="I174" s="12"/>
      <c r="J174" s="10">
        <v>17.8</v>
      </c>
      <c r="K174" s="12"/>
      <c r="L174" s="10">
        <v>11.3</v>
      </c>
      <c r="M174" s="12"/>
      <c r="N174" s="10">
        <v>14.6</v>
      </c>
      <c r="O174" s="12"/>
      <c r="P174" s="10">
        <v>3.4</v>
      </c>
      <c r="Q174" s="12"/>
      <c r="R174" s="10">
        <v>0</v>
      </c>
      <c r="S174" s="12"/>
      <c r="T174" s="12"/>
      <c r="U174" s="12"/>
      <c r="V174" s="12"/>
      <c r="W174" s="12"/>
      <c r="X174" s="10">
        <v>3.8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34143</v>
      </c>
      <c r="F175" s="10">
        <v>1993</v>
      </c>
      <c r="G175" s="10">
        <v>6</v>
      </c>
      <c r="H175" s="10">
        <v>23</v>
      </c>
      <c r="I175" s="12"/>
      <c r="J175" s="10">
        <v>20.7</v>
      </c>
      <c r="K175" s="12"/>
      <c r="L175" s="10">
        <v>12.4</v>
      </c>
      <c r="M175" s="12"/>
      <c r="N175" s="10">
        <v>16.600000000000001</v>
      </c>
      <c r="O175" s="12"/>
      <c r="P175" s="10">
        <v>1.4</v>
      </c>
      <c r="Q175" s="12"/>
      <c r="R175" s="10">
        <v>0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34144</v>
      </c>
      <c r="F176" s="10">
        <v>1993</v>
      </c>
      <c r="G176" s="10">
        <v>6</v>
      </c>
      <c r="H176" s="10">
        <v>24</v>
      </c>
      <c r="I176" s="12"/>
      <c r="J176" s="10">
        <v>20.8</v>
      </c>
      <c r="K176" s="12"/>
      <c r="L176" s="10">
        <v>14.2</v>
      </c>
      <c r="M176" s="12"/>
      <c r="N176" s="10">
        <v>17.5</v>
      </c>
      <c r="O176" s="12"/>
      <c r="P176" s="10">
        <v>0.5</v>
      </c>
      <c r="Q176" s="12"/>
      <c r="R176" s="10">
        <v>0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34145</v>
      </c>
      <c r="F177" s="10">
        <v>1993</v>
      </c>
      <c r="G177" s="10">
        <v>6</v>
      </c>
      <c r="H177" s="10">
        <v>25</v>
      </c>
      <c r="I177" s="12"/>
      <c r="J177" s="10">
        <v>24.5</v>
      </c>
      <c r="K177" s="12"/>
      <c r="L177" s="10">
        <v>16.399999999999999</v>
      </c>
      <c r="M177" s="12"/>
      <c r="N177" s="10">
        <v>20.5</v>
      </c>
      <c r="O177" s="12"/>
      <c r="P177" s="10">
        <v>0</v>
      </c>
      <c r="Q177" s="12"/>
      <c r="R177" s="10">
        <v>2.5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34146</v>
      </c>
      <c r="F178" s="10">
        <v>1993</v>
      </c>
      <c r="G178" s="10">
        <v>6</v>
      </c>
      <c r="H178" s="10">
        <v>26</v>
      </c>
      <c r="I178" s="12"/>
      <c r="J178" s="10">
        <v>23.4</v>
      </c>
      <c r="K178" s="12"/>
      <c r="L178" s="10">
        <v>14.6</v>
      </c>
      <c r="M178" s="12"/>
      <c r="N178" s="10">
        <v>19</v>
      </c>
      <c r="O178" s="12"/>
      <c r="P178" s="10">
        <v>0</v>
      </c>
      <c r="Q178" s="12"/>
      <c r="R178" s="10">
        <v>1</v>
      </c>
      <c r="S178" s="12"/>
      <c r="T178" s="12"/>
      <c r="U178" s="12"/>
      <c r="V178" s="12"/>
      <c r="W178" s="12"/>
      <c r="X178" s="10">
        <v>5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34147</v>
      </c>
      <c r="F179" s="10">
        <v>1993</v>
      </c>
      <c r="G179" s="10">
        <v>6</v>
      </c>
      <c r="H179" s="10">
        <v>27</v>
      </c>
      <c r="I179" s="12"/>
      <c r="J179" s="10">
        <v>17</v>
      </c>
      <c r="K179" s="12"/>
      <c r="L179" s="10">
        <v>13.3</v>
      </c>
      <c r="M179" s="12"/>
      <c r="N179" s="10">
        <v>15.2</v>
      </c>
      <c r="O179" s="12"/>
      <c r="P179" s="10">
        <v>2.8</v>
      </c>
      <c r="Q179" s="12"/>
      <c r="R179" s="10">
        <v>0</v>
      </c>
      <c r="S179" s="12"/>
      <c r="T179" s="12"/>
      <c r="U179" s="12"/>
      <c r="V179" s="12"/>
      <c r="W179" s="12"/>
      <c r="X179" s="10">
        <v>0.6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34148</v>
      </c>
      <c r="F180" s="10">
        <v>1993</v>
      </c>
      <c r="G180" s="10">
        <v>6</v>
      </c>
      <c r="H180" s="10">
        <v>28</v>
      </c>
      <c r="I180" s="12"/>
      <c r="J180" s="10">
        <v>19.7</v>
      </c>
      <c r="K180" s="12"/>
      <c r="L180" s="10">
        <v>12.8</v>
      </c>
      <c r="M180" s="12"/>
      <c r="N180" s="10">
        <v>16.3</v>
      </c>
      <c r="O180" s="12"/>
      <c r="P180" s="10">
        <v>1.7</v>
      </c>
      <c r="Q180" s="12"/>
      <c r="R180" s="10">
        <v>0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34149</v>
      </c>
      <c r="F181" s="10">
        <v>1993</v>
      </c>
      <c r="G181" s="10">
        <v>6</v>
      </c>
      <c r="H181" s="10">
        <v>29</v>
      </c>
      <c r="I181" s="12"/>
      <c r="J181" s="10">
        <v>20.399999999999999</v>
      </c>
      <c r="K181" s="12"/>
      <c r="L181" s="10">
        <v>14.1</v>
      </c>
      <c r="M181" s="12"/>
      <c r="N181" s="10">
        <v>17.3</v>
      </c>
      <c r="O181" s="12"/>
      <c r="P181" s="10">
        <v>0.7</v>
      </c>
      <c r="Q181" s="12"/>
      <c r="R181" s="10">
        <v>0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34150</v>
      </c>
      <c r="F182" s="10">
        <v>1993</v>
      </c>
      <c r="G182" s="10">
        <v>6</v>
      </c>
      <c r="H182" s="10">
        <v>30</v>
      </c>
      <c r="I182" s="12"/>
      <c r="J182" s="10">
        <v>20.9</v>
      </c>
      <c r="K182" s="12"/>
      <c r="L182" s="10">
        <v>14.4</v>
      </c>
      <c r="M182" s="12"/>
      <c r="N182" s="10">
        <v>17.7</v>
      </c>
      <c r="O182" s="12"/>
      <c r="P182" s="10">
        <v>0.3</v>
      </c>
      <c r="Q182" s="12"/>
      <c r="R182" s="10">
        <v>0</v>
      </c>
      <c r="S182" s="12"/>
      <c r="T182" s="12"/>
      <c r="U182" s="12"/>
      <c r="V182" s="12"/>
      <c r="W182" s="12"/>
      <c r="X182" s="10">
        <v>0.4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34151</v>
      </c>
      <c r="F183" s="10">
        <v>1993</v>
      </c>
      <c r="G183" s="10">
        <v>7</v>
      </c>
      <c r="H183" s="10">
        <v>1</v>
      </c>
      <c r="I183" s="12"/>
      <c r="J183" s="10">
        <v>18.3</v>
      </c>
      <c r="K183" s="12"/>
      <c r="L183" s="10">
        <v>13.8</v>
      </c>
      <c r="M183" s="12"/>
      <c r="N183" s="10">
        <v>16.100000000000001</v>
      </c>
      <c r="O183" s="12"/>
      <c r="P183" s="10">
        <v>1.9</v>
      </c>
      <c r="Q183" s="12"/>
      <c r="R183" s="10">
        <v>0</v>
      </c>
      <c r="S183" s="12"/>
      <c r="T183" s="12"/>
      <c r="U183" s="12"/>
      <c r="V183" s="12"/>
      <c r="W183" s="12"/>
      <c r="X183" s="10">
        <v>0.8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34152</v>
      </c>
      <c r="F184" s="10">
        <v>1993</v>
      </c>
      <c r="G184" s="10">
        <v>7</v>
      </c>
      <c r="H184" s="10">
        <v>2</v>
      </c>
      <c r="I184" s="12"/>
      <c r="J184" s="10">
        <v>22.3</v>
      </c>
      <c r="K184" s="12"/>
      <c r="L184" s="10">
        <v>14.5</v>
      </c>
      <c r="M184" s="12"/>
      <c r="N184" s="10">
        <v>18.399999999999999</v>
      </c>
      <c r="O184" s="12"/>
      <c r="P184" s="10">
        <v>0</v>
      </c>
      <c r="Q184" s="12"/>
      <c r="R184" s="10">
        <v>0.4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34153</v>
      </c>
      <c r="F185" s="10">
        <v>1993</v>
      </c>
      <c r="G185" s="10">
        <v>7</v>
      </c>
      <c r="H185" s="10">
        <v>3</v>
      </c>
      <c r="I185" s="12"/>
      <c r="J185" s="10">
        <v>18.2</v>
      </c>
      <c r="K185" s="12"/>
      <c r="L185" s="10">
        <v>14.6</v>
      </c>
      <c r="M185" s="12"/>
      <c r="N185" s="10">
        <v>16.399999999999999</v>
      </c>
      <c r="O185" s="12"/>
      <c r="P185" s="10">
        <v>1.6</v>
      </c>
      <c r="Q185" s="12"/>
      <c r="R185" s="10">
        <v>0</v>
      </c>
      <c r="S185" s="12"/>
      <c r="T185" s="12"/>
      <c r="U185" s="12"/>
      <c r="V185" s="12"/>
      <c r="W185" s="12"/>
      <c r="X185" s="10">
        <v>0.8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34154</v>
      </c>
      <c r="F186" s="10">
        <v>1993</v>
      </c>
      <c r="G186" s="10">
        <v>7</v>
      </c>
      <c r="H186" s="10">
        <v>4</v>
      </c>
      <c r="I186" s="12"/>
      <c r="J186" s="10">
        <v>22.1</v>
      </c>
      <c r="K186" s="12"/>
      <c r="L186" s="10">
        <v>15.3</v>
      </c>
      <c r="M186" s="12"/>
      <c r="N186" s="10">
        <v>18.7</v>
      </c>
      <c r="O186" s="12"/>
      <c r="P186" s="10">
        <v>0</v>
      </c>
      <c r="Q186" s="12"/>
      <c r="R186" s="10">
        <v>0.7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34155</v>
      </c>
      <c r="F187" s="10">
        <v>1993</v>
      </c>
      <c r="G187" s="10">
        <v>7</v>
      </c>
      <c r="H187" s="10">
        <v>5</v>
      </c>
      <c r="I187" s="12"/>
      <c r="J187" s="10">
        <v>20.5</v>
      </c>
      <c r="K187" s="12"/>
      <c r="L187" s="10">
        <v>13.1</v>
      </c>
      <c r="M187" s="12"/>
      <c r="N187" s="10">
        <v>16.8</v>
      </c>
      <c r="O187" s="12"/>
      <c r="P187" s="10">
        <v>1.2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34156</v>
      </c>
      <c r="F188" s="10">
        <v>1993</v>
      </c>
      <c r="G188" s="10">
        <v>7</v>
      </c>
      <c r="H188" s="10">
        <v>6</v>
      </c>
      <c r="I188" s="12"/>
      <c r="J188" s="10">
        <v>20.6</v>
      </c>
      <c r="K188" s="12"/>
      <c r="L188" s="10">
        <v>13.5</v>
      </c>
      <c r="M188" s="12"/>
      <c r="N188" s="10">
        <v>17.100000000000001</v>
      </c>
      <c r="O188" s="12"/>
      <c r="P188" s="10">
        <v>0.9</v>
      </c>
      <c r="Q188" s="12"/>
      <c r="R188" s="10">
        <v>0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34157</v>
      </c>
      <c r="F189" s="10">
        <v>1993</v>
      </c>
      <c r="G189" s="10">
        <v>7</v>
      </c>
      <c r="H189" s="10">
        <v>7</v>
      </c>
      <c r="I189" s="12"/>
      <c r="J189" s="10">
        <v>22.1</v>
      </c>
      <c r="K189" s="12"/>
      <c r="L189" s="10">
        <v>12.5</v>
      </c>
      <c r="M189" s="12"/>
      <c r="N189" s="10">
        <v>17.3</v>
      </c>
      <c r="O189" s="12"/>
      <c r="P189" s="10">
        <v>0.7</v>
      </c>
      <c r="Q189" s="12"/>
      <c r="R189" s="10">
        <v>0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34158</v>
      </c>
      <c r="F190" s="10">
        <v>1993</v>
      </c>
      <c r="G190" s="10">
        <v>7</v>
      </c>
      <c r="H190" s="10">
        <v>8</v>
      </c>
      <c r="I190" s="12"/>
      <c r="J190" s="10">
        <v>20.9</v>
      </c>
      <c r="K190" s="12"/>
      <c r="L190" s="10">
        <v>13.7</v>
      </c>
      <c r="M190" s="12"/>
      <c r="N190" s="10">
        <v>17.3</v>
      </c>
      <c r="O190" s="12"/>
      <c r="P190" s="10">
        <v>0.7</v>
      </c>
      <c r="Q190" s="12"/>
      <c r="R190" s="10">
        <v>0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34159</v>
      </c>
      <c r="F191" s="10">
        <v>1993</v>
      </c>
      <c r="G191" s="10">
        <v>7</v>
      </c>
      <c r="H191" s="10">
        <v>9</v>
      </c>
      <c r="I191" s="12"/>
      <c r="J191" s="10">
        <v>21.6</v>
      </c>
      <c r="K191" s="12"/>
      <c r="L191" s="10">
        <v>14.1</v>
      </c>
      <c r="M191" s="12"/>
      <c r="N191" s="10">
        <v>17.899999999999999</v>
      </c>
      <c r="O191" s="12"/>
      <c r="P191" s="10">
        <v>0.1</v>
      </c>
      <c r="Q191" s="12"/>
      <c r="R191" s="10">
        <v>0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34160</v>
      </c>
      <c r="F192" s="10">
        <v>1993</v>
      </c>
      <c r="G192" s="10">
        <v>7</v>
      </c>
      <c r="H192" s="10">
        <v>10</v>
      </c>
      <c r="I192" s="12"/>
      <c r="J192" s="10">
        <v>19.899999999999999</v>
      </c>
      <c r="K192" s="12"/>
      <c r="L192" s="10">
        <v>15.2</v>
      </c>
      <c r="M192" s="12"/>
      <c r="N192" s="10">
        <v>17.600000000000001</v>
      </c>
      <c r="O192" s="12"/>
      <c r="P192" s="10">
        <v>0.4</v>
      </c>
      <c r="Q192" s="12"/>
      <c r="R192" s="10">
        <v>0</v>
      </c>
      <c r="S192" s="12"/>
      <c r="T192" s="12"/>
      <c r="U192" s="12"/>
      <c r="V192" s="12"/>
      <c r="W192" s="12"/>
      <c r="X192" s="10">
        <v>0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34161</v>
      </c>
      <c r="F193" s="10">
        <v>1993</v>
      </c>
      <c r="G193" s="10">
        <v>7</v>
      </c>
      <c r="H193" s="10">
        <v>11</v>
      </c>
      <c r="I193" s="12"/>
      <c r="J193" s="10">
        <v>19.100000000000001</v>
      </c>
      <c r="K193" s="12"/>
      <c r="L193" s="10">
        <v>13.6</v>
      </c>
      <c r="M193" s="12"/>
      <c r="N193" s="10">
        <v>16.399999999999999</v>
      </c>
      <c r="O193" s="12"/>
      <c r="P193" s="10">
        <v>1.6</v>
      </c>
      <c r="Q193" s="12"/>
      <c r="R193" s="10">
        <v>0</v>
      </c>
      <c r="S193" s="12"/>
      <c r="T193" s="12"/>
      <c r="U193" s="12"/>
      <c r="V193" s="12"/>
      <c r="W193" s="12"/>
      <c r="X193" s="10">
        <v>13.6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34162</v>
      </c>
      <c r="F194" s="10">
        <v>1993</v>
      </c>
      <c r="G194" s="10">
        <v>7</v>
      </c>
      <c r="H194" s="10">
        <v>12</v>
      </c>
      <c r="I194" s="12"/>
      <c r="J194" s="10">
        <v>17.8</v>
      </c>
      <c r="K194" s="12"/>
      <c r="L194" s="10">
        <v>14.1</v>
      </c>
      <c r="M194" s="12"/>
      <c r="N194" s="10">
        <v>16</v>
      </c>
      <c r="O194" s="12"/>
      <c r="P194" s="10">
        <v>2</v>
      </c>
      <c r="Q194" s="12"/>
      <c r="R194" s="10">
        <v>0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34163</v>
      </c>
      <c r="F195" s="10">
        <v>1993</v>
      </c>
      <c r="G195" s="10">
        <v>7</v>
      </c>
      <c r="H195" s="10">
        <v>13</v>
      </c>
      <c r="I195" s="12"/>
      <c r="J195" s="10">
        <v>21.7</v>
      </c>
      <c r="K195" s="12"/>
      <c r="L195" s="10">
        <v>15.5</v>
      </c>
      <c r="M195" s="12"/>
      <c r="N195" s="10">
        <v>18.600000000000001</v>
      </c>
      <c r="O195" s="12"/>
      <c r="P195" s="10">
        <v>0</v>
      </c>
      <c r="Q195" s="12"/>
      <c r="R195" s="10">
        <v>0.6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34164</v>
      </c>
      <c r="F196" s="10">
        <v>1993</v>
      </c>
      <c r="G196" s="10">
        <v>7</v>
      </c>
      <c r="H196" s="10">
        <v>14</v>
      </c>
      <c r="I196" s="12"/>
      <c r="J196" s="10">
        <v>20.8</v>
      </c>
      <c r="K196" s="12"/>
      <c r="L196" s="10">
        <v>14.7</v>
      </c>
      <c r="M196" s="12"/>
      <c r="N196" s="10">
        <v>17.8</v>
      </c>
      <c r="O196" s="12"/>
      <c r="P196" s="10">
        <v>0.2</v>
      </c>
      <c r="Q196" s="12"/>
      <c r="R196" s="10">
        <v>0</v>
      </c>
      <c r="S196" s="12"/>
      <c r="T196" s="12"/>
      <c r="U196" s="12"/>
      <c r="V196" s="12"/>
      <c r="W196" s="12"/>
      <c r="X196" s="10">
        <v>2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34165</v>
      </c>
      <c r="F197" s="10">
        <v>1993</v>
      </c>
      <c r="G197" s="10">
        <v>7</v>
      </c>
      <c r="H197" s="10">
        <v>15</v>
      </c>
      <c r="I197" s="12"/>
      <c r="J197" s="10">
        <v>17.5</v>
      </c>
      <c r="K197" s="12"/>
      <c r="L197" s="10">
        <v>15.1</v>
      </c>
      <c r="M197" s="12"/>
      <c r="N197" s="10">
        <v>16.3</v>
      </c>
      <c r="O197" s="12"/>
      <c r="P197" s="10">
        <v>1.7</v>
      </c>
      <c r="Q197" s="12"/>
      <c r="R197" s="10">
        <v>0</v>
      </c>
      <c r="S197" s="12"/>
      <c r="T197" s="12"/>
      <c r="U197" s="12"/>
      <c r="V197" s="12"/>
      <c r="W197" s="12"/>
      <c r="X197" s="10">
        <v>1.6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34166</v>
      </c>
      <c r="F198" s="10">
        <v>1993</v>
      </c>
      <c r="G198" s="10">
        <v>7</v>
      </c>
      <c r="H198" s="10">
        <v>16</v>
      </c>
      <c r="I198" s="12"/>
      <c r="J198" s="10">
        <v>20.9</v>
      </c>
      <c r="K198" s="12"/>
      <c r="L198" s="10">
        <v>14.3</v>
      </c>
      <c r="M198" s="12"/>
      <c r="N198" s="10">
        <v>17.600000000000001</v>
      </c>
      <c r="O198" s="12"/>
      <c r="P198" s="10">
        <v>0.4</v>
      </c>
      <c r="Q198" s="12"/>
      <c r="R198" s="10">
        <v>0</v>
      </c>
      <c r="S198" s="12"/>
      <c r="T198" s="12"/>
      <c r="U198" s="12"/>
      <c r="V198" s="12"/>
      <c r="W198" s="12"/>
      <c r="X198" s="10">
        <v>1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34167</v>
      </c>
      <c r="F199" s="10">
        <v>1993</v>
      </c>
      <c r="G199" s="10">
        <v>7</v>
      </c>
      <c r="H199" s="10">
        <v>17</v>
      </c>
      <c r="I199" s="12"/>
      <c r="J199" s="10">
        <v>23.1</v>
      </c>
      <c r="K199" s="12"/>
      <c r="L199" s="10">
        <v>14</v>
      </c>
      <c r="M199" s="12"/>
      <c r="N199" s="10">
        <v>18.600000000000001</v>
      </c>
      <c r="O199" s="12"/>
      <c r="P199" s="10">
        <v>0</v>
      </c>
      <c r="Q199" s="12"/>
      <c r="R199" s="10">
        <v>0.6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34168</v>
      </c>
      <c r="F200" s="10">
        <v>1993</v>
      </c>
      <c r="G200" s="10">
        <v>7</v>
      </c>
      <c r="H200" s="10">
        <v>18</v>
      </c>
      <c r="I200" s="12"/>
      <c r="J200" s="10">
        <v>22.7</v>
      </c>
      <c r="K200" s="12"/>
      <c r="L200" s="10">
        <v>16.7</v>
      </c>
      <c r="M200" s="12"/>
      <c r="N200" s="10">
        <v>19.7</v>
      </c>
      <c r="O200" s="12"/>
      <c r="P200" s="10">
        <v>0</v>
      </c>
      <c r="Q200" s="12"/>
      <c r="R200" s="10">
        <v>1.7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34169</v>
      </c>
      <c r="F201" s="10">
        <v>1993</v>
      </c>
      <c r="G201" s="10">
        <v>7</v>
      </c>
      <c r="H201" s="10">
        <v>19</v>
      </c>
      <c r="I201" s="12"/>
      <c r="J201" s="10">
        <v>22.6</v>
      </c>
      <c r="K201" s="12"/>
      <c r="L201" s="10">
        <v>14.5</v>
      </c>
      <c r="M201" s="12"/>
      <c r="N201" s="10">
        <v>18.600000000000001</v>
      </c>
      <c r="O201" s="12"/>
      <c r="P201" s="10">
        <v>0</v>
      </c>
      <c r="Q201" s="12"/>
      <c r="R201" s="10">
        <v>0.6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34170</v>
      </c>
      <c r="F202" s="10">
        <v>1993</v>
      </c>
      <c r="G202" s="10">
        <v>7</v>
      </c>
      <c r="H202" s="10">
        <v>20</v>
      </c>
      <c r="I202" s="12"/>
      <c r="J202" s="10">
        <v>17.2</v>
      </c>
      <c r="K202" s="12"/>
      <c r="L202" s="10">
        <v>14.7</v>
      </c>
      <c r="M202" s="12"/>
      <c r="N202" s="10">
        <v>16</v>
      </c>
      <c r="O202" s="12"/>
      <c r="P202" s="10">
        <v>2</v>
      </c>
      <c r="Q202" s="12"/>
      <c r="R202" s="10">
        <v>0</v>
      </c>
      <c r="S202" s="12"/>
      <c r="T202" s="12"/>
      <c r="U202" s="12"/>
      <c r="V202" s="12"/>
      <c r="W202" s="12"/>
      <c r="X202" s="10">
        <v>1.8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34171</v>
      </c>
      <c r="F203" s="10">
        <v>1993</v>
      </c>
      <c r="G203" s="10">
        <v>7</v>
      </c>
      <c r="H203" s="10">
        <v>21</v>
      </c>
      <c r="I203" s="12"/>
      <c r="J203" s="10">
        <v>17.600000000000001</v>
      </c>
      <c r="K203" s="12"/>
      <c r="L203" s="10">
        <v>13.8</v>
      </c>
      <c r="M203" s="12"/>
      <c r="N203" s="10">
        <v>15.7</v>
      </c>
      <c r="O203" s="12"/>
      <c r="P203" s="10">
        <v>2.2999999999999998</v>
      </c>
      <c r="Q203" s="12"/>
      <c r="R203" s="10">
        <v>0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34172</v>
      </c>
      <c r="F204" s="10">
        <v>1993</v>
      </c>
      <c r="G204" s="10">
        <v>7</v>
      </c>
      <c r="H204" s="10">
        <v>22</v>
      </c>
      <c r="I204" s="12"/>
      <c r="J204" s="10">
        <v>17</v>
      </c>
      <c r="K204" s="12"/>
      <c r="L204" s="10">
        <v>14.7</v>
      </c>
      <c r="M204" s="12"/>
      <c r="N204" s="10">
        <v>15.9</v>
      </c>
      <c r="O204" s="12"/>
      <c r="P204" s="10">
        <v>2.1</v>
      </c>
      <c r="Q204" s="12"/>
      <c r="R204" s="10">
        <v>0</v>
      </c>
      <c r="S204" s="12"/>
      <c r="T204" s="12"/>
      <c r="U204" s="12"/>
      <c r="V204" s="12"/>
      <c r="W204" s="12"/>
      <c r="X204" s="10">
        <v>0.6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34173</v>
      </c>
      <c r="F205" s="10">
        <v>1993</v>
      </c>
      <c r="G205" s="10">
        <v>7</v>
      </c>
      <c r="H205" s="10">
        <v>23</v>
      </c>
      <c r="I205" s="12"/>
      <c r="J205" s="10">
        <v>20.6</v>
      </c>
      <c r="K205" s="12"/>
      <c r="L205" s="10">
        <v>14.5</v>
      </c>
      <c r="M205" s="12"/>
      <c r="N205" s="10">
        <v>17.600000000000001</v>
      </c>
      <c r="O205" s="12"/>
      <c r="P205" s="10">
        <v>0.4</v>
      </c>
      <c r="Q205" s="12"/>
      <c r="R205" s="10">
        <v>0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34174</v>
      </c>
      <c r="F206" s="10">
        <v>1993</v>
      </c>
      <c r="G206" s="10">
        <v>7</v>
      </c>
      <c r="H206" s="10">
        <v>24</v>
      </c>
      <c r="I206" s="12"/>
      <c r="J206" s="10">
        <v>21.4</v>
      </c>
      <c r="K206" s="12"/>
      <c r="L206" s="10">
        <v>15</v>
      </c>
      <c r="M206" s="12"/>
      <c r="N206" s="10">
        <v>18.2</v>
      </c>
      <c r="O206" s="12"/>
      <c r="P206" s="10">
        <v>0</v>
      </c>
      <c r="Q206" s="12"/>
      <c r="R206" s="10">
        <v>0.2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34175</v>
      </c>
      <c r="F207" s="10">
        <v>1993</v>
      </c>
      <c r="G207" s="10">
        <v>7</v>
      </c>
      <c r="H207" s="10">
        <v>25</v>
      </c>
      <c r="I207" s="12"/>
      <c r="J207" s="10">
        <v>22.7</v>
      </c>
      <c r="K207" s="12"/>
      <c r="L207" s="10">
        <v>13.9</v>
      </c>
      <c r="M207" s="12"/>
      <c r="N207" s="10">
        <v>18.3</v>
      </c>
      <c r="O207" s="12"/>
      <c r="P207" s="10">
        <v>0</v>
      </c>
      <c r="Q207" s="12"/>
      <c r="R207" s="10">
        <v>0.3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34176</v>
      </c>
      <c r="F208" s="10">
        <v>1993</v>
      </c>
      <c r="G208" s="10">
        <v>7</v>
      </c>
      <c r="H208" s="10">
        <v>26</v>
      </c>
      <c r="I208" s="12"/>
      <c r="J208" s="10">
        <v>23.5</v>
      </c>
      <c r="K208" s="12"/>
      <c r="L208" s="10">
        <v>14.1</v>
      </c>
      <c r="M208" s="12"/>
      <c r="N208" s="10">
        <v>18.8</v>
      </c>
      <c r="O208" s="12"/>
      <c r="P208" s="10">
        <v>0</v>
      </c>
      <c r="Q208" s="12"/>
      <c r="R208" s="10">
        <v>0.8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34177</v>
      </c>
      <c r="F209" s="10">
        <v>1993</v>
      </c>
      <c r="G209" s="10">
        <v>7</v>
      </c>
      <c r="H209" s="10">
        <v>27</v>
      </c>
      <c r="I209" s="12"/>
      <c r="J209" s="10">
        <v>23.2</v>
      </c>
      <c r="K209" s="12"/>
      <c r="L209" s="10">
        <v>16.600000000000001</v>
      </c>
      <c r="M209" s="12"/>
      <c r="N209" s="10">
        <v>19.899999999999999</v>
      </c>
      <c r="O209" s="12"/>
      <c r="P209" s="10">
        <v>0</v>
      </c>
      <c r="Q209" s="12"/>
      <c r="R209" s="10">
        <v>1.9</v>
      </c>
      <c r="S209" s="12"/>
      <c r="T209" s="12"/>
      <c r="U209" s="12"/>
      <c r="V209" s="12"/>
      <c r="W209" s="12"/>
      <c r="X209" s="10">
        <v>0.2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34178</v>
      </c>
      <c r="F210" s="10">
        <v>1993</v>
      </c>
      <c r="G210" s="10">
        <v>7</v>
      </c>
      <c r="H210" s="10">
        <v>28</v>
      </c>
      <c r="I210" s="12"/>
      <c r="J210" s="10">
        <v>19.2</v>
      </c>
      <c r="K210" s="12"/>
      <c r="L210" s="10">
        <v>16.399999999999999</v>
      </c>
      <c r="M210" s="12"/>
      <c r="N210" s="10">
        <v>17.8</v>
      </c>
      <c r="O210" s="12"/>
      <c r="P210" s="10">
        <v>0.2</v>
      </c>
      <c r="Q210" s="12"/>
      <c r="R210" s="10">
        <v>0</v>
      </c>
      <c r="S210" s="12"/>
      <c r="T210" s="12"/>
      <c r="U210" s="12"/>
      <c r="V210" s="12"/>
      <c r="W210" s="12"/>
      <c r="X210" s="10">
        <v>15.8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34179</v>
      </c>
      <c r="F211" s="10">
        <v>1993</v>
      </c>
      <c r="G211" s="10">
        <v>7</v>
      </c>
      <c r="H211" s="10">
        <v>29</v>
      </c>
      <c r="I211" s="12"/>
      <c r="J211" s="10">
        <v>19.2</v>
      </c>
      <c r="K211" s="12"/>
      <c r="L211" s="10">
        <v>13.7</v>
      </c>
      <c r="M211" s="12"/>
      <c r="N211" s="10">
        <v>16.5</v>
      </c>
      <c r="O211" s="12"/>
      <c r="P211" s="10">
        <v>1.5</v>
      </c>
      <c r="Q211" s="12"/>
      <c r="R211" s="10">
        <v>0</v>
      </c>
      <c r="S211" s="12"/>
      <c r="T211" s="12"/>
      <c r="U211" s="12"/>
      <c r="V211" s="12"/>
      <c r="W211" s="12"/>
      <c r="X211" s="10">
        <v>27.8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34180</v>
      </c>
      <c r="F212" s="10">
        <v>1993</v>
      </c>
      <c r="G212" s="10">
        <v>7</v>
      </c>
      <c r="H212" s="10">
        <v>30</v>
      </c>
      <c r="I212" s="12"/>
      <c r="J212" s="10">
        <v>20</v>
      </c>
      <c r="K212" s="12"/>
      <c r="L212" s="10">
        <v>13.6</v>
      </c>
      <c r="M212" s="12"/>
      <c r="N212" s="10">
        <v>16.8</v>
      </c>
      <c r="O212" s="12"/>
      <c r="P212" s="10">
        <v>1.2</v>
      </c>
      <c r="Q212" s="12"/>
      <c r="R212" s="10">
        <v>0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34181</v>
      </c>
      <c r="F213" s="10">
        <v>1993</v>
      </c>
      <c r="G213" s="10">
        <v>7</v>
      </c>
      <c r="H213" s="10">
        <v>31</v>
      </c>
      <c r="I213" s="12"/>
      <c r="J213" s="10">
        <v>22.9</v>
      </c>
      <c r="K213" s="12"/>
      <c r="L213" s="10">
        <v>15.2</v>
      </c>
      <c r="M213" s="12"/>
      <c r="N213" s="10">
        <v>19.100000000000001</v>
      </c>
      <c r="O213" s="12"/>
      <c r="P213" s="10">
        <v>0</v>
      </c>
      <c r="Q213" s="12"/>
      <c r="R213" s="10">
        <v>1.1000000000000001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34182</v>
      </c>
      <c r="F214" s="10">
        <v>1993</v>
      </c>
      <c r="G214" s="10">
        <v>8</v>
      </c>
      <c r="H214" s="10">
        <v>1</v>
      </c>
      <c r="I214" s="12"/>
      <c r="J214" s="10">
        <v>24.3</v>
      </c>
      <c r="K214" s="12"/>
      <c r="L214" s="10">
        <v>15.2</v>
      </c>
      <c r="M214" s="12"/>
      <c r="N214" s="10">
        <v>19.8</v>
      </c>
      <c r="O214" s="12"/>
      <c r="P214" s="10">
        <v>0</v>
      </c>
      <c r="Q214" s="12"/>
      <c r="R214" s="10">
        <v>1.8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34183</v>
      </c>
      <c r="F215" s="10">
        <v>1993</v>
      </c>
      <c r="G215" s="10">
        <v>8</v>
      </c>
      <c r="H215" s="10">
        <v>2</v>
      </c>
      <c r="I215" s="12"/>
      <c r="J215" s="10">
        <v>24.9</v>
      </c>
      <c r="K215" s="12"/>
      <c r="L215" s="10">
        <v>15.9</v>
      </c>
      <c r="M215" s="12"/>
      <c r="N215" s="10">
        <v>20.399999999999999</v>
      </c>
      <c r="O215" s="12"/>
      <c r="P215" s="10">
        <v>0</v>
      </c>
      <c r="Q215" s="12"/>
      <c r="R215" s="10">
        <v>2.4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34184</v>
      </c>
      <c r="F216" s="10">
        <v>1993</v>
      </c>
      <c r="G216" s="10">
        <v>8</v>
      </c>
      <c r="H216" s="10">
        <v>3</v>
      </c>
      <c r="I216" s="12"/>
      <c r="J216" s="10">
        <v>27.5</v>
      </c>
      <c r="K216" s="12"/>
      <c r="L216" s="10">
        <v>15.8</v>
      </c>
      <c r="M216" s="12"/>
      <c r="N216" s="10">
        <v>21.7</v>
      </c>
      <c r="O216" s="12"/>
      <c r="P216" s="10">
        <v>0</v>
      </c>
      <c r="Q216" s="12"/>
      <c r="R216" s="10">
        <v>3.7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34185</v>
      </c>
      <c r="F217" s="10">
        <v>1993</v>
      </c>
      <c r="G217" s="10">
        <v>8</v>
      </c>
      <c r="H217" s="10">
        <v>4</v>
      </c>
      <c r="I217" s="12"/>
      <c r="J217" s="10">
        <v>31.4</v>
      </c>
      <c r="K217" s="12"/>
      <c r="L217" s="10">
        <v>16.899999999999999</v>
      </c>
      <c r="M217" s="12"/>
      <c r="N217" s="10">
        <v>24.2</v>
      </c>
      <c r="O217" s="12"/>
      <c r="P217" s="10">
        <v>0</v>
      </c>
      <c r="Q217" s="12"/>
      <c r="R217" s="10">
        <v>6.2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34186</v>
      </c>
      <c r="F218" s="10">
        <v>1993</v>
      </c>
      <c r="G218" s="10">
        <v>8</v>
      </c>
      <c r="H218" s="10">
        <v>5</v>
      </c>
      <c r="I218" s="12"/>
      <c r="J218" s="10">
        <v>29.3</v>
      </c>
      <c r="K218" s="12"/>
      <c r="L218" s="10">
        <v>16.399999999999999</v>
      </c>
      <c r="M218" s="12"/>
      <c r="N218" s="10">
        <v>22.9</v>
      </c>
      <c r="O218" s="12"/>
      <c r="P218" s="10">
        <v>0</v>
      </c>
      <c r="Q218" s="12"/>
      <c r="R218" s="10">
        <v>4.9000000000000004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34187</v>
      </c>
      <c r="F219" s="10">
        <v>1993</v>
      </c>
      <c r="G219" s="10">
        <v>8</v>
      </c>
      <c r="H219" s="10">
        <v>6</v>
      </c>
      <c r="I219" s="12"/>
      <c r="J219" s="10">
        <v>24.8</v>
      </c>
      <c r="K219" s="12"/>
      <c r="L219" s="10">
        <v>17.100000000000001</v>
      </c>
      <c r="M219" s="12"/>
      <c r="N219" s="10">
        <v>21</v>
      </c>
      <c r="O219" s="12"/>
      <c r="P219" s="10">
        <v>0</v>
      </c>
      <c r="Q219" s="12"/>
      <c r="R219" s="10">
        <v>3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34188</v>
      </c>
      <c r="F220" s="10">
        <v>1993</v>
      </c>
      <c r="G220" s="10">
        <v>8</v>
      </c>
      <c r="H220" s="10">
        <v>7</v>
      </c>
      <c r="I220" s="12"/>
      <c r="J220" s="10">
        <v>23</v>
      </c>
      <c r="K220" s="12"/>
      <c r="L220" s="10">
        <v>16.600000000000001</v>
      </c>
      <c r="M220" s="12"/>
      <c r="N220" s="10">
        <v>19.8</v>
      </c>
      <c r="O220" s="12"/>
      <c r="P220" s="10">
        <v>0</v>
      </c>
      <c r="Q220" s="12"/>
      <c r="R220" s="10">
        <v>1.8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34189</v>
      </c>
      <c r="F221" s="10">
        <v>1993</v>
      </c>
      <c r="G221" s="10">
        <v>8</v>
      </c>
      <c r="H221" s="10">
        <v>8</v>
      </c>
      <c r="I221" s="12"/>
      <c r="J221" s="10">
        <v>20.5</v>
      </c>
      <c r="K221" s="12"/>
      <c r="L221" s="10">
        <v>18</v>
      </c>
      <c r="M221" s="12"/>
      <c r="N221" s="10">
        <v>19.3</v>
      </c>
      <c r="O221" s="12"/>
      <c r="P221" s="10">
        <v>0</v>
      </c>
      <c r="Q221" s="12"/>
      <c r="R221" s="10">
        <v>1.3</v>
      </c>
      <c r="S221" s="12"/>
      <c r="T221" s="12"/>
      <c r="U221" s="12"/>
      <c r="V221" s="12"/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34190</v>
      </c>
      <c r="F222" s="10">
        <v>1993</v>
      </c>
      <c r="G222" s="10">
        <v>8</v>
      </c>
      <c r="H222" s="10">
        <v>9</v>
      </c>
      <c r="I222" s="12"/>
      <c r="J222" s="10">
        <v>18.899999999999999</v>
      </c>
      <c r="K222" s="12"/>
      <c r="L222" s="10">
        <v>16.3</v>
      </c>
      <c r="M222" s="12"/>
      <c r="N222" s="10">
        <v>17.600000000000001</v>
      </c>
      <c r="O222" s="12"/>
      <c r="P222" s="10">
        <v>0.4</v>
      </c>
      <c r="Q222" s="12"/>
      <c r="R222" s="10">
        <v>0</v>
      </c>
      <c r="S222" s="12"/>
      <c r="T222" s="12"/>
      <c r="U222" s="12"/>
      <c r="V222" s="12"/>
      <c r="W222" s="12"/>
      <c r="X222" s="10">
        <v>7.4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34191</v>
      </c>
      <c r="F223" s="10">
        <v>1993</v>
      </c>
      <c r="G223" s="10">
        <v>8</v>
      </c>
      <c r="H223" s="10">
        <v>10</v>
      </c>
      <c r="I223" s="12"/>
      <c r="J223" s="10">
        <v>21.9</v>
      </c>
      <c r="K223" s="12"/>
      <c r="L223" s="10">
        <v>15.7</v>
      </c>
      <c r="M223" s="12"/>
      <c r="N223" s="10">
        <v>18.8</v>
      </c>
      <c r="O223" s="12"/>
      <c r="P223" s="10">
        <v>0</v>
      </c>
      <c r="Q223" s="12"/>
      <c r="R223" s="10">
        <v>0.8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34192</v>
      </c>
      <c r="F224" s="10">
        <v>1993</v>
      </c>
      <c r="G224" s="10">
        <v>8</v>
      </c>
      <c r="H224" s="10">
        <v>11</v>
      </c>
      <c r="I224" s="12"/>
      <c r="J224" s="10">
        <v>23.1</v>
      </c>
      <c r="K224" s="12"/>
      <c r="L224" s="10">
        <v>14.1</v>
      </c>
      <c r="M224" s="12"/>
      <c r="N224" s="10">
        <v>18.600000000000001</v>
      </c>
      <c r="O224" s="12"/>
      <c r="P224" s="10">
        <v>0</v>
      </c>
      <c r="Q224" s="12"/>
      <c r="R224" s="10">
        <v>0.6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34193</v>
      </c>
      <c r="F225" s="10">
        <v>1993</v>
      </c>
      <c r="G225" s="10">
        <v>8</v>
      </c>
      <c r="H225" s="10">
        <v>12</v>
      </c>
      <c r="I225" s="12"/>
      <c r="J225" s="10">
        <v>23.3</v>
      </c>
      <c r="K225" s="12"/>
      <c r="L225" s="10">
        <v>15.4</v>
      </c>
      <c r="M225" s="12"/>
      <c r="N225" s="10">
        <v>19.399999999999999</v>
      </c>
      <c r="O225" s="12"/>
      <c r="P225" s="10">
        <v>0</v>
      </c>
      <c r="Q225" s="12"/>
      <c r="R225" s="10">
        <v>1.4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34194</v>
      </c>
      <c r="F226" s="10">
        <v>1993</v>
      </c>
      <c r="G226" s="10">
        <v>8</v>
      </c>
      <c r="H226" s="10">
        <v>13</v>
      </c>
      <c r="I226" s="12"/>
      <c r="J226" s="10">
        <v>19.8</v>
      </c>
      <c r="K226" s="12"/>
      <c r="L226" s="10">
        <v>14.8</v>
      </c>
      <c r="M226" s="12"/>
      <c r="N226" s="10">
        <v>17.3</v>
      </c>
      <c r="O226" s="12"/>
      <c r="P226" s="10">
        <v>0.7</v>
      </c>
      <c r="Q226" s="12"/>
      <c r="R226" s="10">
        <v>0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34195</v>
      </c>
      <c r="F227" s="10">
        <v>1993</v>
      </c>
      <c r="G227" s="10">
        <v>8</v>
      </c>
      <c r="H227" s="10">
        <v>14</v>
      </c>
      <c r="I227" s="12"/>
      <c r="J227" s="10">
        <v>19.2</v>
      </c>
      <c r="K227" s="12"/>
      <c r="L227" s="10">
        <v>16</v>
      </c>
      <c r="M227" s="12"/>
      <c r="N227" s="10">
        <v>17.600000000000001</v>
      </c>
      <c r="O227" s="12"/>
      <c r="P227" s="10">
        <v>0.4</v>
      </c>
      <c r="Q227" s="12"/>
      <c r="R227" s="10">
        <v>0</v>
      </c>
      <c r="S227" s="12"/>
      <c r="T227" s="12"/>
      <c r="U227" s="12"/>
      <c r="V227" s="12"/>
      <c r="W227" s="12"/>
      <c r="X227" s="10">
        <v>1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34196</v>
      </c>
      <c r="F228" s="10">
        <v>1993</v>
      </c>
      <c r="G228" s="10">
        <v>8</v>
      </c>
      <c r="H228" s="10">
        <v>15</v>
      </c>
      <c r="I228" s="12"/>
      <c r="J228" s="10">
        <v>19.8</v>
      </c>
      <c r="K228" s="12"/>
      <c r="L228" s="10">
        <v>15.6</v>
      </c>
      <c r="M228" s="12"/>
      <c r="N228" s="10">
        <v>17.7</v>
      </c>
      <c r="O228" s="12"/>
      <c r="P228" s="10">
        <v>0.3</v>
      </c>
      <c r="Q228" s="12"/>
      <c r="R228" s="10">
        <v>0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34197</v>
      </c>
      <c r="F229" s="10">
        <v>1993</v>
      </c>
      <c r="G229" s="10">
        <v>8</v>
      </c>
      <c r="H229" s="10">
        <v>16</v>
      </c>
      <c r="I229" s="12"/>
      <c r="J229" s="10">
        <v>19</v>
      </c>
      <c r="K229" s="12"/>
      <c r="L229" s="10">
        <v>15.8</v>
      </c>
      <c r="M229" s="12"/>
      <c r="N229" s="10">
        <v>17.399999999999999</v>
      </c>
      <c r="O229" s="12"/>
      <c r="P229" s="10">
        <v>0.6</v>
      </c>
      <c r="Q229" s="12"/>
      <c r="R229" s="10">
        <v>0</v>
      </c>
      <c r="S229" s="12"/>
      <c r="T229" s="12"/>
      <c r="U229" s="12"/>
      <c r="V229" s="12"/>
      <c r="W229" s="12"/>
      <c r="X229" s="10">
        <v>0.6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34198</v>
      </c>
      <c r="F230" s="10">
        <v>1993</v>
      </c>
      <c r="G230" s="10">
        <v>8</v>
      </c>
      <c r="H230" s="10">
        <v>17</v>
      </c>
      <c r="I230" s="12"/>
      <c r="J230" s="10">
        <v>22.9</v>
      </c>
      <c r="K230" s="12"/>
      <c r="L230" s="10">
        <v>16.3</v>
      </c>
      <c r="M230" s="12"/>
      <c r="N230" s="10">
        <v>19.600000000000001</v>
      </c>
      <c r="O230" s="12"/>
      <c r="P230" s="10">
        <v>0</v>
      </c>
      <c r="Q230" s="12"/>
      <c r="R230" s="10">
        <v>1.6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34199</v>
      </c>
      <c r="F231" s="10">
        <v>1993</v>
      </c>
      <c r="G231" s="10">
        <v>8</v>
      </c>
      <c r="H231" s="10">
        <v>18</v>
      </c>
      <c r="I231" s="12"/>
      <c r="J231" s="10">
        <v>23.9</v>
      </c>
      <c r="K231" s="12"/>
      <c r="L231" s="10">
        <v>14.3</v>
      </c>
      <c r="M231" s="12"/>
      <c r="N231" s="10">
        <v>19.100000000000001</v>
      </c>
      <c r="O231" s="12"/>
      <c r="P231" s="10">
        <v>0</v>
      </c>
      <c r="Q231" s="12"/>
      <c r="R231" s="10">
        <v>1.1000000000000001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34200</v>
      </c>
      <c r="F232" s="10">
        <v>1993</v>
      </c>
      <c r="G232" s="10">
        <v>8</v>
      </c>
      <c r="H232" s="10">
        <v>19</v>
      </c>
      <c r="I232" s="12"/>
      <c r="J232" s="10">
        <v>24.2</v>
      </c>
      <c r="K232" s="12"/>
      <c r="L232" s="10">
        <v>14.9</v>
      </c>
      <c r="M232" s="12"/>
      <c r="N232" s="10">
        <v>19.600000000000001</v>
      </c>
      <c r="O232" s="12"/>
      <c r="P232" s="10">
        <v>0</v>
      </c>
      <c r="Q232" s="12"/>
      <c r="R232" s="10">
        <v>1.6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34201</v>
      </c>
      <c r="F233" s="10">
        <v>1993</v>
      </c>
      <c r="G233" s="10">
        <v>8</v>
      </c>
      <c r="H233" s="10">
        <v>20</v>
      </c>
      <c r="I233" s="12"/>
      <c r="J233" s="10">
        <v>25.7</v>
      </c>
      <c r="K233" s="12"/>
      <c r="L233" s="10">
        <v>15.3</v>
      </c>
      <c r="M233" s="12"/>
      <c r="N233" s="10">
        <v>20.5</v>
      </c>
      <c r="O233" s="12"/>
      <c r="P233" s="10">
        <v>0</v>
      </c>
      <c r="Q233" s="12"/>
      <c r="R233" s="10">
        <v>2.5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34202</v>
      </c>
      <c r="F234" s="10">
        <v>1993</v>
      </c>
      <c r="G234" s="10">
        <v>8</v>
      </c>
      <c r="H234" s="10">
        <v>21</v>
      </c>
      <c r="I234" s="12"/>
      <c r="J234" s="10">
        <v>18.3</v>
      </c>
      <c r="K234" s="12"/>
      <c r="L234" s="10">
        <v>14.9</v>
      </c>
      <c r="M234" s="12"/>
      <c r="N234" s="10">
        <v>16.600000000000001</v>
      </c>
      <c r="O234" s="12"/>
      <c r="P234" s="10">
        <v>1.4</v>
      </c>
      <c r="Q234" s="12"/>
      <c r="R234" s="10">
        <v>0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34203</v>
      </c>
      <c r="F235" s="10">
        <v>1993</v>
      </c>
      <c r="G235" s="10">
        <v>8</v>
      </c>
      <c r="H235" s="10">
        <v>22</v>
      </c>
      <c r="I235" s="12"/>
      <c r="J235" s="10">
        <v>19.8</v>
      </c>
      <c r="K235" s="12"/>
      <c r="L235" s="10">
        <v>15.3</v>
      </c>
      <c r="M235" s="12"/>
      <c r="N235" s="10">
        <v>17.600000000000001</v>
      </c>
      <c r="O235" s="12"/>
      <c r="P235" s="10">
        <v>0.4</v>
      </c>
      <c r="Q235" s="12"/>
      <c r="R235" s="10">
        <v>0</v>
      </c>
      <c r="S235" s="12"/>
      <c r="T235" s="12"/>
      <c r="U235" s="12"/>
      <c r="V235" s="12"/>
      <c r="W235" s="12"/>
      <c r="X235" s="10">
        <v>3.6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34204</v>
      </c>
      <c r="F236" s="10">
        <v>1993</v>
      </c>
      <c r="G236" s="10">
        <v>8</v>
      </c>
      <c r="H236" s="10">
        <v>23</v>
      </c>
      <c r="I236" s="12"/>
      <c r="J236" s="10">
        <v>20.100000000000001</v>
      </c>
      <c r="K236" s="12"/>
      <c r="L236" s="10">
        <v>15.9</v>
      </c>
      <c r="M236" s="12"/>
      <c r="N236" s="10">
        <v>18</v>
      </c>
      <c r="O236" s="12"/>
      <c r="P236" s="10">
        <v>0</v>
      </c>
      <c r="Q236" s="12"/>
      <c r="R236" s="10">
        <v>0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34205</v>
      </c>
      <c r="F237" s="10">
        <v>1993</v>
      </c>
      <c r="G237" s="10">
        <v>8</v>
      </c>
      <c r="H237" s="10">
        <v>24</v>
      </c>
      <c r="I237" s="12"/>
      <c r="J237" s="10">
        <v>18.899999999999999</v>
      </c>
      <c r="K237" s="12"/>
      <c r="L237" s="10">
        <v>12</v>
      </c>
      <c r="M237" s="12"/>
      <c r="N237" s="10">
        <v>15.5</v>
      </c>
      <c r="O237" s="12"/>
      <c r="P237" s="10">
        <v>2.5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34206</v>
      </c>
      <c r="F238" s="10">
        <v>1993</v>
      </c>
      <c r="G238" s="10">
        <v>8</v>
      </c>
      <c r="H238" s="10">
        <v>25</v>
      </c>
      <c r="I238" s="12"/>
      <c r="J238" s="10">
        <v>19.100000000000001</v>
      </c>
      <c r="K238" s="12"/>
      <c r="L238" s="10">
        <v>10.3</v>
      </c>
      <c r="M238" s="12"/>
      <c r="N238" s="10">
        <v>14.7</v>
      </c>
      <c r="O238" s="12"/>
      <c r="P238" s="10">
        <v>3.3</v>
      </c>
      <c r="Q238" s="12"/>
      <c r="R238" s="10">
        <v>0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34207</v>
      </c>
      <c r="F239" s="10">
        <v>1993</v>
      </c>
      <c r="G239" s="10">
        <v>8</v>
      </c>
      <c r="H239" s="10">
        <v>26</v>
      </c>
      <c r="I239" s="12"/>
      <c r="J239" s="10">
        <v>20.5</v>
      </c>
      <c r="K239" s="12"/>
      <c r="L239" s="10">
        <v>12.8</v>
      </c>
      <c r="M239" s="12"/>
      <c r="N239" s="10">
        <v>16.7</v>
      </c>
      <c r="O239" s="12"/>
      <c r="P239" s="10">
        <v>1.3</v>
      </c>
      <c r="Q239" s="12"/>
      <c r="R239" s="10">
        <v>0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34208</v>
      </c>
      <c r="F240" s="10">
        <v>1993</v>
      </c>
      <c r="G240" s="10">
        <v>8</v>
      </c>
      <c r="H240" s="10">
        <v>27</v>
      </c>
      <c r="I240" s="12"/>
      <c r="J240" s="10">
        <v>21.6</v>
      </c>
      <c r="K240" s="12"/>
      <c r="L240" s="10">
        <v>14.8</v>
      </c>
      <c r="M240" s="12"/>
      <c r="N240" s="10">
        <v>18.2</v>
      </c>
      <c r="O240" s="12"/>
      <c r="P240" s="10">
        <v>0</v>
      </c>
      <c r="Q240" s="12"/>
      <c r="R240" s="10">
        <v>0.2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34209</v>
      </c>
      <c r="F241" s="10">
        <v>1993</v>
      </c>
      <c r="G241" s="10">
        <v>8</v>
      </c>
      <c r="H241" s="10">
        <v>28</v>
      </c>
      <c r="I241" s="12"/>
      <c r="J241" s="10">
        <v>20.7</v>
      </c>
      <c r="K241" s="12"/>
      <c r="L241" s="10">
        <v>12.3</v>
      </c>
      <c r="M241" s="12"/>
      <c r="N241" s="10">
        <v>16.5</v>
      </c>
      <c r="O241" s="12"/>
      <c r="P241" s="10">
        <v>1.5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34210</v>
      </c>
      <c r="F242" s="10">
        <v>1993</v>
      </c>
      <c r="G242" s="10">
        <v>8</v>
      </c>
      <c r="H242" s="10">
        <v>29</v>
      </c>
      <c r="I242" s="12"/>
      <c r="J242" s="10">
        <v>21.6</v>
      </c>
      <c r="K242" s="12"/>
      <c r="L242" s="10">
        <v>12.4</v>
      </c>
      <c r="M242" s="12"/>
      <c r="N242" s="10">
        <v>17</v>
      </c>
      <c r="O242" s="12"/>
      <c r="P242" s="10">
        <v>1</v>
      </c>
      <c r="Q242" s="12"/>
      <c r="R242" s="10">
        <v>0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34211</v>
      </c>
      <c r="F243" s="10">
        <v>1993</v>
      </c>
      <c r="G243" s="10">
        <v>8</v>
      </c>
      <c r="H243" s="10">
        <v>30</v>
      </c>
      <c r="I243" s="12"/>
      <c r="J243" s="10">
        <v>21.7</v>
      </c>
      <c r="K243" s="12"/>
      <c r="L243" s="10">
        <v>13.2</v>
      </c>
      <c r="M243" s="12"/>
      <c r="N243" s="10">
        <v>17.5</v>
      </c>
      <c r="O243" s="12"/>
      <c r="P243" s="10">
        <v>0.5</v>
      </c>
      <c r="Q243" s="12"/>
      <c r="R243" s="10">
        <v>0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34212</v>
      </c>
      <c r="F244" s="10">
        <v>1993</v>
      </c>
      <c r="G244" s="10">
        <v>8</v>
      </c>
      <c r="H244" s="10">
        <v>31</v>
      </c>
      <c r="I244" s="12"/>
      <c r="J244" s="10">
        <v>21.9</v>
      </c>
      <c r="K244" s="12"/>
      <c r="L244" s="10">
        <v>13</v>
      </c>
      <c r="M244" s="12"/>
      <c r="N244" s="10">
        <v>17.5</v>
      </c>
      <c r="O244" s="12"/>
      <c r="P244" s="10">
        <v>0.5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34213</v>
      </c>
      <c r="F245" s="10">
        <v>1993</v>
      </c>
      <c r="G245" s="10">
        <v>9</v>
      </c>
      <c r="H245" s="10">
        <v>1</v>
      </c>
      <c r="I245" s="12"/>
      <c r="J245" s="10">
        <v>23.2</v>
      </c>
      <c r="K245" s="12"/>
      <c r="L245" s="10">
        <v>13.4</v>
      </c>
      <c r="M245" s="12"/>
      <c r="N245" s="10">
        <v>18.3</v>
      </c>
      <c r="O245" s="12"/>
      <c r="P245" s="10">
        <v>0</v>
      </c>
      <c r="Q245" s="12"/>
      <c r="R245" s="10">
        <v>0.3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34214</v>
      </c>
      <c r="F246" s="10">
        <v>1993</v>
      </c>
      <c r="G246" s="10">
        <v>9</v>
      </c>
      <c r="H246" s="10">
        <v>2</v>
      </c>
      <c r="I246" s="12"/>
      <c r="J246" s="10">
        <v>25</v>
      </c>
      <c r="K246" s="12"/>
      <c r="L246" s="10">
        <v>14.2</v>
      </c>
      <c r="M246" s="12"/>
      <c r="N246" s="10">
        <v>19.600000000000001</v>
      </c>
      <c r="O246" s="12"/>
      <c r="P246" s="10">
        <v>0</v>
      </c>
      <c r="Q246" s="12"/>
      <c r="R246" s="10">
        <v>1.6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34215</v>
      </c>
      <c r="F247" s="10">
        <v>1993</v>
      </c>
      <c r="G247" s="10">
        <v>9</v>
      </c>
      <c r="H247" s="10">
        <v>3</v>
      </c>
      <c r="I247" s="12"/>
      <c r="J247" s="10">
        <v>26.5</v>
      </c>
      <c r="K247" s="12"/>
      <c r="L247" s="10">
        <v>14.9</v>
      </c>
      <c r="M247" s="12"/>
      <c r="N247" s="10">
        <v>20.7</v>
      </c>
      <c r="O247" s="12"/>
      <c r="P247" s="10">
        <v>0</v>
      </c>
      <c r="Q247" s="12"/>
      <c r="R247" s="10">
        <v>2.7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34216</v>
      </c>
      <c r="F248" s="10">
        <v>1993</v>
      </c>
      <c r="G248" s="10">
        <v>9</v>
      </c>
      <c r="H248" s="10">
        <v>4</v>
      </c>
      <c r="I248" s="12"/>
      <c r="J248" s="10">
        <v>23.6</v>
      </c>
      <c r="K248" s="12"/>
      <c r="L248" s="10">
        <v>15.4</v>
      </c>
      <c r="M248" s="12"/>
      <c r="N248" s="10">
        <v>19.5</v>
      </c>
      <c r="O248" s="12"/>
      <c r="P248" s="10">
        <v>0</v>
      </c>
      <c r="Q248" s="12"/>
      <c r="R248" s="10">
        <v>1.5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34217</v>
      </c>
      <c r="F249" s="10">
        <v>1993</v>
      </c>
      <c r="G249" s="10">
        <v>9</v>
      </c>
      <c r="H249" s="10">
        <v>5</v>
      </c>
      <c r="I249" s="12"/>
      <c r="J249" s="10">
        <v>19.100000000000001</v>
      </c>
      <c r="K249" s="12"/>
      <c r="L249" s="10">
        <v>14.6</v>
      </c>
      <c r="M249" s="12"/>
      <c r="N249" s="10">
        <v>16.899999999999999</v>
      </c>
      <c r="O249" s="12"/>
      <c r="P249" s="10">
        <v>1.1000000000000001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34218</v>
      </c>
      <c r="F250" s="10">
        <v>1993</v>
      </c>
      <c r="G250" s="10">
        <v>9</v>
      </c>
      <c r="H250" s="10">
        <v>6</v>
      </c>
      <c r="I250" s="12"/>
      <c r="J250" s="10">
        <v>23.2</v>
      </c>
      <c r="K250" s="12"/>
      <c r="L250" s="10">
        <v>14.1</v>
      </c>
      <c r="M250" s="12"/>
      <c r="N250" s="10">
        <v>18.7</v>
      </c>
      <c r="O250" s="12"/>
      <c r="P250" s="10">
        <v>0</v>
      </c>
      <c r="Q250" s="12"/>
      <c r="R250" s="10">
        <v>0.7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34219</v>
      </c>
      <c r="F251" s="10">
        <v>1993</v>
      </c>
      <c r="G251" s="10">
        <v>9</v>
      </c>
      <c r="H251" s="10">
        <v>7</v>
      </c>
      <c r="I251" s="12"/>
      <c r="J251" s="10">
        <v>26.8</v>
      </c>
      <c r="K251" s="12"/>
      <c r="L251" s="10">
        <v>15.1</v>
      </c>
      <c r="M251" s="12"/>
      <c r="N251" s="10">
        <v>21</v>
      </c>
      <c r="O251" s="12"/>
      <c r="P251" s="10">
        <v>0</v>
      </c>
      <c r="Q251" s="12"/>
      <c r="R251" s="10">
        <v>3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34220</v>
      </c>
      <c r="F252" s="10">
        <v>1993</v>
      </c>
      <c r="G252" s="10">
        <v>9</v>
      </c>
      <c r="H252" s="10">
        <v>8</v>
      </c>
      <c r="I252" s="12"/>
      <c r="J252" s="10">
        <v>25.1</v>
      </c>
      <c r="K252" s="12"/>
      <c r="L252" s="10">
        <v>15.4</v>
      </c>
      <c r="M252" s="12"/>
      <c r="N252" s="10">
        <v>20.3</v>
      </c>
      <c r="O252" s="12"/>
      <c r="P252" s="10">
        <v>0</v>
      </c>
      <c r="Q252" s="12"/>
      <c r="R252" s="10">
        <v>2.2999999999999998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34221</v>
      </c>
      <c r="F253" s="10">
        <v>1993</v>
      </c>
      <c r="G253" s="10">
        <v>9</v>
      </c>
      <c r="H253" s="10">
        <v>9</v>
      </c>
      <c r="I253" s="12"/>
      <c r="J253" s="10">
        <v>26.1</v>
      </c>
      <c r="K253" s="12"/>
      <c r="L253" s="10">
        <v>15.7</v>
      </c>
      <c r="M253" s="12"/>
      <c r="N253" s="10">
        <v>20.9</v>
      </c>
      <c r="O253" s="12"/>
      <c r="P253" s="10">
        <v>0</v>
      </c>
      <c r="Q253" s="12"/>
      <c r="R253" s="10">
        <v>2.9</v>
      </c>
      <c r="S253" s="12"/>
      <c r="T253" s="12"/>
      <c r="U253" s="12"/>
      <c r="V253" s="12"/>
      <c r="W253" s="12"/>
      <c r="X253" s="10">
        <v>0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34222</v>
      </c>
      <c r="F254" s="10">
        <v>1993</v>
      </c>
      <c r="G254" s="10">
        <v>9</v>
      </c>
      <c r="H254" s="10">
        <v>10</v>
      </c>
      <c r="I254" s="12"/>
      <c r="J254" s="10">
        <v>24.7</v>
      </c>
      <c r="K254" s="12"/>
      <c r="L254" s="10">
        <v>15.1</v>
      </c>
      <c r="M254" s="12"/>
      <c r="N254" s="10">
        <v>19.899999999999999</v>
      </c>
      <c r="O254" s="12"/>
      <c r="P254" s="10">
        <v>0</v>
      </c>
      <c r="Q254" s="12"/>
      <c r="R254" s="10">
        <v>1.9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34223</v>
      </c>
      <c r="F255" s="10">
        <v>1993</v>
      </c>
      <c r="G255" s="10">
        <v>9</v>
      </c>
      <c r="H255" s="10">
        <v>11</v>
      </c>
      <c r="I255" s="12"/>
      <c r="J255" s="10">
        <v>20.6</v>
      </c>
      <c r="K255" s="12"/>
      <c r="L255" s="10">
        <v>12.2</v>
      </c>
      <c r="M255" s="12"/>
      <c r="N255" s="10">
        <v>16.399999999999999</v>
      </c>
      <c r="O255" s="12"/>
      <c r="P255" s="10">
        <v>1.6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34224</v>
      </c>
      <c r="F256" s="10">
        <v>1993</v>
      </c>
      <c r="G256" s="10">
        <v>9</v>
      </c>
      <c r="H256" s="10">
        <v>12</v>
      </c>
      <c r="I256" s="12"/>
      <c r="J256" s="10">
        <v>19.8</v>
      </c>
      <c r="K256" s="12"/>
      <c r="L256" s="10">
        <v>10</v>
      </c>
      <c r="M256" s="12"/>
      <c r="N256" s="10">
        <v>14.9</v>
      </c>
      <c r="O256" s="12"/>
      <c r="P256" s="10">
        <v>3.1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34225</v>
      </c>
      <c r="F257" s="10">
        <v>1993</v>
      </c>
      <c r="G257" s="10">
        <v>9</v>
      </c>
      <c r="H257" s="10">
        <v>13</v>
      </c>
      <c r="I257" s="12"/>
      <c r="J257" s="10">
        <v>19.7</v>
      </c>
      <c r="K257" s="12"/>
      <c r="L257" s="10">
        <v>10.8</v>
      </c>
      <c r="M257" s="12"/>
      <c r="N257" s="10">
        <v>15.3</v>
      </c>
      <c r="O257" s="12"/>
      <c r="P257" s="10">
        <v>2.7</v>
      </c>
      <c r="Q257" s="12"/>
      <c r="R257" s="10">
        <v>0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34226</v>
      </c>
      <c r="F258" s="10">
        <v>1993</v>
      </c>
      <c r="G258" s="10">
        <v>9</v>
      </c>
      <c r="H258" s="10">
        <v>14</v>
      </c>
      <c r="I258" s="12"/>
      <c r="J258" s="10">
        <v>20.399999999999999</v>
      </c>
      <c r="K258" s="12"/>
      <c r="L258" s="10">
        <v>13.7</v>
      </c>
      <c r="M258" s="12"/>
      <c r="N258" s="10">
        <v>17.100000000000001</v>
      </c>
      <c r="O258" s="12"/>
      <c r="P258" s="10">
        <v>0.9</v>
      </c>
      <c r="Q258" s="12"/>
      <c r="R258" s="10">
        <v>0</v>
      </c>
      <c r="S258" s="12"/>
      <c r="T258" s="12"/>
      <c r="U258" s="12"/>
      <c r="V258" s="12"/>
      <c r="W258" s="12"/>
      <c r="X258" s="10">
        <v>0.2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34227</v>
      </c>
      <c r="F259" s="10">
        <v>1993</v>
      </c>
      <c r="G259" s="10">
        <v>9</v>
      </c>
      <c r="H259" s="10">
        <v>15</v>
      </c>
      <c r="I259" s="12"/>
      <c r="J259" s="10">
        <v>19.2</v>
      </c>
      <c r="K259" s="12"/>
      <c r="L259" s="10">
        <v>12.2</v>
      </c>
      <c r="M259" s="12"/>
      <c r="N259" s="10">
        <v>15.7</v>
      </c>
      <c r="O259" s="12"/>
      <c r="P259" s="10">
        <v>2.2999999999999998</v>
      </c>
      <c r="Q259" s="12"/>
      <c r="R259" s="10">
        <v>0</v>
      </c>
      <c r="S259" s="12"/>
      <c r="T259" s="12"/>
      <c r="U259" s="12"/>
      <c r="V259" s="12"/>
      <c r="W259" s="12"/>
      <c r="X259" s="10">
        <v>0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34228</v>
      </c>
      <c r="F260" s="10">
        <v>1993</v>
      </c>
      <c r="G260" s="10">
        <v>9</v>
      </c>
      <c r="H260" s="10">
        <v>16</v>
      </c>
      <c r="I260" s="12"/>
      <c r="J260" s="10">
        <v>20.6</v>
      </c>
      <c r="K260" s="12"/>
      <c r="L260" s="10">
        <v>10.8</v>
      </c>
      <c r="M260" s="12"/>
      <c r="N260" s="10">
        <v>15.7</v>
      </c>
      <c r="O260" s="12"/>
      <c r="P260" s="10">
        <v>2.2999999999999998</v>
      </c>
      <c r="Q260" s="12"/>
      <c r="R260" s="10">
        <v>0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34229</v>
      </c>
      <c r="F261" s="10">
        <v>1993</v>
      </c>
      <c r="G261" s="10">
        <v>9</v>
      </c>
      <c r="H261" s="10">
        <v>17</v>
      </c>
      <c r="I261" s="12"/>
      <c r="J261" s="10">
        <v>20.8</v>
      </c>
      <c r="K261" s="12"/>
      <c r="L261" s="10">
        <v>11</v>
      </c>
      <c r="M261" s="12"/>
      <c r="N261" s="10">
        <v>15.9</v>
      </c>
      <c r="O261" s="12"/>
      <c r="P261" s="10">
        <v>2.1</v>
      </c>
      <c r="Q261" s="12"/>
      <c r="R261" s="10">
        <v>0</v>
      </c>
      <c r="S261" s="12"/>
      <c r="T261" s="12"/>
      <c r="U261" s="12"/>
      <c r="V261" s="12"/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34230</v>
      </c>
      <c r="F262" s="10">
        <v>1993</v>
      </c>
      <c r="G262" s="10">
        <v>9</v>
      </c>
      <c r="H262" s="10">
        <v>18</v>
      </c>
      <c r="I262" s="12"/>
      <c r="J262" s="10">
        <v>16.3</v>
      </c>
      <c r="K262" s="12"/>
      <c r="L262" s="10">
        <v>10.3</v>
      </c>
      <c r="M262" s="12"/>
      <c r="N262" s="10">
        <v>13.3</v>
      </c>
      <c r="O262" s="12"/>
      <c r="P262" s="10">
        <v>4.7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34231</v>
      </c>
      <c r="F263" s="10">
        <v>1993</v>
      </c>
      <c r="G263" s="10">
        <v>9</v>
      </c>
      <c r="H263" s="10">
        <v>19</v>
      </c>
      <c r="I263" s="12"/>
      <c r="J263" s="10">
        <v>15.3</v>
      </c>
      <c r="K263" s="12"/>
      <c r="L263" s="10">
        <v>11.5</v>
      </c>
      <c r="M263" s="12"/>
      <c r="N263" s="10">
        <v>13.4</v>
      </c>
      <c r="O263" s="12"/>
      <c r="P263" s="10">
        <v>4.5999999999999996</v>
      </c>
      <c r="Q263" s="12"/>
      <c r="R263" s="10">
        <v>0</v>
      </c>
      <c r="S263" s="12"/>
      <c r="T263" s="12"/>
      <c r="U263" s="12"/>
      <c r="V263" s="12"/>
      <c r="W263" s="12"/>
      <c r="X263" s="10">
        <v>4.4000000000000004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34232</v>
      </c>
      <c r="F264" s="10">
        <v>1993</v>
      </c>
      <c r="G264" s="10">
        <v>9</v>
      </c>
      <c r="H264" s="10">
        <v>20</v>
      </c>
      <c r="I264" s="12"/>
      <c r="J264" s="10">
        <v>17.100000000000001</v>
      </c>
      <c r="K264" s="12"/>
      <c r="L264" s="10">
        <v>10.6</v>
      </c>
      <c r="M264" s="12"/>
      <c r="N264" s="10">
        <v>13.9</v>
      </c>
      <c r="O264" s="12"/>
      <c r="P264" s="10">
        <v>4.0999999999999996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34233</v>
      </c>
      <c r="F265" s="10">
        <v>1993</v>
      </c>
      <c r="G265" s="10">
        <v>9</v>
      </c>
      <c r="H265" s="10">
        <v>21</v>
      </c>
      <c r="I265" s="12"/>
      <c r="J265" s="10">
        <v>16.2</v>
      </c>
      <c r="K265" s="12"/>
      <c r="L265" s="10">
        <v>8.3000000000000007</v>
      </c>
      <c r="M265" s="12"/>
      <c r="N265" s="10">
        <v>12.3</v>
      </c>
      <c r="O265" s="12"/>
      <c r="P265" s="10">
        <v>5.7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34234</v>
      </c>
      <c r="F266" s="10">
        <v>1993</v>
      </c>
      <c r="G266" s="10">
        <v>9</v>
      </c>
      <c r="H266" s="10">
        <v>22</v>
      </c>
      <c r="I266" s="12"/>
      <c r="J266" s="10">
        <v>17.3</v>
      </c>
      <c r="K266" s="12"/>
      <c r="L266" s="10">
        <v>8.6</v>
      </c>
      <c r="M266" s="12"/>
      <c r="N266" s="10">
        <v>13</v>
      </c>
      <c r="O266" s="12"/>
      <c r="P266" s="10">
        <v>5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34235</v>
      </c>
      <c r="F267" s="10">
        <v>1993</v>
      </c>
      <c r="G267" s="10">
        <v>9</v>
      </c>
      <c r="H267" s="10">
        <v>23</v>
      </c>
      <c r="I267" s="12"/>
      <c r="J267" s="10">
        <v>18</v>
      </c>
      <c r="K267" s="12"/>
      <c r="L267" s="10">
        <v>9.1</v>
      </c>
      <c r="M267" s="12"/>
      <c r="N267" s="10">
        <v>13.6</v>
      </c>
      <c r="O267" s="12"/>
      <c r="P267" s="10">
        <v>4.4000000000000004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34236</v>
      </c>
      <c r="F268" s="10">
        <v>1993</v>
      </c>
      <c r="G268" s="10">
        <v>9</v>
      </c>
      <c r="H268" s="10">
        <v>24</v>
      </c>
      <c r="I268" s="12"/>
      <c r="J268" s="10">
        <v>16.100000000000001</v>
      </c>
      <c r="K268" s="12"/>
      <c r="L268" s="10">
        <v>9.9</v>
      </c>
      <c r="M268" s="12"/>
      <c r="N268" s="10">
        <v>13</v>
      </c>
      <c r="O268" s="12"/>
      <c r="P268" s="10">
        <v>5</v>
      </c>
      <c r="Q268" s="12"/>
      <c r="R268" s="10">
        <v>0</v>
      </c>
      <c r="S268" s="12"/>
      <c r="T268" s="12"/>
      <c r="U268" s="12"/>
      <c r="V268" s="12"/>
      <c r="W268" s="12"/>
      <c r="X268" s="10">
        <v>0.4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34237</v>
      </c>
      <c r="F269" s="10">
        <v>1993</v>
      </c>
      <c r="G269" s="10">
        <v>9</v>
      </c>
      <c r="H269" s="10">
        <v>25</v>
      </c>
      <c r="I269" s="12"/>
      <c r="J269" s="10">
        <v>17.3</v>
      </c>
      <c r="K269" s="12"/>
      <c r="L269" s="10">
        <v>8.3000000000000007</v>
      </c>
      <c r="M269" s="12"/>
      <c r="N269" s="10">
        <v>12.8</v>
      </c>
      <c r="O269" s="12"/>
      <c r="P269" s="10">
        <v>5.2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34238</v>
      </c>
      <c r="F270" s="10">
        <v>1993</v>
      </c>
      <c r="G270" s="10">
        <v>9</v>
      </c>
      <c r="H270" s="10">
        <v>26</v>
      </c>
      <c r="I270" s="12"/>
      <c r="J270" s="10">
        <v>19.899999999999999</v>
      </c>
      <c r="K270" s="12"/>
      <c r="L270" s="10">
        <v>10.3</v>
      </c>
      <c r="M270" s="12"/>
      <c r="N270" s="10">
        <v>15.1</v>
      </c>
      <c r="O270" s="12"/>
      <c r="P270" s="10">
        <v>2.9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34239</v>
      </c>
      <c r="F271" s="10">
        <v>1993</v>
      </c>
      <c r="G271" s="10">
        <v>9</v>
      </c>
      <c r="H271" s="10">
        <v>27</v>
      </c>
      <c r="I271" s="12"/>
      <c r="J271" s="10">
        <v>21.1</v>
      </c>
      <c r="K271" s="12"/>
      <c r="L271" s="10">
        <v>11.2</v>
      </c>
      <c r="M271" s="12"/>
      <c r="N271" s="10">
        <v>16.2</v>
      </c>
      <c r="O271" s="12"/>
      <c r="P271" s="10">
        <v>1.8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34240</v>
      </c>
      <c r="F272" s="10">
        <v>1993</v>
      </c>
      <c r="G272" s="10">
        <v>9</v>
      </c>
      <c r="H272" s="10">
        <v>28</v>
      </c>
      <c r="I272" s="12"/>
      <c r="J272" s="10">
        <v>21.2</v>
      </c>
      <c r="K272" s="12"/>
      <c r="L272" s="10">
        <v>11.8</v>
      </c>
      <c r="M272" s="12"/>
      <c r="N272" s="10">
        <v>16.5</v>
      </c>
      <c r="O272" s="12"/>
      <c r="P272" s="10">
        <v>1.5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34241</v>
      </c>
      <c r="F273" s="10">
        <v>1993</v>
      </c>
      <c r="G273" s="10">
        <v>9</v>
      </c>
      <c r="H273" s="10">
        <v>29</v>
      </c>
      <c r="I273" s="12"/>
      <c r="J273" s="10">
        <v>19.7</v>
      </c>
      <c r="K273" s="12"/>
      <c r="L273" s="10">
        <v>12.6</v>
      </c>
      <c r="M273" s="12"/>
      <c r="N273" s="10">
        <v>16.2</v>
      </c>
      <c r="O273" s="12"/>
      <c r="P273" s="10">
        <v>1.8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34242</v>
      </c>
      <c r="F274" s="10">
        <v>1993</v>
      </c>
      <c r="G274" s="10">
        <v>9</v>
      </c>
      <c r="H274" s="10">
        <v>30</v>
      </c>
      <c r="I274" s="12"/>
      <c r="J274" s="10">
        <v>18.100000000000001</v>
      </c>
      <c r="K274" s="12"/>
      <c r="L274" s="10">
        <v>13</v>
      </c>
      <c r="M274" s="12"/>
      <c r="N274" s="10">
        <v>15.6</v>
      </c>
      <c r="O274" s="12"/>
      <c r="P274" s="10">
        <v>2.4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34243</v>
      </c>
      <c r="F275" s="10">
        <v>1993</v>
      </c>
      <c r="G275" s="10">
        <v>10</v>
      </c>
      <c r="H275" s="10">
        <v>1</v>
      </c>
      <c r="I275" s="12"/>
      <c r="J275" s="10">
        <v>19.100000000000001</v>
      </c>
      <c r="K275" s="12"/>
      <c r="L275" s="10">
        <v>11</v>
      </c>
      <c r="M275" s="12"/>
      <c r="N275" s="10">
        <v>15.1</v>
      </c>
      <c r="O275" s="12"/>
      <c r="P275" s="10">
        <v>2.9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34244</v>
      </c>
      <c r="F276" s="10">
        <v>1993</v>
      </c>
      <c r="G276" s="10">
        <v>10</v>
      </c>
      <c r="H276" s="10">
        <v>2</v>
      </c>
      <c r="I276" s="12"/>
      <c r="J276" s="10">
        <v>21.5</v>
      </c>
      <c r="K276" s="12"/>
      <c r="L276" s="10">
        <v>11.3</v>
      </c>
      <c r="M276" s="12"/>
      <c r="N276" s="10">
        <v>16.399999999999999</v>
      </c>
      <c r="O276" s="12"/>
      <c r="P276" s="10">
        <v>1.6</v>
      </c>
      <c r="Q276" s="12"/>
      <c r="R276" s="10">
        <v>0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34245</v>
      </c>
      <c r="F277" s="10">
        <v>1993</v>
      </c>
      <c r="G277" s="10">
        <v>10</v>
      </c>
      <c r="H277" s="10">
        <v>3</v>
      </c>
      <c r="I277" s="12"/>
      <c r="J277" s="10">
        <v>21.9</v>
      </c>
      <c r="K277" s="12"/>
      <c r="L277" s="10">
        <v>11.5</v>
      </c>
      <c r="M277" s="12"/>
      <c r="N277" s="10">
        <v>16.7</v>
      </c>
      <c r="O277" s="12"/>
      <c r="P277" s="10">
        <v>1.3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34246</v>
      </c>
      <c r="F278" s="10">
        <v>1993</v>
      </c>
      <c r="G278" s="10">
        <v>10</v>
      </c>
      <c r="H278" s="10">
        <v>4</v>
      </c>
      <c r="I278" s="12"/>
      <c r="J278" s="10">
        <v>18.3</v>
      </c>
      <c r="K278" s="12"/>
      <c r="L278" s="10">
        <v>11.9</v>
      </c>
      <c r="M278" s="12"/>
      <c r="N278" s="10">
        <v>15.1</v>
      </c>
      <c r="O278" s="12"/>
      <c r="P278" s="10">
        <v>2.9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34247</v>
      </c>
      <c r="F279" s="10">
        <v>1993</v>
      </c>
      <c r="G279" s="10">
        <v>10</v>
      </c>
      <c r="H279" s="10">
        <v>5</v>
      </c>
      <c r="I279" s="12"/>
      <c r="J279" s="10">
        <v>13.6</v>
      </c>
      <c r="K279" s="12"/>
      <c r="L279" s="10">
        <v>10.9</v>
      </c>
      <c r="M279" s="12"/>
      <c r="N279" s="10">
        <v>12.3</v>
      </c>
      <c r="O279" s="12"/>
      <c r="P279" s="10">
        <v>5.7</v>
      </c>
      <c r="Q279" s="12"/>
      <c r="R279" s="10">
        <v>0</v>
      </c>
      <c r="S279" s="12"/>
      <c r="T279" s="12"/>
      <c r="U279" s="12"/>
      <c r="V279" s="12"/>
      <c r="W279" s="12"/>
      <c r="X279" s="10">
        <v>0.6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34248</v>
      </c>
      <c r="F280" s="10">
        <v>1993</v>
      </c>
      <c r="G280" s="10">
        <v>10</v>
      </c>
      <c r="H280" s="10">
        <v>6</v>
      </c>
      <c r="I280" s="12"/>
      <c r="J280" s="10">
        <v>16.2</v>
      </c>
      <c r="K280" s="12"/>
      <c r="L280" s="10">
        <v>12.4</v>
      </c>
      <c r="M280" s="12"/>
      <c r="N280" s="10">
        <v>14.3</v>
      </c>
      <c r="O280" s="12"/>
      <c r="P280" s="10">
        <v>3.7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34249</v>
      </c>
      <c r="F281" s="10">
        <v>1993</v>
      </c>
      <c r="G281" s="10">
        <v>10</v>
      </c>
      <c r="H281" s="10">
        <v>7</v>
      </c>
      <c r="I281" s="12"/>
      <c r="J281" s="10">
        <v>16.899999999999999</v>
      </c>
      <c r="K281" s="12"/>
      <c r="L281" s="10">
        <v>10.4</v>
      </c>
      <c r="M281" s="12"/>
      <c r="N281" s="10">
        <v>13.7</v>
      </c>
      <c r="O281" s="12"/>
      <c r="P281" s="10">
        <v>4.3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34250</v>
      </c>
      <c r="F282" s="10">
        <v>1993</v>
      </c>
      <c r="G282" s="10">
        <v>10</v>
      </c>
      <c r="H282" s="10">
        <v>8</v>
      </c>
      <c r="I282" s="12"/>
      <c r="J282" s="10">
        <v>15.6</v>
      </c>
      <c r="K282" s="12"/>
      <c r="L282" s="10">
        <v>8.3000000000000007</v>
      </c>
      <c r="M282" s="12"/>
      <c r="N282" s="10">
        <v>12</v>
      </c>
      <c r="O282" s="12"/>
      <c r="P282" s="10">
        <v>6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34251</v>
      </c>
      <c r="F283" s="10">
        <v>1993</v>
      </c>
      <c r="G283" s="10">
        <v>10</v>
      </c>
      <c r="H283" s="10">
        <v>9</v>
      </c>
      <c r="I283" s="12"/>
      <c r="J283" s="10">
        <v>18.7</v>
      </c>
      <c r="K283" s="12"/>
      <c r="L283" s="10">
        <v>8.8000000000000007</v>
      </c>
      <c r="M283" s="12"/>
      <c r="N283" s="10">
        <v>13.8</v>
      </c>
      <c r="O283" s="12"/>
      <c r="P283" s="10">
        <v>4.2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34252</v>
      </c>
      <c r="F284" s="10">
        <v>1993</v>
      </c>
      <c r="G284" s="10">
        <v>10</v>
      </c>
      <c r="H284" s="10">
        <v>10</v>
      </c>
      <c r="I284" s="12"/>
      <c r="J284" s="10">
        <v>17.399999999999999</v>
      </c>
      <c r="K284" s="12"/>
      <c r="L284" s="10">
        <v>8.5</v>
      </c>
      <c r="M284" s="12"/>
      <c r="N284" s="10">
        <v>13</v>
      </c>
      <c r="O284" s="12"/>
      <c r="P284" s="10">
        <v>5</v>
      </c>
      <c r="Q284" s="12"/>
      <c r="R284" s="10">
        <v>0</v>
      </c>
      <c r="S284" s="12"/>
      <c r="T284" s="12"/>
      <c r="U284" s="12"/>
      <c r="V284" s="12"/>
      <c r="W284" s="12"/>
      <c r="X284" s="10">
        <v>0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34253</v>
      </c>
      <c r="F285" s="10">
        <v>1993</v>
      </c>
      <c r="G285" s="10">
        <v>10</v>
      </c>
      <c r="H285" s="10">
        <v>11</v>
      </c>
      <c r="I285" s="12"/>
      <c r="J285" s="10">
        <v>19</v>
      </c>
      <c r="K285" s="12"/>
      <c r="L285" s="10">
        <v>9</v>
      </c>
      <c r="M285" s="12"/>
      <c r="N285" s="10">
        <v>14</v>
      </c>
      <c r="O285" s="12"/>
      <c r="P285" s="10">
        <v>4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34254</v>
      </c>
      <c r="F286" s="10">
        <v>1993</v>
      </c>
      <c r="G286" s="10">
        <v>10</v>
      </c>
      <c r="H286" s="10">
        <v>12</v>
      </c>
      <c r="I286" s="12"/>
      <c r="J286" s="10">
        <v>17.8</v>
      </c>
      <c r="K286" s="12"/>
      <c r="L286" s="10">
        <v>13.3</v>
      </c>
      <c r="M286" s="12"/>
      <c r="N286" s="10">
        <v>15.6</v>
      </c>
      <c r="O286" s="12"/>
      <c r="P286" s="10">
        <v>2.4</v>
      </c>
      <c r="Q286" s="12"/>
      <c r="R286" s="10">
        <v>0</v>
      </c>
      <c r="S286" s="12"/>
      <c r="T286" s="12"/>
      <c r="U286" s="12"/>
      <c r="V286" s="12"/>
      <c r="W286" s="12"/>
      <c r="X286" s="10">
        <v>0.8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34255</v>
      </c>
      <c r="F287" s="10">
        <v>1993</v>
      </c>
      <c r="G287" s="10">
        <v>10</v>
      </c>
      <c r="H287" s="10">
        <v>13</v>
      </c>
      <c r="I287" s="12"/>
      <c r="J287" s="10">
        <v>16.8</v>
      </c>
      <c r="K287" s="12"/>
      <c r="L287" s="10">
        <v>12.5</v>
      </c>
      <c r="M287" s="12"/>
      <c r="N287" s="10">
        <v>14.7</v>
      </c>
      <c r="O287" s="12"/>
      <c r="P287" s="10">
        <v>3.3</v>
      </c>
      <c r="Q287" s="12"/>
      <c r="R287" s="10">
        <v>0</v>
      </c>
      <c r="S287" s="12"/>
      <c r="T287" s="12"/>
      <c r="U287" s="12"/>
      <c r="V287" s="12"/>
      <c r="W287" s="12"/>
      <c r="X287" s="10">
        <v>0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34256</v>
      </c>
      <c r="F288" s="10">
        <v>1993</v>
      </c>
      <c r="G288" s="10">
        <v>10</v>
      </c>
      <c r="H288" s="10">
        <v>14</v>
      </c>
      <c r="I288" s="12"/>
      <c r="J288" s="10">
        <v>14.8</v>
      </c>
      <c r="K288" s="12"/>
      <c r="L288" s="10">
        <v>12.3</v>
      </c>
      <c r="M288" s="12"/>
      <c r="N288" s="10">
        <v>13.6</v>
      </c>
      <c r="O288" s="12"/>
      <c r="P288" s="10">
        <v>4.4000000000000004</v>
      </c>
      <c r="Q288" s="12"/>
      <c r="R288" s="10">
        <v>0</v>
      </c>
      <c r="S288" s="12"/>
      <c r="T288" s="12"/>
      <c r="U288" s="12"/>
      <c r="V288" s="12"/>
      <c r="W288" s="12"/>
      <c r="X288" s="10">
        <v>3.2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34257</v>
      </c>
      <c r="F289" s="10">
        <v>1993</v>
      </c>
      <c r="G289" s="10">
        <v>10</v>
      </c>
      <c r="H289" s="10">
        <v>15</v>
      </c>
      <c r="I289" s="12"/>
      <c r="J289" s="10">
        <v>15.3</v>
      </c>
      <c r="K289" s="12"/>
      <c r="L289" s="10">
        <v>10.6</v>
      </c>
      <c r="M289" s="12"/>
      <c r="N289" s="10">
        <v>13</v>
      </c>
      <c r="O289" s="12"/>
      <c r="P289" s="10">
        <v>5</v>
      </c>
      <c r="Q289" s="12"/>
      <c r="R289" s="10">
        <v>0</v>
      </c>
      <c r="S289" s="12"/>
      <c r="T289" s="12"/>
      <c r="U289" s="12"/>
      <c r="V289" s="12"/>
      <c r="W289" s="12"/>
      <c r="X289" s="10">
        <v>0.6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34258</v>
      </c>
      <c r="F290" s="10">
        <v>1993</v>
      </c>
      <c r="G290" s="10">
        <v>10</v>
      </c>
      <c r="H290" s="10">
        <v>16</v>
      </c>
      <c r="I290" s="12"/>
      <c r="J290" s="10">
        <v>15.3</v>
      </c>
      <c r="K290" s="12"/>
      <c r="L290" s="10">
        <v>10.1</v>
      </c>
      <c r="M290" s="12"/>
      <c r="N290" s="10">
        <v>12.7</v>
      </c>
      <c r="O290" s="12"/>
      <c r="P290" s="10">
        <v>5.3</v>
      </c>
      <c r="Q290" s="12"/>
      <c r="R290" s="10">
        <v>0</v>
      </c>
      <c r="S290" s="12"/>
      <c r="T290" s="12"/>
      <c r="U290" s="12"/>
      <c r="V290" s="12"/>
      <c r="W290" s="12"/>
      <c r="X290" s="10">
        <v>0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34259</v>
      </c>
      <c r="F291" s="10">
        <v>1993</v>
      </c>
      <c r="G291" s="10">
        <v>10</v>
      </c>
      <c r="H291" s="10">
        <v>17</v>
      </c>
      <c r="I291" s="12"/>
      <c r="J291" s="10">
        <v>14.7</v>
      </c>
      <c r="K291" s="12"/>
      <c r="L291" s="10">
        <v>9.5</v>
      </c>
      <c r="M291" s="12"/>
      <c r="N291" s="10">
        <v>12.1</v>
      </c>
      <c r="O291" s="12"/>
      <c r="P291" s="10">
        <v>5.9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34260</v>
      </c>
      <c r="F292" s="10">
        <v>1993</v>
      </c>
      <c r="G292" s="10">
        <v>10</v>
      </c>
      <c r="H292" s="10">
        <v>18</v>
      </c>
      <c r="I292" s="12"/>
      <c r="J292" s="10">
        <v>13.1</v>
      </c>
      <c r="K292" s="12"/>
      <c r="L292" s="10">
        <v>11.1</v>
      </c>
      <c r="M292" s="12"/>
      <c r="N292" s="10">
        <v>12.1</v>
      </c>
      <c r="O292" s="12"/>
      <c r="P292" s="10">
        <v>5.9</v>
      </c>
      <c r="Q292" s="12"/>
      <c r="R292" s="10">
        <v>0</v>
      </c>
      <c r="S292" s="12"/>
      <c r="T292" s="12"/>
      <c r="U292" s="12"/>
      <c r="V292" s="12"/>
      <c r="W292" s="12"/>
      <c r="X292" s="10">
        <v>1.8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34261</v>
      </c>
      <c r="F293" s="10">
        <v>1993</v>
      </c>
      <c r="G293" s="10">
        <v>10</v>
      </c>
      <c r="H293" s="10">
        <v>19</v>
      </c>
      <c r="I293" s="12"/>
      <c r="J293" s="10">
        <v>15.3</v>
      </c>
      <c r="K293" s="12"/>
      <c r="L293" s="10">
        <v>9.6</v>
      </c>
      <c r="M293" s="12"/>
      <c r="N293" s="10">
        <v>12.5</v>
      </c>
      <c r="O293" s="12"/>
      <c r="P293" s="10">
        <v>5.5</v>
      </c>
      <c r="Q293" s="12"/>
      <c r="R293" s="10">
        <v>0</v>
      </c>
      <c r="S293" s="12"/>
      <c r="T293" s="12"/>
      <c r="U293" s="12"/>
      <c r="V293" s="12"/>
      <c r="W293" s="12"/>
      <c r="X293" s="10">
        <v>0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34262</v>
      </c>
      <c r="F294" s="10">
        <v>1993</v>
      </c>
      <c r="G294" s="10">
        <v>10</v>
      </c>
      <c r="H294" s="10">
        <v>20</v>
      </c>
      <c r="I294" s="12"/>
      <c r="J294" s="10">
        <v>13.8</v>
      </c>
      <c r="K294" s="12"/>
      <c r="L294" s="10">
        <v>7.1</v>
      </c>
      <c r="M294" s="12"/>
      <c r="N294" s="10">
        <v>10.5</v>
      </c>
      <c r="O294" s="12"/>
      <c r="P294" s="10">
        <v>7.5</v>
      </c>
      <c r="Q294" s="12"/>
      <c r="R294" s="10">
        <v>0</v>
      </c>
      <c r="S294" s="12"/>
      <c r="T294" s="12"/>
      <c r="U294" s="12"/>
      <c r="V294" s="12"/>
      <c r="W294" s="12"/>
      <c r="X294" s="10">
        <v>0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34263</v>
      </c>
      <c r="F295" s="10">
        <v>1993</v>
      </c>
      <c r="G295" s="10">
        <v>10</v>
      </c>
      <c r="H295" s="10">
        <v>21</v>
      </c>
      <c r="I295" s="12"/>
      <c r="J295" s="10">
        <v>17.399999999999999</v>
      </c>
      <c r="K295" s="12"/>
      <c r="L295" s="10">
        <v>10.199999999999999</v>
      </c>
      <c r="M295" s="12"/>
      <c r="N295" s="10">
        <v>13.8</v>
      </c>
      <c r="O295" s="12"/>
      <c r="P295" s="10">
        <v>4.2</v>
      </c>
      <c r="Q295" s="12"/>
      <c r="R295" s="10">
        <v>0</v>
      </c>
      <c r="S295" s="12"/>
      <c r="T295" s="12"/>
      <c r="U295" s="12"/>
      <c r="V295" s="12"/>
      <c r="W295" s="12"/>
      <c r="X295" s="10">
        <v>0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34264</v>
      </c>
      <c r="F296" s="10">
        <v>1993</v>
      </c>
      <c r="G296" s="10">
        <v>10</v>
      </c>
      <c r="H296" s="10">
        <v>22</v>
      </c>
      <c r="I296" s="12"/>
      <c r="J296" s="10">
        <v>14.5</v>
      </c>
      <c r="K296" s="12"/>
      <c r="L296" s="10">
        <v>12.1</v>
      </c>
      <c r="M296" s="12"/>
      <c r="N296" s="10">
        <v>13.3</v>
      </c>
      <c r="O296" s="12"/>
      <c r="P296" s="10">
        <v>4.7</v>
      </c>
      <c r="Q296" s="12"/>
      <c r="R296" s="10">
        <v>0</v>
      </c>
      <c r="S296" s="12"/>
      <c r="T296" s="12"/>
      <c r="U296" s="12"/>
      <c r="V296" s="12"/>
      <c r="W296" s="12"/>
      <c r="X296" s="10">
        <v>39.799999999999997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34265</v>
      </c>
      <c r="F297" s="10">
        <v>1993</v>
      </c>
      <c r="G297" s="10">
        <v>10</v>
      </c>
      <c r="H297" s="10">
        <v>23</v>
      </c>
      <c r="I297" s="12"/>
      <c r="J297" s="10">
        <v>15.3</v>
      </c>
      <c r="K297" s="12"/>
      <c r="L297" s="10">
        <v>12.5</v>
      </c>
      <c r="M297" s="12"/>
      <c r="N297" s="10">
        <v>13.9</v>
      </c>
      <c r="O297" s="12"/>
      <c r="P297" s="10">
        <v>4.0999999999999996</v>
      </c>
      <c r="Q297" s="12"/>
      <c r="R297" s="10">
        <v>0</v>
      </c>
      <c r="S297" s="12"/>
      <c r="T297" s="12"/>
      <c r="U297" s="12"/>
      <c r="V297" s="12"/>
      <c r="W297" s="12"/>
      <c r="X297" s="10">
        <v>24.6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34266</v>
      </c>
      <c r="F298" s="10">
        <v>1993</v>
      </c>
      <c r="G298" s="10">
        <v>10</v>
      </c>
      <c r="H298" s="10">
        <v>24</v>
      </c>
      <c r="I298" s="12"/>
      <c r="J298" s="10">
        <v>15.7</v>
      </c>
      <c r="K298" s="12"/>
      <c r="L298" s="10">
        <v>9.8000000000000007</v>
      </c>
      <c r="M298" s="12"/>
      <c r="N298" s="10">
        <v>12.8</v>
      </c>
      <c r="O298" s="12"/>
      <c r="P298" s="10">
        <v>5.2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34267</v>
      </c>
      <c r="F299" s="10">
        <v>1993</v>
      </c>
      <c r="G299" s="10">
        <v>10</v>
      </c>
      <c r="H299" s="10">
        <v>25</v>
      </c>
      <c r="I299" s="12"/>
      <c r="J299" s="10">
        <v>13.8</v>
      </c>
      <c r="K299" s="12"/>
      <c r="L299" s="10">
        <v>6.7</v>
      </c>
      <c r="M299" s="12"/>
      <c r="N299" s="10">
        <v>10.3</v>
      </c>
      <c r="O299" s="12"/>
      <c r="P299" s="10">
        <v>7.7</v>
      </c>
      <c r="Q299" s="12"/>
      <c r="R299" s="10">
        <v>0</v>
      </c>
      <c r="S299" s="12"/>
      <c r="T299" s="12"/>
      <c r="U299" s="12"/>
      <c r="V299" s="12"/>
      <c r="W299" s="12"/>
      <c r="X299" s="10">
        <v>0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34268</v>
      </c>
      <c r="F300" s="10">
        <v>1993</v>
      </c>
      <c r="G300" s="10">
        <v>10</v>
      </c>
      <c r="H300" s="10">
        <v>26</v>
      </c>
      <c r="I300" s="12"/>
      <c r="J300" s="10">
        <v>12.6</v>
      </c>
      <c r="K300" s="12"/>
      <c r="L300" s="10">
        <v>7.5</v>
      </c>
      <c r="M300" s="12"/>
      <c r="N300" s="10">
        <v>10.1</v>
      </c>
      <c r="O300" s="12"/>
      <c r="P300" s="10">
        <v>7.9</v>
      </c>
      <c r="Q300" s="12"/>
      <c r="R300" s="10">
        <v>0</v>
      </c>
      <c r="S300" s="12"/>
      <c r="T300" s="12"/>
      <c r="U300" s="12"/>
      <c r="V300" s="12"/>
      <c r="W300" s="12"/>
      <c r="X300" s="10">
        <v>0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34269</v>
      </c>
      <c r="F301" s="10">
        <v>1993</v>
      </c>
      <c r="G301" s="10">
        <v>10</v>
      </c>
      <c r="H301" s="10">
        <v>27</v>
      </c>
      <c r="I301" s="12"/>
      <c r="J301" s="10">
        <v>10.7</v>
      </c>
      <c r="K301" s="12"/>
      <c r="L301" s="10">
        <v>6.9</v>
      </c>
      <c r="M301" s="12"/>
      <c r="N301" s="10">
        <v>8.8000000000000007</v>
      </c>
      <c r="O301" s="12"/>
      <c r="P301" s="10">
        <v>9.1999999999999993</v>
      </c>
      <c r="Q301" s="12"/>
      <c r="R301" s="10">
        <v>0</v>
      </c>
      <c r="S301" s="12"/>
      <c r="T301" s="12"/>
      <c r="U301" s="12"/>
      <c r="V301" s="12"/>
      <c r="W301" s="12"/>
      <c r="X301" s="10">
        <v>0.2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34270</v>
      </c>
      <c r="F302" s="10">
        <v>1993</v>
      </c>
      <c r="G302" s="10">
        <v>10</v>
      </c>
      <c r="H302" s="10">
        <v>28</v>
      </c>
      <c r="I302" s="12"/>
      <c r="J302" s="10">
        <v>14.5</v>
      </c>
      <c r="K302" s="12"/>
      <c r="L302" s="10">
        <v>10.199999999999999</v>
      </c>
      <c r="M302" s="12"/>
      <c r="N302" s="10">
        <v>12.4</v>
      </c>
      <c r="O302" s="12"/>
      <c r="P302" s="10">
        <v>5.6</v>
      </c>
      <c r="Q302" s="12"/>
      <c r="R302" s="10">
        <v>0</v>
      </c>
      <c r="S302" s="12"/>
      <c r="T302" s="12"/>
      <c r="U302" s="12"/>
      <c r="V302" s="12"/>
      <c r="W302" s="12"/>
      <c r="X302" s="10">
        <v>1.2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34271</v>
      </c>
      <c r="F303" s="10">
        <v>1993</v>
      </c>
      <c r="G303" s="10">
        <v>10</v>
      </c>
      <c r="H303" s="10">
        <v>29</v>
      </c>
      <c r="I303" s="12"/>
      <c r="J303" s="10">
        <v>11.4</v>
      </c>
      <c r="K303" s="12"/>
      <c r="L303" s="10">
        <v>7.9</v>
      </c>
      <c r="M303" s="12"/>
      <c r="N303" s="10">
        <v>9.6999999999999993</v>
      </c>
      <c r="O303" s="12"/>
      <c r="P303" s="10">
        <v>8.3000000000000007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34272</v>
      </c>
      <c r="F304" s="10">
        <v>1993</v>
      </c>
      <c r="G304" s="10">
        <v>10</v>
      </c>
      <c r="H304" s="10">
        <v>30</v>
      </c>
      <c r="I304" s="12"/>
      <c r="J304" s="10">
        <v>11.3</v>
      </c>
      <c r="K304" s="12"/>
      <c r="L304" s="10">
        <v>7.8</v>
      </c>
      <c r="M304" s="12"/>
      <c r="N304" s="10">
        <v>9.6</v>
      </c>
      <c r="O304" s="12"/>
      <c r="P304" s="10">
        <v>8.4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34273</v>
      </c>
      <c r="F305" s="10">
        <v>1993</v>
      </c>
      <c r="G305" s="10">
        <v>10</v>
      </c>
      <c r="H305" s="10">
        <v>31</v>
      </c>
      <c r="I305" s="12"/>
      <c r="J305" s="10">
        <v>12.8</v>
      </c>
      <c r="K305" s="12"/>
      <c r="L305" s="10">
        <v>8.4</v>
      </c>
      <c r="M305" s="12"/>
      <c r="N305" s="10">
        <v>10.6</v>
      </c>
      <c r="O305" s="12"/>
      <c r="P305" s="10">
        <v>7.4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34274</v>
      </c>
      <c r="F306" s="10">
        <v>1993</v>
      </c>
      <c r="G306" s="10">
        <v>11</v>
      </c>
      <c r="H306" s="10">
        <v>1</v>
      </c>
      <c r="I306" s="12"/>
      <c r="J306" s="10">
        <v>12</v>
      </c>
      <c r="K306" s="12"/>
      <c r="L306" s="10">
        <v>5.5</v>
      </c>
      <c r="M306" s="12"/>
      <c r="N306" s="10">
        <v>8.8000000000000007</v>
      </c>
      <c r="O306" s="12"/>
      <c r="P306" s="10">
        <v>9.1999999999999993</v>
      </c>
      <c r="Q306" s="12"/>
      <c r="R306" s="10">
        <v>0</v>
      </c>
      <c r="S306" s="12"/>
      <c r="T306" s="12"/>
      <c r="U306" s="12"/>
      <c r="V306" s="12"/>
      <c r="W306" s="12"/>
      <c r="X306" s="10">
        <v>0.2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34275</v>
      </c>
      <c r="F307" s="10">
        <v>1993</v>
      </c>
      <c r="G307" s="10">
        <v>11</v>
      </c>
      <c r="H307" s="10">
        <v>2</v>
      </c>
      <c r="I307" s="12"/>
      <c r="J307" s="10">
        <v>11.2</v>
      </c>
      <c r="K307" s="12"/>
      <c r="L307" s="10">
        <v>9.4</v>
      </c>
      <c r="M307" s="12"/>
      <c r="N307" s="10">
        <v>10.3</v>
      </c>
      <c r="O307" s="12"/>
      <c r="P307" s="10">
        <v>7.7</v>
      </c>
      <c r="Q307" s="12"/>
      <c r="R307" s="10">
        <v>0</v>
      </c>
      <c r="S307" s="12"/>
      <c r="T307" s="12"/>
      <c r="U307" s="12"/>
      <c r="V307" s="12"/>
      <c r="W307" s="12"/>
      <c r="X307" s="10">
        <v>33.799999999999997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34276</v>
      </c>
      <c r="F308" s="10">
        <v>1993</v>
      </c>
      <c r="G308" s="10">
        <v>11</v>
      </c>
      <c r="H308" s="10">
        <v>3</v>
      </c>
      <c r="I308" s="12"/>
      <c r="J308" s="10">
        <v>13.6</v>
      </c>
      <c r="K308" s="12"/>
      <c r="L308" s="10">
        <v>7.7</v>
      </c>
      <c r="M308" s="12"/>
      <c r="N308" s="10">
        <v>10.7</v>
      </c>
      <c r="O308" s="12"/>
      <c r="P308" s="10">
        <v>7.3</v>
      </c>
      <c r="Q308" s="12"/>
      <c r="R308" s="10">
        <v>0</v>
      </c>
      <c r="S308" s="12"/>
      <c r="T308" s="12"/>
      <c r="U308" s="12"/>
      <c r="V308" s="12"/>
      <c r="W308" s="12"/>
      <c r="X308" s="10">
        <v>3.6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34277</v>
      </c>
      <c r="F309" s="10">
        <v>1993</v>
      </c>
      <c r="G309" s="10">
        <v>11</v>
      </c>
      <c r="H309" s="10">
        <v>4</v>
      </c>
      <c r="I309" s="12"/>
      <c r="J309" s="10">
        <v>12</v>
      </c>
      <c r="K309" s="12"/>
      <c r="L309" s="10">
        <v>5.2</v>
      </c>
      <c r="M309" s="12"/>
      <c r="N309" s="10">
        <v>8.6</v>
      </c>
      <c r="O309" s="12"/>
      <c r="P309" s="10">
        <v>9.4</v>
      </c>
      <c r="Q309" s="12"/>
      <c r="R309" s="10">
        <v>0</v>
      </c>
      <c r="S309" s="12"/>
      <c r="T309" s="12"/>
      <c r="U309" s="12"/>
      <c r="V309" s="12"/>
      <c r="W309" s="12"/>
      <c r="X309" s="10">
        <v>0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34278</v>
      </c>
      <c r="F310" s="10">
        <v>1993</v>
      </c>
      <c r="G310" s="10">
        <v>11</v>
      </c>
      <c r="H310" s="10">
        <v>5</v>
      </c>
      <c r="I310" s="12"/>
      <c r="J310" s="10">
        <v>11.2</v>
      </c>
      <c r="K310" s="12"/>
      <c r="L310" s="10">
        <v>6.3</v>
      </c>
      <c r="M310" s="12"/>
      <c r="N310" s="10">
        <v>8.8000000000000007</v>
      </c>
      <c r="O310" s="12"/>
      <c r="P310" s="10">
        <v>9.1999999999999993</v>
      </c>
      <c r="Q310" s="12"/>
      <c r="R310" s="10">
        <v>0</v>
      </c>
      <c r="S310" s="12"/>
      <c r="T310" s="12"/>
      <c r="U310" s="12"/>
      <c r="V310" s="12"/>
      <c r="W310" s="12"/>
      <c r="X310" s="10">
        <v>0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34279</v>
      </c>
      <c r="F311" s="10">
        <v>1993</v>
      </c>
      <c r="G311" s="10">
        <v>11</v>
      </c>
      <c r="H311" s="10">
        <v>6</v>
      </c>
      <c r="I311" s="12"/>
      <c r="J311" s="10">
        <v>10.199999999999999</v>
      </c>
      <c r="K311" s="12"/>
      <c r="L311" s="10">
        <v>4.5999999999999996</v>
      </c>
      <c r="M311" s="12"/>
      <c r="N311" s="10">
        <v>7.4</v>
      </c>
      <c r="O311" s="12"/>
      <c r="P311" s="10">
        <v>10.6</v>
      </c>
      <c r="Q311" s="12"/>
      <c r="R311" s="10">
        <v>0</v>
      </c>
      <c r="S311" s="12"/>
      <c r="T311" s="12"/>
      <c r="U311" s="12"/>
      <c r="V311" s="12"/>
      <c r="W311" s="12"/>
      <c r="X311" s="10">
        <v>0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34280</v>
      </c>
      <c r="F312" s="10">
        <v>1993</v>
      </c>
      <c r="G312" s="10">
        <v>11</v>
      </c>
      <c r="H312" s="10">
        <v>7</v>
      </c>
      <c r="I312" s="12"/>
      <c r="J312" s="10">
        <v>9.3000000000000007</v>
      </c>
      <c r="K312" s="12"/>
      <c r="L312" s="10">
        <v>4.2</v>
      </c>
      <c r="M312" s="12"/>
      <c r="N312" s="10">
        <v>6.8</v>
      </c>
      <c r="O312" s="12"/>
      <c r="P312" s="10">
        <v>11.2</v>
      </c>
      <c r="Q312" s="12"/>
      <c r="R312" s="10">
        <v>0</v>
      </c>
      <c r="S312" s="12"/>
      <c r="T312" s="12"/>
      <c r="U312" s="12"/>
      <c r="V312" s="12"/>
      <c r="W312" s="12"/>
      <c r="X312" s="10">
        <v>0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34281</v>
      </c>
      <c r="F313" s="10">
        <v>1993</v>
      </c>
      <c r="G313" s="10">
        <v>11</v>
      </c>
      <c r="H313" s="10">
        <v>8</v>
      </c>
      <c r="I313" s="12"/>
      <c r="J313" s="10">
        <v>9</v>
      </c>
      <c r="K313" s="12"/>
      <c r="L313" s="10">
        <v>6</v>
      </c>
      <c r="M313" s="12"/>
      <c r="N313" s="10">
        <v>7.5</v>
      </c>
      <c r="O313" s="12"/>
      <c r="P313" s="10">
        <v>10.5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34282</v>
      </c>
      <c r="F314" s="10">
        <v>1993</v>
      </c>
      <c r="G314" s="10">
        <v>11</v>
      </c>
      <c r="H314" s="10">
        <v>9</v>
      </c>
      <c r="I314" s="12"/>
      <c r="J314" s="10">
        <v>9.1999999999999993</v>
      </c>
      <c r="K314" s="12"/>
      <c r="L314" s="10">
        <v>3.2</v>
      </c>
      <c r="M314" s="12"/>
      <c r="N314" s="10">
        <v>6.2</v>
      </c>
      <c r="O314" s="12"/>
      <c r="P314" s="10">
        <v>11.8</v>
      </c>
      <c r="Q314" s="12"/>
      <c r="R314" s="10">
        <v>0</v>
      </c>
      <c r="S314" s="12"/>
      <c r="T314" s="12"/>
      <c r="U314" s="12"/>
      <c r="V314" s="12"/>
      <c r="W314" s="12"/>
      <c r="X314" s="10">
        <v>0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34283</v>
      </c>
      <c r="F315" s="10">
        <v>1993</v>
      </c>
      <c r="G315" s="10">
        <v>11</v>
      </c>
      <c r="H315" s="10">
        <v>10</v>
      </c>
      <c r="I315" s="12"/>
      <c r="J315" s="10">
        <v>9.4</v>
      </c>
      <c r="K315" s="12"/>
      <c r="L315" s="10">
        <v>3.5</v>
      </c>
      <c r="M315" s="12"/>
      <c r="N315" s="10">
        <v>6.5</v>
      </c>
      <c r="O315" s="12"/>
      <c r="P315" s="10">
        <v>11.5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34284</v>
      </c>
      <c r="F316" s="10">
        <v>1993</v>
      </c>
      <c r="G316" s="10">
        <v>11</v>
      </c>
      <c r="H316" s="10">
        <v>11</v>
      </c>
      <c r="I316" s="12"/>
      <c r="J316" s="10">
        <v>8.6</v>
      </c>
      <c r="K316" s="12"/>
      <c r="L316" s="10">
        <v>4</v>
      </c>
      <c r="M316" s="12"/>
      <c r="N316" s="10">
        <v>6.3</v>
      </c>
      <c r="O316" s="12"/>
      <c r="P316" s="10">
        <v>11.7</v>
      </c>
      <c r="Q316" s="12"/>
      <c r="R316" s="10">
        <v>0</v>
      </c>
      <c r="S316" s="12"/>
      <c r="T316" s="12"/>
      <c r="U316" s="12"/>
      <c r="V316" s="12"/>
      <c r="W316" s="12"/>
      <c r="X316" s="10">
        <v>0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34285</v>
      </c>
      <c r="F317" s="10">
        <v>1993</v>
      </c>
      <c r="G317" s="10">
        <v>11</v>
      </c>
      <c r="H317" s="10">
        <v>12</v>
      </c>
      <c r="I317" s="12"/>
      <c r="J317" s="10">
        <v>8.1999999999999993</v>
      </c>
      <c r="K317" s="12"/>
      <c r="L317" s="10">
        <v>3.4</v>
      </c>
      <c r="M317" s="12"/>
      <c r="N317" s="10">
        <v>5.8</v>
      </c>
      <c r="O317" s="12"/>
      <c r="P317" s="10">
        <v>12.2</v>
      </c>
      <c r="Q317" s="12"/>
      <c r="R317" s="10">
        <v>0</v>
      </c>
      <c r="S317" s="12"/>
      <c r="T317" s="12"/>
      <c r="U317" s="12"/>
      <c r="V317" s="12"/>
      <c r="W317" s="12"/>
      <c r="X317" s="10">
        <v>0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34286</v>
      </c>
      <c r="F318" s="10">
        <v>1993</v>
      </c>
      <c r="G318" s="10">
        <v>11</v>
      </c>
      <c r="H318" s="10">
        <v>13</v>
      </c>
      <c r="I318" s="12"/>
      <c r="J318" s="10">
        <v>10.9</v>
      </c>
      <c r="K318" s="12"/>
      <c r="L318" s="10">
        <v>4.9000000000000004</v>
      </c>
      <c r="M318" s="12"/>
      <c r="N318" s="10">
        <v>7.9</v>
      </c>
      <c r="O318" s="12"/>
      <c r="P318" s="10">
        <v>10.1</v>
      </c>
      <c r="Q318" s="12"/>
      <c r="R318" s="10">
        <v>0</v>
      </c>
      <c r="S318" s="12"/>
      <c r="T318" s="12"/>
      <c r="U318" s="12"/>
      <c r="V318" s="12"/>
      <c r="W318" s="12"/>
      <c r="X318" s="10">
        <v>0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34287</v>
      </c>
      <c r="F319" s="10">
        <v>1993</v>
      </c>
      <c r="G319" s="10">
        <v>11</v>
      </c>
      <c r="H319" s="10">
        <v>14</v>
      </c>
      <c r="I319" s="12"/>
      <c r="J319" s="10">
        <v>8.3000000000000007</v>
      </c>
      <c r="K319" s="12"/>
      <c r="L319" s="10">
        <v>5.8</v>
      </c>
      <c r="M319" s="12"/>
      <c r="N319" s="10">
        <v>7.1</v>
      </c>
      <c r="O319" s="12"/>
      <c r="P319" s="10">
        <v>10.9</v>
      </c>
      <c r="Q319" s="12"/>
      <c r="R319" s="10">
        <v>0</v>
      </c>
      <c r="S319" s="12"/>
      <c r="T319" s="12"/>
      <c r="U319" s="12"/>
      <c r="V319" s="12"/>
      <c r="W319" s="12"/>
      <c r="X319" s="10">
        <v>4.4000000000000004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34288</v>
      </c>
      <c r="F320" s="10">
        <v>1993</v>
      </c>
      <c r="G320" s="10">
        <v>11</v>
      </c>
      <c r="H320" s="10">
        <v>15</v>
      </c>
      <c r="I320" s="12"/>
      <c r="J320" s="10">
        <v>11.1</v>
      </c>
      <c r="K320" s="12"/>
      <c r="L320" s="10">
        <v>6.6</v>
      </c>
      <c r="M320" s="12"/>
      <c r="N320" s="10">
        <v>8.9</v>
      </c>
      <c r="O320" s="12"/>
      <c r="P320" s="10">
        <v>9.1</v>
      </c>
      <c r="Q320" s="12"/>
      <c r="R320" s="10">
        <v>0</v>
      </c>
      <c r="S320" s="12"/>
      <c r="T320" s="12"/>
      <c r="U320" s="12"/>
      <c r="V320" s="12"/>
      <c r="W320" s="12"/>
      <c r="X320" s="10">
        <v>8.4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34289</v>
      </c>
      <c r="F321" s="10">
        <v>1993</v>
      </c>
      <c r="G321" s="10">
        <v>11</v>
      </c>
      <c r="H321" s="10">
        <v>16</v>
      </c>
      <c r="I321" s="12"/>
      <c r="J321" s="10">
        <v>8</v>
      </c>
      <c r="K321" s="12"/>
      <c r="L321" s="10">
        <v>5.9</v>
      </c>
      <c r="M321" s="12"/>
      <c r="N321" s="10">
        <v>7</v>
      </c>
      <c r="O321" s="12"/>
      <c r="P321" s="10">
        <v>11</v>
      </c>
      <c r="Q321" s="12"/>
      <c r="R321" s="10">
        <v>0</v>
      </c>
      <c r="S321" s="12"/>
      <c r="T321" s="12"/>
      <c r="U321" s="12"/>
      <c r="V321" s="12"/>
      <c r="W321" s="12"/>
      <c r="X321" s="10">
        <v>0.2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34290</v>
      </c>
      <c r="F322" s="10">
        <v>1993</v>
      </c>
      <c r="G322" s="10">
        <v>11</v>
      </c>
      <c r="H322" s="10">
        <v>17</v>
      </c>
      <c r="I322" s="12"/>
      <c r="J322" s="10">
        <v>7.3</v>
      </c>
      <c r="K322" s="12"/>
      <c r="L322" s="10">
        <v>4.0999999999999996</v>
      </c>
      <c r="M322" s="12"/>
      <c r="N322" s="10">
        <v>5.7</v>
      </c>
      <c r="O322" s="12"/>
      <c r="P322" s="10">
        <v>12.3</v>
      </c>
      <c r="Q322" s="12"/>
      <c r="R322" s="10">
        <v>0</v>
      </c>
      <c r="S322" s="12"/>
      <c r="T322" s="12"/>
      <c r="U322" s="12"/>
      <c r="V322" s="12"/>
      <c r="W322" s="12"/>
      <c r="X322" s="10">
        <v>7.2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34291</v>
      </c>
      <c r="F323" s="10">
        <v>1993</v>
      </c>
      <c r="G323" s="10">
        <v>11</v>
      </c>
      <c r="H323" s="10">
        <v>18</v>
      </c>
      <c r="I323" s="12"/>
      <c r="J323" s="10">
        <v>7.3</v>
      </c>
      <c r="K323" s="12"/>
      <c r="L323" s="10">
        <v>2.9</v>
      </c>
      <c r="M323" s="12"/>
      <c r="N323" s="10">
        <v>5.0999999999999996</v>
      </c>
      <c r="O323" s="12"/>
      <c r="P323" s="10">
        <v>12.9</v>
      </c>
      <c r="Q323" s="12"/>
      <c r="R323" s="10">
        <v>0</v>
      </c>
      <c r="S323" s="12"/>
      <c r="T323" s="12"/>
      <c r="U323" s="12"/>
      <c r="V323" s="12"/>
      <c r="W323" s="12"/>
      <c r="X323" s="10">
        <v>0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34292</v>
      </c>
      <c r="F324" s="10">
        <v>1993</v>
      </c>
      <c r="G324" s="10">
        <v>11</v>
      </c>
      <c r="H324" s="10">
        <v>19</v>
      </c>
      <c r="I324" s="12"/>
      <c r="J324" s="10">
        <v>8.6</v>
      </c>
      <c r="K324" s="12"/>
      <c r="L324" s="10">
        <v>6.8</v>
      </c>
      <c r="M324" s="12"/>
      <c r="N324" s="10">
        <v>7.7</v>
      </c>
      <c r="O324" s="12"/>
      <c r="P324" s="10">
        <v>10.3</v>
      </c>
      <c r="Q324" s="12"/>
      <c r="R324" s="10">
        <v>0</v>
      </c>
      <c r="S324" s="12"/>
      <c r="T324" s="12"/>
      <c r="U324" s="12"/>
      <c r="V324" s="12"/>
      <c r="W324" s="12"/>
      <c r="X324" s="10">
        <v>0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34293</v>
      </c>
      <c r="F325" s="10">
        <v>1993</v>
      </c>
      <c r="G325" s="10">
        <v>11</v>
      </c>
      <c r="H325" s="10">
        <v>20</v>
      </c>
      <c r="I325" s="12"/>
      <c r="J325" s="10">
        <v>10.6</v>
      </c>
      <c r="K325" s="12"/>
      <c r="L325" s="10">
        <v>8.1999999999999993</v>
      </c>
      <c r="M325" s="12"/>
      <c r="N325" s="10">
        <v>9.4</v>
      </c>
      <c r="O325" s="12"/>
      <c r="P325" s="10">
        <v>8.6</v>
      </c>
      <c r="Q325" s="12"/>
      <c r="R325" s="10">
        <v>0</v>
      </c>
      <c r="S325" s="12"/>
      <c r="T325" s="12"/>
      <c r="U325" s="12"/>
      <c r="V325" s="12"/>
      <c r="W325" s="12"/>
      <c r="X325" s="10">
        <v>8.4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34294</v>
      </c>
      <c r="F326" s="10">
        <v>1993</v>
      </c>
      <c r="G326" s="10">
        <v>11</v>
      </c>
      <c r="H326" s="10">
        <v>21</v>
      </c>
      <c r="I326" s="12"/>
      <c r="J326" s="10">
        <v>10.3</v>
      </c>
      <c r="K326" s="12"/>
      <c r="L326" s="10">
        <v>2.4</v>
      </c>
      <c r="M326" s="12"/>
      <c r="N326" s="10">
        <v>6.4</v>
      </c>
      <c r="O326" s="12"/>
      <c r="P326" s="10">
        <v>11.6</v>
      </c>
      <c r="Q326" s="12"/>
      <c r="R326" s="10">
        <v>0</v>
      </c>
      <c r="S326" s="12"/>
      <c r="T326" s="12"/>
      <c r="U326" s="12"/>
      <c r="V326" s="12"/>
      <c r="W326" s="12"/>
      <c r="X326" s="10">
        <v>13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34295</v>
      </c>
      <c r="F327" s="10">
        <v>1993</v>
      </c>
      <c r="G327" s="10">
        <v>11</v>
      </c>
      <c r="H327" s="10">
        <v>22</v>
      </c>
      <c r="I327" s="12"/>
      <c r="J327" s="10">
        <v>3.1</v>
      </c>
      <c r="K327" s="12"/>
      <c r="L327" s="10">
        <v>-3.7</v>
      </c>
      <c r="M327" s="12"/>
      <c r="N327" s="10">
        <v>-0.3</v>
      </c>
      <c r="O327" s="12"/>
      <c r="P327" s="10">
        <v>18.3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34296</v>
      </c>
      <c r="F328" s="10">
        <v>1993</v>
      </c>
      <c r="G328" s="10">
        <v>11</v>
      </c>
      <c r="H328" s="10">
        <v>23</v>
      </c>
      <c r="I328" s="12"/>
      <c r="J328" s="10">
        <v>0.7</v>
      </c>
      <c r="K328" s="12"/>
      <c r="L328" s="10">
        <v>-5</v>
      </c>
      <c r="M328" s="12"/>
      <c r="N328" s="10">
        <v>-2.2000000000000002</v>
      </c>
      <c r="O328" s="12"/>
      <c r="P328" s="10">
        <v>20.2</v>
      </c>
      <c r="Q328" s="12"/>
      <c r="R328" s="10">
        <v>0</v>
      </c>
      <c r="S328" s="12"/>
      <c r="T328" s="12"/>
      <c r="U328" s="12"/>
      <c r="V328" s="12"/>
      <c r="W328" s="12"/>
      <c r="X328" s="10">
        <v>0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34297</v>
      </c>
      <c r="F329" s="10">
        <v>1993</v>
      </c>
      <c r="G329" s="10">
        <v>11</v>
      </c>
      <c r="H329" s="10">
        <v>24</v>
      </c>
      <c r="I329" s="12"/>
      <c r="J329" s="10">
        <v>0.7</v>
      </c>
      <c r="K329" s="12"/>
      <c r="L329" s="10">
        <v>-3.4</v>
      </c>
      <c r="M329" s="12"/>
      <c r="N329" s="10">
        <v>-1.4</v>
      </c>
      <c r="O329" s="12"/>
      <c r="P329" s="10">
        <v>19.399999999999999</v>
      </c>
      <c r="Q329" s="12"/>
      <c r="R329" s="10">
        <v>0</v>
      </c>
      <c r="S329" s="12"/>
      <c r="T329" s="12"/>
      <c r="U329" s="12"/>
      <c r="V329" s="12"/>
      <c r="W329" s="12"/>
      <c r="X329" s="10">
        <v>0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34298</v>
      </c>
      <c r="F330" s="10">
        <v>1993</v>
      </c>
      <c r="G330" s="10">
        <v>11</v>
      </c>
      <c r="H330" s="10">
        <v>25</v>
      </c>
      <c r="I330" s="12"/>
      <c r="J330" s="10">
        <v>3.4</v>
      </c>
      <c r="K330" s="12"/>
      <c r="L330" s="10">
        <v>-2.5</v>
      </c>
      <c r="M330" s="12"/>
      <c r="N330" s="10">
        <v>0.5</v>
      </c>
      <c r="O330" s="12"/>
      <c r="P330" s="10">
        <v>17.5</v>
      </c>
      <c r="Q330" s="12"/>
      <c r="R330" s="10">
        <v>0</v>
      </c>
      <c r="S330" s="12"/>
      <c r="T330" s="12"/>
      <c r="U330" s="12"/>
      <c r="V330" s="12"/>
      <c r="W330" s="12"/>
      <c r="X330" s="10">
        <v>0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34299</v>
      </c>
      <c r="F331" s="10">
        <v>1993</v>
      </c>
      <c r="G331" s="10">
        <v>11</v>
      </c>
      <c r="H331" s="10">
        <v>26</v>
      </c>
      <c r="I331" s="12"/>
      <c r="J331" s="10">
        <v>6</v>
      </c>
      <c r="K331" s="12"/>
      <c r="L331" s="10">
        <v>-0.7</v>
      </c>
      <c r="M331" s="12"/>
      <c r="N331" s="10">
        <v>2.7</v>
      </c>
      <c r="O331" s="12"/>
      <c r="P331" s="10">
        <v>15.3</v>
      </c>
      <c r="Q331" s="12"/>
      <c r="R331" s="10">
        <v>0</v>
      </c>
      <c r="S331" s="12"/>
      <c r="T331" s="12"/>
      <c r="U331" s="12"/>
      <c r="V331" s="12"/>
      <c r="W331" s="12"/>
      <c r="X331" s="10">
        <v>0.2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34300</v>
      </c>
      <c r="F332" s="10">
        <v>1993</v>
      </c>
      <c r="G332" s="10">
        <v>11</v>
      </c>
      <c r="H332" s="10">
        <v>27</v>
      </c>
      <c r="I332" s="12"/>
      <c r="J332" s="10">
        <v>8.6999999999999993</v>
      </c>
      <c r="K332" s="12"/>
      <c r="L332" s="10">
        <v>5</v>
      </c>
      <c r="M332" s="12"/>
      <c r="N332" s="10">
        <v>6.9</v>
      </c>
      <c r="O332" s="12"/>
      <c r="P332" s="10">
        <v>11.1</v>
      </c>
      <c r="Q332" s="12"/>
      <c r="R332" s="10">
        <v>0</v>
      </c>
      <c r="S332" s="12"/>
      <c r="T332" s="12"/>
      <c r="U332" s="12"/>
      <c r="V332" s="12"/>
      <c r="W332" s="12"/>
      <c r="X332" s="10">
        <v>11.4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34301</v>
      </c>
      <c r="F333" s="10">
        <v>1993</v>
      </c>
      <c r="G333" s="10">
        <v>11</v>
      </c>
      <c r="H333" s="10">
        <v>28</v>
      </c>
      <c r="I333" s="12"/>
      <c r="J333" s="10">
        <v>9.5</v>
      </c>
      <c r="K333" s="12"/>
      <c r="L333" s="10">
        <v>6.8</v>
      </c>
      <c r="M333" s="12"/>
      <c r="N333" s="10">
        <v>8.1999999999999993</v>
      </c>
      <c r="O333" s="12"/>
      <c r="P333" s="10">
        <v>9.8000000000000007</v>
      </c>
      <c r="Q333" s="12"/>
      <c r="R333" s="10">
        <v>0</v>
      </c>
      <c r="S333" s="12"/>
      <c r="T333" s="12"/>
      <c r="U333" s="12"/>
      <c r="V333" s="12"/>
      <c r="W333" s="12"/>
      <c r="X333" s="10">
        <v>3.2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34302</v>
      </c>
      <c r="F334" s="10">
        <v>1993</v>
      </c>
      <c r="G334" s="10">
        <v>11</v>
      </c>
      <c r="H334" s="10">
        <v>29</v>
      </c>
      <c r="I334" s="12"/>
      <c r="J334" s="10">
        <v>10.6</v>
      </c>
      <c r="K334" s="12"/>
      <c r="L334" s="10">
        <v>8.6999999999999993</v>
      </c>
      <c r="M334" s="12"/>
      <c r="N334" s="10">
        <v>9.6999999999999993</v>
      </c>
      <c r="O334" s="12"/>
      <c r="P334" s="10">
        <v>8.3000000000000007</v>
      </c>
      <c r="Q334" s="12"/>
      <c r="R334" s="10">
        <v>0</v>
      </c>
      <c r="S334" s="12"/>
      <c r="T334" s="12"/>
      <c r="U334" s="12"/>
      <c r="V334" s="12"/>
      <c r="W334" s="12"/>
      <c r="X334" s="10">
        <v>17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34303</v>
      </c>
      <c r="F335" s="10">
        <v>1993</v>
      </c>
      <c r="G335" s="10">
        <v>11</v>
      </c>
      <c r="H335" s="10">
        <v>30</v>
      </c>
      <c r="I335" s="12"/>
      <c r="J335" s="10">
        <v>8.8000000000000007</v>
      </c>
      <c r="K335" s="12"/>
      <c r="L335" s="10">
        <v>5</v>
      </c>
      <c r="M335" s="12"/>
      <c r="N335" s="10">
        <v>6.9</v>
      </c>
      <c r="O335" s="12"/>
      <c r="P335" s="10">
        <v>11.1</v>
      </c>
      <c r="Q335" s="12"/>
      <c r="R335" s="10">
        <v>0</v>
      </c>
      <c r="S335" s="12"/>
      <c r="T335" s="12"/>
      <c r="U335" s="12"/>
      <c r="V335" s="12"/>
      <c r="W335" s="12"/>
      <c r="X335" s="10">
        <v>6.4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34304</v>
      </c>
      <c r="F336" s="10">
        <v>1993</v>
      </c>
      <c r="G336" s="10">
        <v>12</v>
      </c>
      <c r="H336" s="10">
        <v>1</v>
      </c>
      <c r="I336" s="12"/>
      <c r="J336" s="10">
        <v>9.6</v>
      </c>
      <c r="K336" s="12"/>
      <c r="L336" s="10">
        <v>6.3</v>
      </c>
      <c r="M336" s="12"/>
      <c r="N336" s="10">
        <v>8</v>
      </c>
      <c r="O336" s="12"/>
      <c r="P336" s="10">
        <v>10</v>
      </c>
      <c r="Q336" s="12"/>
      <c r="R336" s="10">
        <v>0</v>
      </c>
      <c r="S336" s="12"/>
      <c r="T336" s="12"/>
      <c r="U336" s="12"/>
      <c r="V336" s="12"/>
      <c r="W336" s="12"/>
      <c r="X336" s="10">
        <v>10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34305</v>
      </c>
      <c r="F337" s="10">
        <v>1993</v>
      </c>
      <c r="G337" s="10">
        <v>12</v>
      </c>
      <c r="H337" s="10">
        <v>2</v>
      </c>
      <c r="I337" s="12"/>
      <c r="J337" s="10">
        <v>9.3000000000000007</v>
      </c>
      <c r="K337" s="12"/>
      <c r="L337" s="10">
        <v>5.5</v>
      </c>
      <c r="M337" s="12"/>
      <c r="N337" s="10">
        <v>7.4</v>
      </c>
      <c r="O337" s="12"/>
      <c r="P337" s="10">
        <v>10.6</v>
      </c>
      <c r="Q337" s="12"/>
      <c r="R337" s="10">
        <v>0</v>
      </c>
      <c r="S337" s="12"/>
      <c r="T337" s="12"/>
      <c r="U337" s="12"/>
      <c r="V337" s="12"/>
      <c r="W337" s="12"/>
      <c r="X337" s="10">
        <v>16.2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34306</v>
      </c>
      <c r="F338" s="10">
        <v>1993</v>
      </c>
      <c r="G338" s="10">
        <v>12</v>
      </c>
      <c r="H338" s="10">
        <v>3</v>
      </c>
      <c r="I338" s="12"/>
      <c r="J338" s="10">
        <v>11.5</v>
      </c>
      <c r="K338" s="12"/>
      <c r="L338" s="10">
        <v>7</v>
      </c>
      <c r="M338" s="12"/>
      <c r="N338" s="10">
        <v>9.3000000000000007</v>
      </c>
      <c r="O338" s="12"/>
      <c r="P338" s="10">
        <v>8.6999999999999993</v>
      </c>
      <c r="Q338" s="12"/>
      <c r="R338" s="10">
        <v>0</v>
      </c>
      <c r="S338" s="12"/>
      <c r="T338" s="12"/>
      <c r="U338" s="12"/>
      <c r="V338" s="12"/>
      <c r="W338" s="12"/>
      <c r="X338" s="10">
        <v>29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34307</v>
      </c>
      <c r="F339" s="10">
        <v>1993</v>
      </c>
      <c r="G339" s="10">
        <v>12</v>
      </c>
      <c r="H339" s="10">
        <v>4</v>
      </c>
      <c r="I339" s="12"/>
      <c r="J339" s="10">
        <v>9</v>
      </c>
      <c r="K339" s="12"/>
      <c r="L339" s="10">
        <v>6.1</v>
      </c>
      <c r="M339" s="12"/>
      <c r="N339" s="10">
        <v>7.6</v>
      </c>
      <c r="O339" s="12"/>
      <c r="P339" s="10">
        <v>10.4</v>
      </c>
      <c r="Q339" s="12"/>
      <c r="R339" s="10">
        <v>0</v>
      </c>
      <c r="S339" s="12"/>
      <c r="T339" s="12"/>
      <c r="U339" s="12"/>
      <c r="V339" s="12"/>
      <c r="W339" s="12"/>
      <c r="X339" s="10">
        <v>0.2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34308</v>
      </c>
      <c r="F340" s="10">
        <v>1993</v>
      </c>
      <c r="G340" s="10">
        <v>12</v>
      </c>
      <c r="H340" s="10">
        <v>5</v>
      </c>
      <c r="I340" s="12"/>
      <c r="J340" s="10">
        <v>7.7</v>
      </c>
      <c r="K340" s="12"/>
      <c r="L340" s="10">
        <v>1.6</v>
      </c>
      <c r="M340" s="12"/>
      <c r="N340" s="10">
        <v>4.7</v>
      </c>
      <c r="O340" s="12"/>
      <c r="P340" s="10">
        <v>13.3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34309</v>
      </c>
      <c r="F341" s="10">
        <v>1993</v>
      </c>
      <c r="G341" s="10">
        <v>12</v>
      </c>
      <c r="H341" s="10">
        <v>6</v>
      </c>
      <c r="I341" s="12"/>
      <c r="J341" s="10">
        <v>7.4</v>
      </c>
      <c r="K341" s="12"/>
      <c r="L341" s="10">
        <v>0.5</v>
      </c>
      <c r="M341" s="12"/>
      <c r="N341" s="10">
        <v>4</v>
      </c>
      <c r="O341" s="12"/>
      <c r="P341" s="10">
        <v>14</v>
      </c>
      <c r="Q341" s="12"/>
      <c r="R341" s="10">
        <v>0</v>
      </c>
      <c r="S341" s="12"/>
      <c r="T341" s="12"/>
      <c r="U341" s="12"/>
      <c r="V341" s="12"/>
      <c r="W341" s="12"/>
      <c r="X341" s="10">
        <v>0</v>
      </c>
      <c r="Y341" s="9" t="s">
        <v>64</v>
      </c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34310</v>
      </c>
      <c r="F342" s="10">
        <v>1993</v>
      </c>
      <c r="G342" s="10">
        <v>12</v>
      </c>
      <c r="H342" s="10">
        <v>7</v>
      </c>
      <c r="I342" s="12"/>
      <c r="J342" s="10">
        <v>8.5</v>
      </c>
      <c r="K342" s="12"/>
      <c r="L342" s="10">
        <v>5.5</v>
      </c>
      <c r="M342" s="12"/>
      <c r="N342" s="10">
        <v>7</v>
      </c>
      <c r="O342" s="12"/>
      <c r="P342" s="10">
        <v>11</v>
      </c>
      <c r="Q342" s="12"/>
      <c r="R342" s="10">
        <v>0</v>
      </c>
      <c r="S342" s="12"/>
      <c r="T342" s="12"/>
      <c r="U342" s="12"/>
      <c r="V342" s="12"/>
      <c r="W342" s="12"/>
      <c r="X342" s="10">
        <v>19.600000000000001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34311</v>
      </c>
      <c r="F343" s="10">
        <v>1993</v>
      </c>
      <c r="G343" s="10">
        <v>12</v>
      </c>
      <c r="H343" s="10">
        <v>8</v>
      </c>
      <c r="I343" s="12"/>
      <c r="J343" s="10">
        <v>9</v>
      </c>
      <c r="K343" s="12"/>
      <c r="L343" s="10">
        <v>6.4</v>
      </c>
      <c r="M343" s="12"/>
      <c r="N343" s="10">
        <v>7.7</v>
      </c>
      <c r="O343" s="12"/>
      <c r="P343" s="10">
        <v>10.3</v>
      </c>
      <c r="Q343" s="12"/>
      <c r="R343" s="10">
        <v>0</v>
      </c>
      <c r="S343" s="12"/>
      <c r="T343" s="12"/>
      <c r="U343" s="12"/>
      <c r="V343" s="12"/>
      <c r="W343" s="12"/>
      <c r="X343" s="10">
        <v>21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34312</v>
      </c>
      <c r="F344" s="10">
        <v>1993</v>
      </c>
      <c r="G344" s="10">
        <v>12</v>
      </c>
      <c r="H344" s="10">
        <v>9</v>
      </c>
      <c r="I344" s="12"/>
      <c r="J344" s="10">
        <v>11.5</v>
      </c>
      <c r="K344" s="12"/>
      <c r="L344" s="10">
        <v>6</v>
      </c>
      <c r="M344" s="12"/>
      <c r="N344" s="10">
        <v>8.8000000000000007</v>
      </c>
      <c r="O344" s="12"/>
      <c r="P344" s="10">
        <v>9.1999999999999993</v>
      </c>
      <c r="Q344" s="12"/>
      <c r="R344" s="10">
        <v>0</v>
      </c>
      <c r="S344" s="12"/>
      <c r="T344" s="12"/>
      <c r="U344" s="12"/>
      <c r="V344" s="12"/>
      <c r="W344" s="12"/>
      <c r="X344" s="10">
        <v>21.4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34313</v>
      </c>
      <c r="F345" s="10">
        <v>1993</v>
      </c>
      <c r="G345" s="10">
        <v>12</v>
      </c>
      <c r="H345" s="10">
        <v>10</v>
      </c>
      <c r="I345" s="12"/>
      <c r="J345" s="10">
        <v>13.6</v>
      </c>
      <c r="K345" s="12"/>
      <c r="L345" s="10">
        <v>8.9</v>
      </c>
      <c r="M345" s="12"/>
      <c r="N345" s="10">
        <v>11.3</v>
      </c>
      <c r="O345" s="12"/>
      <c r="P345" s="10">
        <v>6.7</v>
      </c>
      <c r="Q345" s="12"/>
      <c r="R345" s="10">
        <v>0</v>
      </c>
      <c r="S345" s="12"/>
      <c r="T345" s="12"/>
      <c r="U345" s="12"/>
      <c r="V345" s="12"/>
      <c r="W345" s="12"/>
      <c r="X345" s="10">
        <v>13.8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34314</v>
      </c>
      <c r="F346" s="10">
        <v>1993</v>
      </c>
      <c r="G346" s="10">
        <v>12</v>
      </c>
      <c r="H346" s="10">
        <v>11</v>
      </c>
      <c r="I346" s="12"/>
      <c r="J346" s="10">
        <v>9.1</v>
      </c>
      <c r="K346" s="12"/>
      <c r="L346" s="10">
        <v>6.6</v>
      </c>
      <c r="M346" s="12"/>
      <c r="N346" s="10">
        <v>7.9</v>
      </c>
      <c r="O346" s="12"/>
      <c r="P346" s="10">
        <v>10.1</v>
      </c>
      <c r="Q346" s="12"/>
      <c r="R346" s="10">
        <v>0</v>
      </c>
      <c r="S346" s="12"/>
      <c r="T346" s="12"/>
      <c r="U346" s="12"/>
      <c r="V346" s="12"/>
      <c r="W346" s="12"/>
      <c r="X346" s="10">
        <v>17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34315</v>
      </c>
      <c r="F347" s="10">
        <v>1993</v>
      </c>
      <c r="G347" s="10">
        <v>12</v>
      </c>
      <c r="H347" s="10">
        <v>12</v>
      </c>
      <c r="I347" s="12"/>
      <c r="J347" s="10">
        <v>8.1</v>
      </c>
      <c r="K347" s="12"/>
      <c r="L347" s="10">
        <v>4.3</v>
      </c>
      <c r="M347" s="12"/>
      <c r="N347" s="10">
        <v>6.2</v>
      </c>
      <c r="O347" s="12"/>
      <c r="P347" s="10">
        <v>11.8</v>
      </c>
      <c r="Q347" s="12"/>
      <c r="R347" s="10">
        <v>0</v>
      </c>
      <c r="S347" s="12"/>
      <c r="T347" s="12"/>
      <c r="U347" s="12"/>
      <c r="V347" s="12"/>
      <c r="W347" s="12"/>
      <c r="X347" s="10">
        <v>9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34316</v>
      </c>
      <c r="F348" s="10">
        <v>1993</v>
      </c>
      <c r="G348" s="10">
        <v>12</v>
      </c>
      <c r="H348" s="10">
        <v>13</v>
      </c>
      <c r="I348" s="12"/>
      <c r="J348" s="10">
        <v>10.1</v>
      </c>
      <c r="K348" s="12"/>
      <c r="L348" s="10">
        <v>7</v>
      </c>
      <c r="M348" s="12"/>
      <c r="N348" s="10">
        <v>8.6</v>
      </c>
      <c r="O348" s="12"/>
      <c r="P348" s="10">
        <v>9.4</v>
      </c>
      <c r="Q348" s="12"/>
      <c r="R348" s="10">
        <v>0</v>
      </c>
      <c r="S348" s="12"/>
      <c r="T348" s="12"/>
      <c r="U348" s="12"/>
      <c r="V348" s="12"/>
      <c r="W348" s="12"/>
      <c r="X348" s="10">
        <v>29.2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34317</v>
      </c>
      <c r="F349" s="10">
        <v>1993</v>
      </c>
      <c r="G349" s="10">
        <v>12</v>
      </c>
      <c r="H349" s="10">
        <v>14</v>
      </c>
      <c r="I349" s="12"/>
      <c r="J349" s="10">
        <v>8.6</v>
      </c>
      <c r="K349" s="12"/>
      <c r="L349" s="10">
        <v>6.3</v>
      </c>
      <c r="M349" s="12"/>
      <c r="N349" s="10">
        <v>7.5</v>
      </c>
      <c r="O349" s="12"/>
      <c r="P349" s="10">
        <v>10.5</v>
      </c>
      <c r="Q349" s="12"/>
      <c r="R349" s="10">
        <v>0</v>
      </c>
      <c r="S349" s="12"/>
      <c r="T349" s="12"/>
      <c r="U349" s="12"/>
      <c r="V349" s="12"/>
      <c r="W349" s="12"/>
      <c r="X349" s="10">
        <v>4.8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34318</v>
      </c>
      <c r="F350" s="10">
        <v>1993</v>
      </c>
      <c r="G350" s="10">
        <v>12</v>
      </c>
      <c r="H350" s="10">
        <v>15</v>
      </c>
      <c r="I350" s="12"/>
      <c r="J350" s="10">
        <v>9.4</v>
      </c>
      <c r="K350" s="12"/>
      <c r="L350" s="10">
        <v>4.3</v>
      </c>
      <c r="M350" s="12"/>
      <c r="N350" s="10">
        <v>6.9</v>
      </c>
      <c r="O350" s="12"/>
      <c r="P350" s="10">
        <v>11.1</v>
      </c>
      <c r="Q350" s="12"/>
      <c r="R350" s="10">
        <v>0</v>
      </c>
      <c r="S350" s="12"/>
      <c r="T350" s="12"/>
      <c r="U350" s="12"/>
      <c r="V350" s="12"/>
      <c r="W350" s="12"/>
      <c r="X350" s="10">
        <v>0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34319</v>
      </c>
      <c r="F351" s="10">
        <v>1993</v>
      </c>
      <c r="G351" s="10">
        <v>12</v>
      </c>
      <c r="H351" s="10">
        <v>16</v>
      </c>
      <c r="I351" s="12"/>
      <c r="J351" s="10">
        <v>7</v>
      </c>
      <c r="K351" s="12"/>
      <c r="L351" s="10">
        <v>2.6</v>
      </c>
      <c r="M351" s="12"/>
      <c r="N351" s="10">
        <v>4.8</v>
      </c>
      <c r="O351" s="12"/>
      <c r="P351" s="10">
        <v>13.2</v>
      </c>
      <c r="Q351" s="12"/>
      <c r="R351" s="10">
        <v>0</v>
      </c>
      <c r="S351" s="12"/>
      <c r="T351" s="12"/>
      <c r="U351" s="12"/>
      <c r="V351" s="12"/>
      <c r="W351" s="12"/>
      <c r="X351" s="10">
        <v>0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34320</v>
      </c>
      <c r="F352" s="10">
        <v>1993</v>
      </c>
      <c r="G352" s="10">
        <v>12</v>
      </c>
      <c r="H352" s="10">
        <v>17</v>
      </c>
      <c r="I352" s="12"/>
      <c r="J352" s="10">
        <v>5.9</v>
      </c>
      <c r="K352" s="12"/>
      <c r="L352" s="10">
        <v>1.4</v>
      </c>
      <c r="M352" s="12"/>
      <c r="N352" s="10">
        <v>3.7</v>
      </c>
      <c r="O352" s="12"/>
      <c r="P352" s="10">
        <v>14.3</v>
      </c>
      <c r="Q352" s="12"/>
      <c r="R352" s="10">
        <v>0</v>
      </c>
      <c r="S352" s="12"/>
      <c r="T352" s="12"/>
      <c r="U352" s="12"/>
      <c r="V352" s="12"/>
      <c r="W352" s="12"/>
      <c r="X352" s="10">
        <v>0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34321</v>
      </c>
      <c r="F353" s="10">
        <v>1993</v>
      </c>
      <c r="G353" s="10">
        <v>12</v>
      </c>
      <c r="H353" s="10">
        <v>18</v>
      </c>
      <c r="I353" s="12"/>
      <c r="J353" s="10">
        <v>5.5</v>
      </c>
      <c r="K353" s="12"/>
      <c r="L353" s="10">
        <v>1.9</v>
      </c>
      <c r="M353" s="12"/>
      <c r="N353" s="10">
        <v>3.7</v>
      </c>
      <c r="O353" s="12"/>
      <c r="P353" s="10">
        <v>14.3</v>
      </c>
      <c r="Q353" s="12"/>
      <c r="R353" s="10">
        <v>0</v>
      </c>
      <c r="S353" s="12"/>
      <c r="T353" s="12"/>
      <c r="U353" s="12"/>
      <c r="V353" s="12"/>
      <c r="W353" s="12"/>
      <c r="X353" s="10">
        <v>0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34322</v>
      </c>
      <c r="F354" s="10">
        <v>1993</v>
      </c>
      <c r="G354" s="10">
        <v>12</v>
      </c>
      <c r="H354" s="10">
        <v>19</v>
      </c>
      <c r="I354" s="12"/>
      <c r="J354" s="10">
        <v>6.1</v>
      </c>
      <c r="K354" s="12"/>
      <c r="L354" s="10">
        <v>1.1000000000000001</v>
      </c>
      <c r="M354" s="12"/>
      <c r="N354" s="10">
        <v>3.6</v>
      </c>
      <c r="O354" s="12"/>
      <c r="P354" s="10">
        <v>14.4</v>
      </c>
      <c r="Q354" s="12"/>
      <c r="R354" s="10">
        <v>0</v>
      </c>
      <c r="S354" s="12"/>
      <c r="T354" s="12"/>
      <c r="U354" s="12"/>
      <c r="V354" s="12"/>
      <c r="W354" s="12"/>
      <c r="X354" s="10">
        <v>0</v>
      </c>
      <c r="Y354" s="9" t="s">
        <v>64</v>
      </c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34323</v>
      </c>
      <c r="F355" s="10">
        <v>1993</v>
      </c>
      <c r="G355" s="10">
        <v>12</v>
      </c>
      <c r="H355" s="10">
        <v>20</v>
      </c>
      <c r="I355" s="12"/>
      <c r="J355" s="10">
        <v>6.2</v>
      </c>
      <c r="K355" s="12"/>
      <c r="L355" s="10">
        <v>3</v>
      </c>
      <c r="M355" s="12"/>
      <c r="N355" s="10">
        <v>4.5999999999999996</v>
      </c>
      <c r="O355" s="12"/>
      <c r="P355" s="10">
        <v>13.4</v>
      </c>
      <c r="Q355" s="12"/>
      <c r="R355" s="10">
        <v>0</v>
      </c>
      <c r="S355" s="12"/>
      <c r="T355" s="12"/>
      <c r="U355" s="12"/>
      <c r="V355" s="12"/>
      <c r="W355" s="12"/>
      <c r="X355" s="10">
        <v>0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34324</v>
      </c>
      <c r="F356" s="10">
        <v>1993</v>
      </c>
      <c r="G356" s="10">
        <v>12</v>
      </c>
      <c r="H356" s="10">
        <v>21</v>
      </c>
      <c r="I356" s="12"/>
      <c r="J356" s="10">
        <v>7.4</v>
      </c>
      <c r="K356" s="12"/>
      <c r="L356" s="10">
        <v>0.9</v>
      </c>
      <c r="M356" s="12"/>
      <c r="N356" s="10">
        <v>4.2</v>
      </c>
      <c r="O356" s="12"/>
      <c r="P356" s="10">
        <v>13.8</v>
      </c>
      <c r="Q356" s="12"/>
      <c r="R356" s="10">
        <v>0</v>
      </c>
      <c r="S356" s="12"/>
      <c r="T356" s="12"/>
      <c r="U356" s="12"/>
      <c r="V356" s="12"/>
      <c r="W356" s="12"/>
      <c r="X356" s="10">
        <v>0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34325</v>
      </c>
      <c r="F357" s="10">
        <v>1993</v>
      </c>
      <c r="G357" s="10">
        <v>12</v>
      </c>
      <c r="H357" s="10">
        <v>22</v>
      </c>
      <c r="I357" s="12"/>
      <c r="J357" s="10">
        <v>6.9</v>
      </c>
      <c r="K357" s="12"/>
      <c r="L357" s="10">
        <v>3.3</v>
      </c>
      <c r="M357" s="12"/>
      <c r="N357" s="10">
        <v>5.0999999999999996</v>
      </c>
      <c r="O357" s="12"/>
      <c r="P357" s="10">
        <v>12.9</v>
      </c>
      <c r="Q357" s="12"/>
      <c r="R357" s="10">
        <v>0</v>
      </c>
      <c r="S357" s="12"/>
      <c r="T357" s="12"/>
      <c r="U357" s="12"/>
      <c r="V357" s="12"/>
      <c r="W357" s="12"/>
      <c r="X357" s="10">
        <v>0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34326</v>
      </c>
      <c r="F358" s="10">
        <v>1993</v>
      </c>
      <c r="G358" s="10">
        <v>12</v>
      </c>
      <c r="H358" s="10">
        <v>23</v>
      </c>
      <c r="I358" s="12"/>
      <c r="J358" s="10">
        <v>6.4</v>
      </c>
      <c r="K358" s="12"/>
      <c r="L358" s="10">
        <v>0.7</v>
      </c>
      <c r="M358" s="12"/>
      <c r="N358" s="10">
        <v>3.6</v>
      </c>
      <c r="O358" s="12"/>
      <c r="P358" s="10">
        <v>14.4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34327</v>
      </c>
      <c r="F359" s="10">
        <v>1993</v>
      </c>
      <c r="G359" s="10">
        <v>12</v>
      </c>
      <c r="H359" s="10">
        <v>24</v>
      </c>
      <c r="I359" s="12"/>
      <c r="J359" s="10">
        <v>5.8</v>
      </c>
      <c r="K359" s="12"/>
      <c r="L359" s="10">
        <v>1.1000000000000001</v>
      </c>
      <c r="M359" s="12"/>
      <c r="N359" s="10">
        <v>3.5</v>
      </c>
      <c r="O359" s="12"/>
      <c r="P359" s="10">
        <v>14.5</v>
      </c>
      <c r="Q359" s="12"/>
      <c r="R359" s="10">
        <v>0</v>
      </c>
      <c r="S359" s="12"/>
      <c r="T359" s="12"/>
      <c r="U359" s="12"/>
      <c r="V359" s="12"/>
      <c r="W359" s="12"/>
      <c r="X359" s="10">
        <v>0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34328</v>
      </c>
      <c r="F360" s="10">
        <v>1993</v>
      </c>
      <c r="G360" s="10">
        <v>12</v>
      </c>
      <c r="H360" s="10">
        <v>25</v>
      </c>
      <c r="I360" s="12"/>
      <c r="J360" s="10">
        <v>6.2</v>
      </c>
      <c r="K360" s="12"/>
      <c r="L360" s="10">
        <v>0.9</v>
      </c>
      <c r="M360" s="12"/>
      <c r="N360" s="10">
        <v>3.6</v>
      </c>
      <c r="O360" s="12"/>
      <c r="P360" s="10">
        <v>14.4</v>
      </c>
      <c r="Q360" s="12"/>
      <c r="R360" s="10">
        <v>0</v>
      </c>
      <c r="S360" s="12"/>
      <c r="T360" s="12"/>
      <c r="U360" s="12"/>
      <c r="V360" s="12"/>
      <c r="W360" s="12"/>
      <c r="X360" s="10">
        <v>0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34329</v>
      </c>
      <c r="F361" s="10">
        <v>1993</v>
      </c>
      <c r="G361" s="10">
        <v>12</v>
      </c>
      <c r="H361" s="10">
        <v>26</v>
      </c>
      <c r="I361" s="12"/>
      <c r="J361" s="10">
        <v>6.1</v>
      </c>
      <c r="K361" s="12"/>
      <c r="L361" s="10">
        <v>2.2999999999999998</v>
      </c>
      <c r="M361" s="12"/>
      <c r="N361" s="10">
        <v>4.2</v>
      </c>
      <c r="O361" s="12"/>
      <c r="P361" s="10">
        <v>13.8</v>
      </c>
      <c r="Q361" s="12"/>
      <c r="R361" s="10">
        <v>0</v>
      </c>
      <c r="S361" s="12"/>
      <c r="T361" s="12"/>
      <c r="U361" s="12"/>
      <c r="V361" s="12"/>
      <c r="W361" s="12"/>
      <c r="X361" s="10">
        <v>0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34330</v>
      </c>
      <c r="F362" s="10">
        <v>1993</v>
      </c>
      <c r="G362" s="10">
        <v>12</v>
      </c>
      <c r="H362" s="10">
        <v>27</v>
      </c>
      <c r="I362" s="12"/>
      <c r="J362" s="10">
        <v>5.7</v>
      </c>
      <c r="K362" s="12"/>
      <c r="L362" s="10">
        <v>1</v>
      </c>
      <c r="M362" s="12"/>
      <c r="N362" s="10">
        <v>3.4</v>
      </c>
      <c r="O362" s="12"/>
      <c r="P362" s="10">
        <v>14.6</v>
      </c>
      <c r="Q362" s="12"/>
      <c r="R362" s="10">
        <v>0</v>
      </c>
      <c r="S362" s="12"/>
      <c r="T362" s="12"/>
      <c r="U362" s="12"/>
      <c r="V362" s="12"/>
      <c r="W362" s="12"/>
      <c r="X362" s="10">
        <v>0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34331</v>
      </c>
      <c r="F363" s="10">
        <v>1993</v>
      </c>
      <c r="G363" s="10">
        <v>12</v>
      </c>
      <c r="H363" s="10">
        <v>28</v>
      </c>
      <c r="I363" s="12"/>
      <c r="J363" s="10">
        <v>7.2</v>
      </c>
      <c r="K363" s="12"/>
      <c r="L363" s="10">
        <v>2.5</v>
      </c>
      <c r="M363" s="12"/>
      <c r="N363" s="10">
        <v>4.9000000000000004</v>
      </c>
      <c r="O363" s="12"/>
      <c r="P363" s="10">
        <v>13.1</v>
      </c>
      <c r="Q363" s="12"/>
      <c r="R363" s="10">
        <v>0</v>
      </c>
      <c r="S363" s="12"/>
      <c r="T363" s="12"/>
      <c r="U363" s="12"/>
      <c r="V363" s="12"/>
      <c r="W363" s="12"/>
      <c r="X363" s="10">
        <v>0</v>
      </c>
      <c r="Y363" s="9" t="s">
        <v>64</v>
      </c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34332</v>
      </c>
      <c r="F364" s="10">
        <v>1993</v>
      </c>
      <c r="G364" s="10">
        <v>12</v>
      </c>
      <c r="H364" s="10">
        <v>29</v>
      </c>
      <c r="I364" s="12"/>
      <c r="J364" s="10">
        <v>9.9</v>
      </c>
      <c r="K364" s="12"/>
      <c r="L364" s="10">
        <v>5.6</v>
      </c>
      <c r="M364" s="12"/>
      <c r="N364" s="10">
        <v>7.8</v>
      </c>
      <c r="O364" s="12"/>
      <c r="P364" s="10">
        <v>10.199999999999999</v>
      </c>
      <c r="Q364" s="12"/>
      <c r="R364" s="10">
        <v>0</v>
      </c>
      <c r="S364" s="12"/>
      <c r="T364" s="12"/>
      <c r="U364" s="12"/>
      <c r="V364" s="12"/>
      <c r="W364" s="12"/>
      <c r="X364" s="10">
        <v>5.2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34333</v>
      </c>
      <c r="F365" s="10">
        <v>1993</v>
      </c>
      <c r="G365" s="10">
        <v>12</v>
      </c>
      <c r="H365" s="10">
        <v>30</v>
      </c>
      <c r="I365" s="12"/>
      <c r="J365" s="10">
        <v>9.8000000000000007</v>
      </c>
      <c r="K365" s="12"/>
      <c r="L365" s="10">
        <v>8.4</v>
      </c>
      <c r="M365" s="12"/>
      <c r="N365" s="10">
        <v>9.1</v>
      </c>
      <c r="O365" s="12"/>
      <c r="P365" s="10">
        <v>8.9</v>
      </c>
      <c r="Q365" s="12"/>
      <c r="R365" s="10">
        <v>0</v>
      </c>
      <c r="S365" s="12"/>
      <c r="T365" s="12"/>
      <c r="U365" s="12"/>
      <c r="V365" s="12"/>
      <c r="W365" s="12"/>
      <c r="X365" s="10">
        <v>24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34334</v>
      </c>
      <c r="F366" s="10">
        <v>1993</v>
      </c>
      <c r="G366" s="10">
        <v>12</v>
      </c>
      <c r="H366" s="10">
        <v>31</v>
      </c>
      <c r="I366" s="12"/>
      <c r="J366" s="10">
        <v>9.6999999999999993</v>
      </c>
      <c r="K366" s="12"/>
      <c r="L366" s="10">
        <v>8.6</v>
      </c>
      <c r="M366" s="12"/>
      <c r="N366" s="10">
        <v>9.1999999999999993</v>
      </c>
      <c r="O366" s="12"/>
      <c r="P366" s="10">
        <v>8.8000000000000007</v>
      </c>
      <c r="Q366" s="12"/>
      <c r="R366" s="10">
        <v>0</v>
      </c>
      <c r="S366" s="12"/>
      <c r="T366" s="12"/>
      <c r="U366" s="12"/>
      <c r="V366" s="12"/>
      <c r="W366" s="12"/>
      <c r="X366" s="10">
        <v>10</v>
      </c>
      <c r="Y366" s="12"/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34335</v>
      </c>
      <c r="F2" s="10">
        <v>1994</v>
      </c>
      <c r="G2" s="10">
        <v>1</v>
      </c>
      <c r="H2" s="10">
        <v>1</v>
      </c>
      <c r="I2" s="12"/>
      <c r="J2" s="10">
        <v>9.6</v>
      </c>
      <c r="K2" s="12"/>
      <c r="L2" s="10">
        <v>8.1</v>
      </c>
      <c r="M2" s="12"/>
      <c r="N2" s="10">
        <v>8.9</v>
      </c>
      <c r="O2" s="12"/>
      <c r="P2" s="10">
        <v>9.1</v>
      </c>
      <c r="Q2" s="12"/>
      <c r="R2" s="10">
        <v>0</v>
      </c>
      <c r="S2" s="12"/>
      <c r="T2" s="12"/>
      <c r="U2" s="12"/>
      <c r="V2" s="12"/>
      <c r="W2" s="12"/>
      <c r="X2" s="10">
        <v>9.1999999999999993</v>
      </c>
      <c r="Y2" s="12"/>
      <c r="Z2" s="12"/>
      <c r="AA2" s="9" t="s">
        <v>61</v>
      </c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34336</v>
      </c>
      <c r="F3" s="10">
        <v>1994</v>
      </c>
      <c r="G3" s="10">
        <v>1</v>
      </c>
      <c r="H3" s="10">
        <v>2</v>
      </c>
      <c r="I3" s="12"/>
      <c r="J3" s="10">
        <v>10.4</v>
      </c>
      <c r="K3" s="12"/>
      <c r="L3" s="10">
        <v>6</v>
      </c>
      <c r="M3" s="12"/>
      <c r="N3" s="10">
        <v>8.1999999999999993</v>
      </c>
      <c r="O3" s="12"/>
      <c r="P3" s="10">
        <v>9.8000000000000007</v>
      </c>
      <c r="Q3" s="12"/>
      <c r="R3" s="10">
        <v>0</v>
      </c>
      <c r="S3" s="12"/>
      <c r="T3" s="12"/>
      <c r="U3" s="12"/>
      <c r="V3" s="12"/>
      <c r="W3" s="12"/>
      <c r="X3" s="10">
        <v>9</v>
      </c>
      <c r="Y3" s="12"/>
      <c r="Z3" s="12"/>
      <c r="AA3" s="9" t="s">
        <v>61</v>
      </c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34337</v>
      </c>
      <c r="F4" s="10">
        <v>1994</v>
      </c>
      <c r="G4" s="10">
        <v>1</v>
      </c>
      <c r="H4" s="10">
        <v>3</v>
      </c>
      <c r="I4" s="12"/>
      <c r="J4" s="10">
        <v>8.6999999999999993</v>
      </c>
      <c r="K4" s="12"/>
      <c r="L4" s="10">
        <v>6.1</v>
      </c>
      <c r="M4" s="12"/>
      <c r="N4" s="10">
        <v>7.4</v>
      </c>
      <c r="O4" s="12"/>
      <c r="P4" s="10">
        <v>10.6</v>
      </c>
      <c r="Q4" s="12"/>
      <c r="R4" s="10">
        <v>0</v>
      </c>
      <c r="S4" s="12"/>
      <c r="T4" s="12"/>
      <c r="U4" s="12"/>
      <c r="V4" s="12"/>
      <c r="W4" s="12"/>
      <c r="X4" s="10">
        <v>16.399999999999999</v>
      </c>
      <c r="Y4" s="12"/>
      <c r="Z4" s="12"/>
      <c r="AA4" s="9" t="s">
        <v>61</v>
      </c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34338</v>
      </c>
      <c r="F5" s="10">
        <v>1994</v>
      </c>
      <c r="G5" s="10">
        <v>1</v>
      </c>
      <c r="H5" s="10">
        <v>4</v>
      </c>
      <c r="I5" s="12"/>
      <c r="J5" s="10">
        <v>11.6</v>
      </c>
      <c r="K5" s="12"/>
      <c r="L5" s="10">
        <v>7.7</v>
      </c>
      <c r="M5" s="12"/>
      <c r="N5" s="10">
        <v>9.6999999999999993</v>
      </c>
      <c r="O5" s="12"/>
      <c r="P5" s="10">
        <v>8.3000000000000007</v>
      </c>
      <c r="Q5" s="12"/>
      <c r="R5" s="10">
        <v>0</v>
      </c>
      <c r="S5" s="12"/>
      <c r="T5" s="12"/>
      <c r="U5" s="12"/>
      <c r="V5" s="12"/>
      <c r="W5" s="12"/>
      <c r="X5" s="10">
        <v>20</v>
      </c>
      <c r="Y5" s="12"/>
      <c r="Z5" s="12"/>
      <c r="AA5" s="9" t="s">
        <v>61</v>
      </c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34339</v>
      </c>
      <c r="F6" s="10">
        <v>1994</v>
      </c>
      <c r="G6" s="10">
        <v>1</v>
      </c>
      <c r="H6" s="10">
        <v>5</v>
      </c>
      <c r="I6" s="12"/>
      <c r="J6" s="10">
        <v>9.5</v>
      </c>
      <c r="K6" s="12"/>
      <c r="L6" s="10">
        <v>4.5999999999999996</v>
      </c>
      <c r="M6" s="12"/>
      <c r="N6" s="10">
        <v>7.1</v>
      </c>
      <c r="O6" s="12"/>
      <c r="P6" s="10">
        <v>10.9</v>
      </c>
      <c r="Q6" s="12"/>
      <c r="R6" s="10">
        <v>0</v>
      </c>
      <c r="S6" s="12"/>
      <c r="T6" s="12"/>
      <c r="U6" s="12"/>
      <c r="V6" s="12"/>
      <c r="W6" s="12"/>
      <c r="X6" s="10">
        <v>0</v>
      </c>
      <c r="Y6" s="12"/>
      <c r="Z6" s="12"/>
      <c r="AA6" s="9" t="s">
        <v>61</v>
      </c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34340</v>
      </c>
      <c r="F7" s="10">
        <v>1994</v>
      </c>
      <c r="G7" s="10">
        <v>1</v>
      </c>
      <c r="H7" s="10">
        <v>6</v>
      </c>
      <c r="I7" s="12"/>
      <c r="J7" s="10">
        <v>7.3</v>
      </c>
      <c r="K7" s="12"/>
      <c r="L7" s="10">
        <v>4.4000000000000004</v>
      </c>
      <c r="M7" s="12"/>
      <c r="N7" s="10">
        <v>5.9</v>
      </c>
      <c r="O7" s="12"/>
      <c r="P7" s="10">
        <v>12.1</v>
      </c>
      <c r="Q7" s="12"/>
      <c r="R7" s="10">
        <v>0</v>
      </c>
      <c r="S7" s="12"/>
      <c r="T7" s="12"/>
      <c r="U7" s="12"/>
      <c r="V7" s="12"/>
      <c r="W7" s="12"/>
      <c r="X7" s="10">
        <v>0</v>
      </c>
      <c r="Y7" s="12"/>
      <c r="Z7" s="12"/>
      <c r="AA7" s="9" t="s">
        <v>61</v>
      </c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34341</v>
      </c>
      <c r="F8" s="10">
        <v>1994</v>
      </c>
      <c r="G8" s="10">
        <v>1</v>
      </c>
      <c r="H8" s="10">
        <v>7</v>
      </c>
      <c r="I8" s="12"/>
      <c r="J8" s="10">
        <v>7.9</v>
      </c>
      <c r="K8" s="12"/>
      <c r="L8" s="10">
        <v>5.7</v>
      </c>
      <c r="M8" s="12"/>
      <c r="N8" s="10">
        <v>6.8</v>
      </c>
      <c r="O8" s="12"/>
      <c r="P8" s="10">
        <v>11.2</v>
      </c>
      <c r="Q8" s="12"/>
      <c r="R8" s="10">
        <v>0</v>
      </c>
      <c r="S8" s="12"/>
      <c r="T8" s="12"/>
      <c r="U8" s="12"/>
      <c r="V8" s="12"/>
      <c r="W8" s="12"/>
      <c r="X8" s="10">
        <v>3</v>
      </c>
      <c r="Y8" s="12"/>
      <c r="Z8" s="12"/>
      <c r="AA8" s="9" t="s">
        <v>61</v>
      </c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34342</v>
      </c>
      <c r="F9" s="10">
        <v>1994</v>
      </c>
      <c r="G9" s="10">
        <v>1</v>
      </c>
      <c r="H9" s="10">
        <v>8</v>
      </c>
      <c r="I9" s="12"/>
      <c r="J9" s="10">
        <v>7.5</v>
      </c>
      <c r="K9" s="12"/>
      <c r="L9" s="10">
        <v>5.7</v>
      </c>
      <c r="M9" s="12"/>
      <c r="N9" s="10">
        <v>6.6</v>
      </c>
      <c r="O9" s="12"/>
      <c r="P9" s="10">
        <v>11.4</v>
      </c>
      <c r="Q9" s="12"/>
      <c r="R9" s="10">
        <v>0</v>
      </c>
      <c r="S9" s="12"/>
      <c r="T9" s="12"/>
      <c r="U9" s="12"/>
      <c r="V9" s="12"/>
      <c r="W9" s="12"/>
      <c r="X9" s="10">
        <v>21.6</v>
      </c>
      <c r="Y9" s="12"/>
      <c r="Z9" s="12"/>
      <c r="AA9" s="9" t="s">
        <v>61</v>
      </c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34343</v>
      </c>
      <c r="F10" s="10">
        <v>1994</v>
      </c>
      <c r="G10" s="10">
        <v>1</v>
      </c>
      <c r="H10" s="10">
        <v>9</v>
      </c>
      <c r="I10" s="12"/>
      <c r="J10" s="10">
        <v>9.1999999999999993</v>
      </c>
      <c r="K10" s="12"/>
      <c r="L10" s="10">
        <v>6.9</v>
      </c>
      <c r="M10" s="12"/>
      <c r="N10" s="10">
        <v>8.1</v>
      </c>
      <c r="O10" s="12"/>
      <c r="P10" s="10">
        <v>9.9</v>
      </c>
      <c r="Q10" s="12"/>
      <c r="R10" s="10">
        <v>0</v>
      </c>
      <c r="S10" s="12"/>
      <c r="T10" s="12"/>
      <c r="U10" s="12"/>
      <c r="V10" s="12"/>
      <c r="W10" s="12"/>
      <c r="X10" s="10">
        <v>1.8</v>
      </c>
      <c r="Y10" s="12"/>
      <c r="Z10" s="12"/>
      <c r="AA10" s="9" t="s">
        <v>61</v>
      </c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34344</v>
      </c>
      <c r="F11" s="10">
        <v>1994</v>
      </c>
      <c r="G11" s="10">
        <v>1</v>
      </c>
      <c r="H11" s="10">
        <v>10</v>
      </c>
      <c r="I11" s="12"/>
      <c r="J11" s="10">
        <v>8.8000000000000007</v>
      </c>
      <c r="K11" s="12"/>
      <c r="L11" s="10">
        <v>6.6</v>
      </c>
      <c r="M11" s="12"/>
      <c r="N11" s="10">
        <v>7.7</v>
      </c>
      <c r="O11" s="12"/>
      <c r="P11" s="10">
        <v>10.3</v>
      </c>
      <c r="Q11" s="12"/>
      <c r="R11" s="10">
        <v>0</v>
      </c>
      <c r="S11" s="12"/>
      <c r="T11" s="12"/>
      <c r="U11" s="12"/>
      <c r="V11" s="12"/>
      <c r="W11" s="12"/>
      <c r="X11" s="10">
        <v>20</v>
      </c>
      <c r="Y11" s="12"/>
      <c r="Z11" s="12"/>
      <c r="AA11" s="9" t="s">
        <v>61</v>
      </c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34345</v>
      </c>
      <c r="F12" s="10">
        <v>1994</v>
      </c>
      <c r="G12" s="10">
        <v>1</v>
      </c>
      <c r="H12" s="10">
        <v>11</v>
      </c>
      <c r="I12" s="12"/>
      <c r="J12" s="10">
        <v>9.5</v>
      </c>
      <c r="K12" s="12"/>
      <c r="L12" s="10">
        <v>6.8</v>
      </c>
      <c r="M12" s="12"/>
      <c r="N12" s="10">
        <v>8.1999999999999993</v>
      </c>
      <c r="O12" s="12"/>
      <c r="P12" s="10">
        <v>9.8000000000000007</v>
      </c>
      <c r="Q12" s="12"/>
      <c r="R12" s="10">
        <v>0</v>
      </c>
      <c r="S12" s="12"/>
      <c r="T12" s="12"/>
      <c r="U12" s="12"/>
      <c r="V12" s="12"/>
      <c r="W12" s="12"/>
      <c r="X12" s="10">
        <v>3.6</v>
      </c>
      <c r="Y12" s="12"/>
      <c r="Z12" s="12"/>
      <c r="AA12" s="9" t="s">
        <v>61</v>
      </c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34346</v>
      </c>
      <c r="F13" s="10">
        <v>1994</v>
      </c>
      <c r="G13" s="10">
        <v>1</v>
      </c>
      <c r="H13" s="10">
        <v>12</v>
      </c>
      <c r="I13" s="12"/>
      <c r="J13" s="10">
        <v>9.5</v>
      </c>
      <c r="K13" s="12"/>
      <c r="L13" s="10">
        <v>8.4</v>
      </c>
      <c r="M13" s="12"/>
      <c r="N13" s="10">
        <v>9</v>
      </c>
      <c r="O13" s="12"/>
      <c r="P13" s="10">
        <v>9</v>
      </c>
      <c r="Q13" s="12"/>
      <c r="R13" s="10">
        <v>0</v>
      </c>
      <c r="S13" s="12"/>
      <c r="T13" s="12"/>
      <c r="U13" s="12"/>
      <c r="V13" s="12"/>
      <c r="W13" s="12"/>
      <c r="X13" s="10">
        <v>11</v>
      </c>
      <c r="Y13" s="12"/>
      <c r="Z13" s="12"/>
      <c r="AA13" s="9" t="s">
        <v>61</v>
      </c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34347</v>
      </c>
      <c r="F14" s="10">
        <v>1994</v>
      </c>
      <c r="G14" s="10">
        <v>1</v>
      </c>
      <c r="H14" s="10">
        <v>13</v>
      </c>
      <c r="I14" s="12"/>
      <c r="J14" s="10">
        <v>10</v>
      </c>
      <c r="K14" s="12"/>
      <c r="L14" s="10">
        <v>9</v>
      </c>
      <c r="M14" s="12"/>
      <c r="N14" s="10">
        <v>9.5</v>
      </c>
      <c r="O14" s="12"/>
      <c r="P14" s="10">
        <v>8.5</v>
      </c>
      <c r="Q14" s="12"/>
      <c r="R14" s="10">
        <v>0</v>
      </c>
      <c r="S14" s="12"/>
      <c r="T14" s="12"/>
      <c r="U14" s="12"/>
      <c r="V14" s="12"/>
      <c r="W14" s="12"/>
      <c r="X14" s="10">
        <v>9.1999999999999993</v>
      </c>
      <c r="Y14" s="12"/>
      <c r="Z14" s="12"/>
      <c r="AA14" s="9" t="s">
        <v>61</v>
      </c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34348</v>
      </c>
      <c r="F15" s="10">
        <v>1994</v>
      </c>
      <c r="G15" s="10">
        <v>1</v>
      </c>
      <c r="H15" s="10">
        <v>14</v>
      </c>
      <c r="I15" s="12"/>
      <c r="J15" s="10">
        <v>10.8</v>
      </c>
      <c r="K15" s="12"/>
      <c r="L15" s="10">
        <v>6.9</v>
      </c>
      <c r="M15" s="12"/>
      <c r="N15" s="10">
        <v>8.9</v>
      </c>
      <c r="O15" s="12"/>
      <c r="P15" s="10">
        <v>9.1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9" t="s">
        <v>61</v>
      </c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34349</v>
      </c>
      <c r="F16" s="10">
        <v>1994</v>
      </c>
      <c r="G16" s="10">
        <v>1</v>
      </c>
      <c r="H16" s="10">
        <v>15</v>
      </c>
      <c r="I16" s="12"/>
      <c r="J16" s="10">
        <v>10.6</v>
      </c>
      <c r="K16" s="12"/>
      <c r="L16" s="10">
        <v>8.6999999999999993</v>
      </c>
      <c r="M16" s="12"/>
      <c r="N16" s="10">
        <v>9.6999999999999993</v>
      </c>
      <c r="O16" s="12"/>
      <c r="P16" s="10">
        <v>8.3000000000000007</v>
      </c>
      <c r="Q16" s="12"/>
      <c r="R16" s="10">
        <v>0</v>
      </c>
      <c r="S16" s="12"/>
      <c r="T16" s="12"/>
      <c r="U16" s="12"/>
      <c r="V16" s="12"/>
      <c r="W16" s="12"/>
      <c r="X16" s="10">
        <v>0.8</v>
      </c>
      <c r="Y16" s="12"/>
      <c r="Z16" s="12"/>
      <c r="AA16" s="9" t="s">
        <v>61</v>
      </c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34350</v>
      </c>
      <c r="F17" s="10">
        <v>1994</v>
      </c>
      <c r="G17" s="10">
        <v>1</v>
      </c>
      <c r="H17" s="10">
        <v>16</v>
      </c>
      <c r="I17" s="12"/>
      <c r="J17" s="10">
        <v>10</v>
      </c>
      <c r="K17" s="12"/>
      <c r="L17" s="10">
        <v>7.8</v>
      </c>
      <c r="M17" s="12"/>
      <c r="N17" s="10">
        <v>8.9</v>
      </c>
      <c r="O17" s="12"/>
      <c r="P17" s="10">
        <v>9.1</v>
      </c>
      <c r="Q17" s="12"/>
      <c r="R17" s="10">
        <v>0</v>
      </c>
      <c r="S17" s="12"/>
      <c r="T17" s="12"/>
      <c r="U17" s="12"/>
      <c r="V17" s="12"/>
      <c r="W17" s="12"/>
      <c r="X17" s="10">
        <v>0</v>
      </c>
      <c r="Y17" s="12"/>
      <c r="Z17" s="12"/>
      <c r="AA17" s="9" t="s">
        <v>61</v>
      </c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34351</v>
      </c>
      <c r="F18" s="10">
        <v>1994</v>
      </c>
      <c r="G18" s="10">
        <v>1</v>
      </c>
      <c r="H18" s="10">
        <v>17</v>
      </c>
      <c r="I18" s="12"/>
      <c r="J18" s="10">
        <v>9.3000000000000007</v>
      </c>
      <c r="K18" s="12"/>
      <c r="L18" s="10">
        <v>6.7</v>
      </c>
      <c r="M18" s="12"/>
      <c r="N18" s="10">
        <v>8</v>
      </c>
      <c r="O18" s="12"/>
      <c r="P18" s="10">
        <v>10</v>
      </c>
      <c r="Q18" s="12"/>
      <c r="R18" s="10">
        <v>0</v>
      </c>
      <c r="S18" s="12"/>
      <c r="T18" s="12"/>
      <c r="U18" s="12"/>
      <c r="V18" s="12"/>
      <c r="W18" s="12"/>
      <c r="X18" s="10">
        <v>0</v>
      </c>
      <c r="Y18" s="12"/>
      <c r="Z18" s="12"/>
      <c r="AA18" s="9" t="s">
        <v>61</v>
      </c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34352</v>
      </c>
      <c r="F19" s="10">
        <v>1994</v>
      </c>
      <c r="G19" s="10">
        <v>1</v>
      </c>
      <c r="H19" s="10">
        <v>18</v>
      </c>
      <c r="I19" s="12"/>
      <c r="J19" s="10">
        <v>8.5</v>
      </c>
      <c r="K19" s="12"/>
      <c r="L19" s="10">
        <v>6.8</v>
      </c>
      <c r="M19" s="12"/>
      <c r="N19" s="10">
        <v>7.7</v>
      </c>
      <c r="O19" s="12"/>
      <c r="P19" s="10">
        <v>10.3</v>
      </c>
      <c r="Q19" s="12"/>
      <c r="R19" s="10">
        <v>0</v>
      </c>
      <c r="S19" s="12"/>
      <c r="T19" s="12"/>
      <c r="U19" s="12"/>
      <c r="V19" s="12"/>
      <c r="W19" s="12"/>
      <c r="X19" s="10">
        <v>0</v>
      </c>
      <c r="Y19" s="12"/>
      <c r="Z19" s="12"/>
      <c r="AA19" s="9" t="s">
        <v>61</v>
      </c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34353</v>
      </c>
      <c r="F20" s="10">
        <v>1994</v>
      </c>
      <c r="G20" s="10">
        <v>1</v>
      </c>
      <c r="H20" s="10">
        <v>19</v>
      </c>
      <c r="I20" s="12"/>
      <c r="J20" s="10">
        <v>8.6999999999999993</v>
      </c>
      <c r="K20" s="12"/>
      <c r="L20" s="10">
        <v>4.9000000000000004</v>
      </c>
      <c r="M20" s="12"/>
      <c r="N20" s="10">
        <v>6.8</v>
      </c>
      <c r="O20" s="12"/>
      <c r="P20" s="10">
        <v>11.2</v>
      </c>
      <c r="Q20" s="12"/>
      <c r="R20" s="10">
        <v>0</v>
      </c>
      <c r="S20" s="12"/>
      <c r="T20" s="12"/>
      <c r="U20" s="12"/>
      <c r="V20" s="12"/>
      <c r="W20" s="12"/>
      <c r="X20" s="10">
        <v>0</v>
      </c>
      <c r="Y20" s="12"/>
      <c r="Z20" s="12"/>
      <c r="AA20" s="9" t="s">
        <v>61</v>
      </c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34354</v>
      </c>
      <c r="F21" s="10">
        <v>1994</v>
      </c>
      <c r="G21" s="10">
        <v>1</v>
      </c>
      <c r="H21" s="10">
        <v>20</v>
      </c>
      <c r="I21" s="12"/>
      <c r="J21" s="10">
        <v>9.1</v>
      </c>
      <c r="K21" s="12"/>
      <c r="L21" s="10">
        <v>2.8</v>
      </c>
      <c r="M21" s="12"/>
      <c r="N21" s="10">
        <v>6</v>
      </c>
      <c r="O21" s="12"/>
      <c r="P21" s="10">
        <v>12</v>
      </c>
      <c r="Q21" s="12"/>
      <c r="R21" s="10">
        <v>0</v>
      </c>
      <c r="S21" s="12"/>
      <c r="T21" s="12"/>
      <c r="U21" s="12"/>
      <c r="V21" s="12"/>
      <c r="W21" s="12"/>
      <c r="X21" s="10">
        <v>0</v>
      </c>
      <c r="Y21" s="12"/>
      <c r="Z21" s="12"/>
      <c r="AA21" s="9" t="s">
        <v>61</v>
      </c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34355</v>
      </c>
      <c r="F22" s="10">
        <v>1994</v>
      </c>
      <c r="G22" s="10">
        <v>1</v>
      </c>
      <c r="H22" s="10">
        <v>21</v>
      </c>
      <c r="I22" s="12"/>
      <c r="J22" s="10">
        <v>11.3</v>
      </c>
      <c r="K22" s="12"/>
      <c r="L22" s="10">
        <v>5.6</v>
      </c>
      <c r="M22" s="12"/>
      <c r="N22" s="10">
        <v>8.5</v>
      </c>
      <c r="O22" s="12"/>
      <c r="P22" s="10">
        <v>9.5</v>
      </c>
      <c r="Q22" s="12"/>
      <c r="R22" s="10">
        <v>0</v>
      </c>
      <c r="S22" s="12"/>
      <c r="T22" s="12"/>
      <c r="U22" s="12"/>
      <c r="V22" s="12"/>
      <c r="W22" s="12"/>
      <c r="X22" s="10">
        <v>2.6</v>
      </c>
      <c r="Y22" s="12"/>
      <c r="Z22" s="12"/>
      <c r="AA22" s="9" t="s">
        <v>61</v>
      </c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34356</v>
      </c>
      <c r="F23" s="10">
        <v>1994</v>
      </c>
      <c r="G23" s="10">
        <v>1</v>
      </c>
      <c r="H23" s="10">
        <v>22</v>
      </c>
      <c r="I23" s="12"/>
      <c r="J23" s="10">
        <v>12.6</v>
      </c>
      <c r="K23" s="12"/>
      <c r="L23" s="10">
        <v>8.8000000000000007</v>
      </c>
      <c r="M23" s="12"/>
      <c r="N23" s="10">
        <v>10.7</v>
      </c>
      <c r="O23" s="12"/>
      <c r="P23" s="10">
        <v>7.3</v>
      </c>
      <c r="Q23" s="12"/>
      <c r="R23" s="10">
        <v>0</v>
      </c>
      <c r="S23" s="12"/>
      <c r="T23" s="12"/>
      <c r="U23" s="12"/>
      <c r="V23" s="12"/>
      <c r="W23" s="12"/>
      <c r="X23" s="10">
        <v>4.2</v>
      </c>
      <c r="Y23" s="12"/>
      <c r="Z23" s="12"/>
      <c r="AA23" s="9" t="s">
        <v>61</v>
      </c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34357</v>
      </c>
      <c r="F24" s="10">
        <v>1994</v>
      </c>
      <c r="G24" s="10">
        <v>1</v>
      </c>
      <c r="H24" s="10">
        <v>23</v>
      </c>
      <c r="I24" s="12"/>
      <c r="J24" s="10">
        <v>11.5</v>
      </c>
      <c r="K24" s="12"/>
      <c r="L24" s="10">
        <v>9.5</v>
      </c>
      <c r="M24" s="12"/>
      <c r="N24" s="10">
        <v>10.5</v>
      </c>
      <c r="O24" s="12"/>
      <c r="P24" s="10">
        <v>7.5</v>
      </c>
      <c r="Q24" s="12"/>
      <c r="R24" s="10">
        <v>0</v>
      </c>
      <c r="S24" s="12"/>
      <c r="T24" s="12"/>
      <c r="U24" s="12"/>
      <c r="V24" s="12"/>
      <c r="W24" s="12"/>
      <c r="X24" s="10">
        <v>16</v>
      </c>
      <c r="Y24" s="12"/>
      <c r="Z24" s="12"/>
      <c r="AA24" s="9" t="s">
        <v>61</v>
      </c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34358</v>
      </c>
      <c r="F25" s="10">
        <v>1994</v>
      </c>
      <c r="G25" s="10">
        <v>1</v>
      </c>
      <c r="H25" s="10">
        <v>24</v>
      </c>
      <c r="I25" s="12"/>
      <c r="J25" s="10">
        <v>10.5</v>
      </c>
      <c r="K25" s="12"/>
      <c r="L25" s="10">
        <v>7.8</v>
      </c>
      <c r="M25" s="12"/>
      <c r="N25" s="10">
        <v>9.1999999999999993</v>
      </c>
      <c r="O25" s="12"/>
      <c r="P25" s="10">
        <v>8.8000000000000007</v>
      </c>
      <c r="Q25" s="12"/>
      <c r="R25" s="10">
        <v>0</v>
      </c>
      <c r="S25" s="12"/>
      <c r="T25" s="12"/>
      <c r="U25" s="12"/>
      <c r="V25" s="12"/>
      <c r="W25" s="12"/>
      <c r="X25" s="10">
        <v>0</v>
      </c>
      <c r="Y25" s="12"/>
      <c r="Z25" s="12"/>
      <c r="AA25" s="9" t="s">
        <v>61</v>
      </c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34359</v>
      </c>
      <c r="F26" s="10">
        <v>1994</v>
      </c>
      <c r="G26" s="10">
        <v>1</v>
      </c>
      <c r="H26" s="10">
        <v>25</v>
      </c>
      <c r="I26" s="12"/>
      <c r="J26" s="10">
        <v>9.4</v>
      </c>
      <c r="K26" s="12"/>
      <c r="L26" s="10">
        <v>6.8</v>
      </c>
      <c r="M26" s="12"/>
      <c r="N26" s="10">
        <v>8.1</v>
      </c>
      <c r="O26" s="12"/>
      <c r="P26" s="10">
        <v>9.9</v>
      </c>
      <c r="Q26" s="12"/>
      <c r="R26" s="10">
        <v>0</v>
      </c>
      <c r="S26" s="12"/>
      <c r="T26" s="12"/>
      <c r="U26" s="12"/>
      <c r="V26" s="12"/>
      <c r="W26" s="12"/>
      <c r="X26" s="10">
        <v>0</v>
      </c>
      <c r="Y26" s="12"/>
      <c r="Z26" s="12"/>
      <c r="AA26" s="9" t="s">
        <v>61</v>
      </c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34360</v>
      </c>
      <c r="F27" s="10">
        <v>1994</v>
      </c>
      <c r="G27" s="10">
        <v>1</v>
      </c>
      <c r="H27" s="10">
        <v>26</v>
      </c>
      <c r="I27" s="12"/>
      <c r="J27" s="10">
        <v>8.8000000000000007</v>
      </c>
      <c r="K27" s="12"/>
      <c r="L27" s="10">
        <v>8.1</v>
      </c>
      <c r="M27" s="12"/>
      <c r="N27" s="10">
        <v>8.5</v>
      </c>
      <c r="O27" s="12"/>
      <c r="P27" s="10">
        <v>9.5</v>
      </c>
      <c r="Q27" s="12"/>
      <c r="R27" s="10">
        <v>0</v>
      </c>
      <c r="S27" s="12"/>
      <c r="T27" s="12"/>
      <c r="U27" s="12"/>
      <c r="V27" s="12"/>
      <c r="W27" s="12"/>
      <c r="X27" s="10">
        <v>0</v>
      </c>
      <c r="Y27" s="12"/>
      <c r="Z27" s="12"/>
      <c r="AA27" s="9" t="s">
        <v>61</v>
      </c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34361</v>
      </c>
      <c r="F28" s="10">
        <v>1994</v>
      </c>
      <c r="G28" s="10">
        <v>1</v>
      </c>
      <c r="H28" s="10">
        <v>27</v>
      </c>
      <c r="I28" s="12"/>
      <c r="J28" s="10">
        <v>9.1999999999999993</v>
      </c>
      <c r="K28" s="12"/>
      <c r="L28" s="10">
        <v>5.0999999999999996</v>
      </c>
      <c r="M28" s="12"/>
      <c r="N28" s="10">
        <v>7.2</v>
      </c>
      <c r="O28" s="12"/>
      <c r="P28" s="10">
        <v>10.8</v>
      </c>
      <c r="Q28" s="12"/>
      <c r="R28" s="10">
        <v>0</v>
      </c>
      <c r="S28" s="12"/>
      <c r="T28" s="12"/>
      <c r="U28" s="12"/>
      <c r="V28" s="12"/>
      <c r="W28" s="12"/>
      <c r="X28" s="10">
        <v>0</v>
      </c>
      <c r="Y28" s="12"/>
      <c r="Z28" s="12"/>
      <c r="AA28" s="9" t="s">
        <v>61</v>
      </c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34362</v>
      </c>
      <c r="F29" s="10">
        <v>1994</v>
      </c>
      <c r="G29" s="10">
        <v>1</v>
      </c>
      <c r="H29" s="10">
        <v>28</v>
      </c>
      <c r="I29" s="12"/>
      <c r="J29" s="10">
        <v>8.6</v>
      </c>
      <c r="K29" s="12"/>
      <c r="L29" s="10">
        <v>2.8</v>
      </c>
      <c r="M29" s="12"/>
      <c r="N29" s="10">
        <v>5.7</v>
      </c>
      <c r="O29" s="12"/>
      <c r="P29" s="10">
        <v>12.3</v>
      </c>
      <c r="Q29" s="12"/>
      <c r="R29" s="10">
        <v>0</v>
      </c>
      <c r="S29" s="12"/>
      <c r="T29" s="12"/>
      <c r="U29" s="12"/>
      <c r="V29" s="12"/>
      <c r="W29" s="12"/>
      <c r="X29" s="10">
        <v>0</v>
      </c>
      <c r="Y29" s="12"/>
      <c r="Z29" s="12"/>
      <c r="AA29" s="9" t="s">
        <v>61</v>
      </c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34363</v>
      </c>
      <c r="F30" s="10">
        <v>1994</v>
      </c>
      <c r="G30" s="10">
        <v>1</v>
      </c>
      <c r="H30" s="10">
        <v>29</v>
      </c>
      <c r="I30" s="12"/>
      <c r="J30" s="10">
        <v>7.3</v>
      </c>
      <c r="K30" s="12"/>
      <c r="L30" s="10">
        <v>3</v>
      </c>
      <c r="M30" s="12"/>
      <c r="N30" s="10">
        <v>5.2</v>
      </c>
      <c r="O30" s="12"/>
      <c r="P30" s="10">
        <v>12.8</v>
      </c>
      <c r="Q30" s="12"/>
      <c r="R30" s="10">
        <v>0</v>
      </c>
      <c r="S30" s="12"/>
      <c r="T30" s="12"/>
      <c r="U30" s="12"/>
      <c r="V30" s="12"/>
      <c r="W30" s="12"/>
      <c r="X30" s="10">
        <v>0</v>
      </c>
      <c r="Y30" s="12"/>
      <c r="Z30" s="12"/>
      <c r="AA30" s="9" t="s">
        <v>61</v>
      </c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34364</v>
      </c>
      <c r="F31" s="10">
        <v>1994</v>
      </c>
      <c r="G31" s="10">
        <v>1</v>
      </c>
      <c r="H31" s="10">
        <v>30</v>
      </c>
      <c r="I31" s="12"/>
      <c r="J31" s="10">
        <v>7.5</v>
      </c>
      <c r="K31" s="12"/>
      <c r="L31" s="10">
        <v>2.1</v>
      </c>
      <c r="M31" s="12"/>
      <c r="N31" s="10">
        <v>4.8</v>
      </c>
      <c r="O31" s="12"/>
      <c r="P31" s="10">
        <v>13.2</v>
      </c>
      <c r="Q31" s="12"/>
      <c r="R31" s="10">
        <v>0</v>
      </c>
      <c r="S31" s="12"/>
      <c r="T31" s="12"/>
      <c r="U31" s="12"/>
      <c r="V31" s="12"/>
      <c r="W31" s="12"/>
      <c r="X31" s="10">
        <v>0</v>
      </c>
      <c r="Y31" s="12"/>
      <c r="Z31" s="12"/>
      <c r="AA31" s="9" t="s">
        <v>61</v>
      </c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34365</v>
      </c>
      <c r="F32" s="10">
        <v>1994</v>
      </c>
      <c r="G32" s="10">
        <v>1</v>
      </c>
      <c r="H32" s="10">
        <v>31</v>
      </c>
      <c r="I32" s="12"/>
      <c r="J32" s="10">
        <v>6.7</v>
      </c>
      <c r="K32" s="12"/>
      <c r="L32" s="10">
        <v>1.2</v>
      </c>
      <c r="M32" s="12"/>
      <c r="N32" s="10">
        <v>4</v>
      </c>
      <c r="O32" s="12"/>
      <c r="P32" s="10">
        <v>14</v>
      </c>
      <c r="Q32" s="12"/>
      <c r="R32" s="10">
        <v>0</v>
      </c>
      <c r="S32" s="12"/>
      <c r="T32" s="12"/>
      <c r="U32" s="12"/>
      <c r="V32" s="12"/>
      <c r="W32" s="12"/>
      <c r="X32" s="10">
        <v>0</v>
      </c>
      <c r="Y32" s="12"/>
      <c r="Z32" s="12"/>
      <c r="AA32" s="9" t="s">
        <v>61</v>
      </c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34366</v>
      </c>
      <c r="F33" s="10">
        <v>1994</v>
      </c>
      <c r="G33" s="10">
        <v>2</v>
      </c>
      <c r="H33" s="10">
        <v>1</v>
      </c>
      <c r="I33" s="12"/>
      <c r="J33" s="10">
        <v>6.4</v>
      </c>
      <c r="K33" s="12"/>
      <c r="L33" s="10">
        <v>1.2</v>
      </c>
      <c r="M33" s="12"/>
      <c r="N33" s="10">
        <v>3.8</v>
      </c>
      <c r="O33" s="12"/>
      <c r="P33" s="10">
        <v>14.2</v>
      </c>
      <c r="Q33" s="12"/>
      <c r="R33" s="10">
        <v>0</v>
      </c>
      <c r="S33" s="12"/>
      <c r="T33" s="12"/>
      <c r="U33" s="12"/>
      <c r="V33" s="12"/>
      <c r="W33" s="12"/>
      <c r="X33" s="10">
        <v>0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34367</v>
      </c>
      <c r="F34" s="10">
        <v>1994</v>
      </c>
      <c r="G34" s="10">
        <v>2</v>
      </c>
      <c r="H34" s="10">
        <v>2</v>
      </c>
      <c r="I34" s="12"/>
      <c r="J34" s="10">
        <v>4.5</v>
      </c>
      <c r="K34" s="12"/>
      <c r="L34" s="10">
        <v>0.8</v>
      </c>
      <c r="M34" s="12"/>
      <c r="N34" s="10">
        <v>2.7</v>
      </c>
      <c r="O34" s="12"/>
      <c r="P34" s="10">
        <v>15.3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34368</v>
      </c>
      <c r="F35" s="10">
        <v>1994</v>
      </c>
      <c r="G35" s="10">
        <v>2</v>
      </c>
      <c r="H35" s="10">
        <v>3</v>
      </c>
      <c r="I35" s="12"/>
      <c r="J35" s="10">
        <v>5.5</v>
      </c>
      <c r="K35" s="12"/>
      <c r="L35" s="10">
        <v>2.2000000000000002</v>
      </c>
      <c r="M35" s="12"/>
      <c r="N35" s="10">
        <v>3.9</v>
      </c>
      <c r="O35" s="12"/>
      <c r="P35" s="10">
        <v>14.1</v>
      </c>
      <c r="Q35" s="12"/>
      <c r="R35" s="10">
        <v>0</v>
      </c>
      <c r="S35" s="12"/>
      <c r="T35" s="12"/>
      <c r="U35" s="12"/>
      <c r="V35" s="12"/>
      <c r="W35" s="12"/>
      <c r="X35" s="10">
        <v>0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34369</v>
      </c>
      <c r="F36" s="10">
        <v>1994</v>
      </c>
      <c r="G36" s="10">
        <v>2</v>
      </c>
      <c r="H36" s="10">
        <v>4</v>
      </c>
      <c r="I36" s="12"/>
      <c r="J36" s="10">
        <v>6.3</v>
      </c>
      <c r="K36" s="12"/>
      <c r="L36" s="10">
        <v>1.1000000000000001</v>
      </c>
      <c r="M36" s="12"/>
      <c r="N36" s="10">
        <v>3.7</v>
      </c>
      <c r="O36" s="12"/>
      <c r="P36" s="10">
        <v>14.3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34370</v>
      </c>
      <c r="F37" s="10">
        <v>1994</v>
      </c>
      <c r="G37" s="10">
        <v>2</v>
      </c>
      <c r="H37" s="10">
        <v>5</v>
      </c>
      <c r="I37" s="12"/>
      <c r="J37" s="10">
        <v>5.5</v>
      </c>
      <c r="K37" s="12"/>
      <c r="L37" s="10">
        <v>0.5</v>
      </c>
      <c r="M37" s="12"/>
      <c r="N37" s="10">
        <v>3</v>
      </c>
      <c r="O37" s="12"/>
      <c r="P37" s="10">
        <v>15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34371</v>
      </c>
      <c r="F38" s="10">
        <v>1994</v>
      </c>
      <c r="G38" s="10">
        <v>2</v>
      </c>
      <c r="H38" s="10">
        <v>6</v>
      </c>
      <c r="I38" s="12"/>
      <c r="J38" s="10">
        <v>5.3</v>
      </c>
      <c r="K38" s="12"/>
      <c r="L38" s="10">
        <v>3.4</v>
      </c>
      <c r="M38" s="12"/>
      <c r="N38" s="10">
        <v>4.4000000000000004</v>
      </c>
      <c r="O38" s="12"/>
      <c r="P38" s="10">
        <v>13.6</v>
      </c>
      <c r="Q38" s="12"/>
      <c r="R38" s="10">
        <v>0</v>
      </c>
      <c r="S38" s="12"/>
      <c r="T38" s="12"/>
      <c r="U38" s="12"/>
      <c r="V38" s="12"/>
      <c r="W38" s="12"/>
      <c r="X38" s="10">
        <v>0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34372</v>
      </c>
      <c r="F39" s="10">
        <v>1994</v>
      </c>
      <c r="G39" s="10">
        <v>2</v>
      </c>
      <c r="H39" s="10">
        <v>7</v>
      </c>
      <c r="I39" s="12"/>
      <c r="J39" s="10">
        <v>4.7</v>
      </c>
      <c r="K39" s="12"/>
      <c r="L39" s="10">
        <v>-0.2</v>
      </c>
      <c r="M39" s="12"/>
      <c r="N39" s="10">
        <v>2.2999999999999998</v>
      </c>
      <c r="O39" s="12"/>
      <c r="P39" s="10">
        <v>15.7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34373</v>
      </c>
      <c r="F40" s="10">
        <v>1994</v>
      </c>
      <c r="G40" s="10">
        <v>2</v>
      </c>
      <c r="H40" s="10">
        <v>8</v>
      </c>
      <c r="I40" s="12"/>
      <c r="J40" s="10">
        <v>2.2000000000000002</v>
      </c>
      <c r="K40" s="12"/>
      <c r="L40" s="10">
        <v>-2.2999999999999998</v>
      </c>
      <c r="M40" s="12"/>
      <c r="N40" s="10">
        <v>-0.1</v>
      </c>
      <c r="O40" s="12"/>
      <c r="P40" s="10">
        <v>18.100000000000001</v>
      </c>
      <c r="Q40" s="12"/>
      <c r="R40" s="10">
        <v>0</v>
      </c>
      <c r="S40" s="12"/>
      <c r="T40" s="12"/>
      <c r="U40" s="12"/>
      <c r="V40" s="12"/>
      <c r="W40" s="12"/>
      <c r="X40" s="12"/>
      <c r="Y40" s="9" t="s">
        <v>61</v>
      </c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34374</v>
      </c>
      <c r="F41" s="10">
        <v>1994</v>
      </c>
      <c r="G41" s="10">
        <v>2</v>
      </c>
      <c r="H41" s="10">
        <v>9</v>
      </c>
      <c r="I41" s="12"/>
      <c r="J41" s="10">
        <v>5.0999999999999996</v>
      </c>
      <c r="K41" s="12"/>
      <c r="L41" s="10">
        <v>1</v>
      </c>
      <c r="M41" s="12"/>
      <c r="N41" s="10">
        <v>3.1</v>
      </c>
      <c r="O41" s="12"/>
      <c r="P41" s="10">
        <v>14.9</v>
      </c>
      <c r="Q41" s="12"/>
      <c r="R41" s="10">
        <v>0</v>
      </c>
      <c r="S41" s="12"/>
      <c r="T41" s="12"/>
      <c r="U41" s="12"/>
      <c r="V41" s="12"/>
      <c r="W41" s="12"/>
      <c r="X41" s="12"/>
      <c r="Y41" s="9" t="s">
        <v>61</v>
      </c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34375</v>
      </c>
      <c r="F42" s="10">
        <v>1994</v>
      </c>
      <c r="G42" s="10">
        <v>2</v>
      </c>
      <c r="H42" s="10">
        <v>10</v>
      </c>
      <c r="I42" s="12"/>
      <c r="J42" s="10">
        <v>6.5</v>
      </c>
      <c r="K42" s="12"/>
      <c r="L42" s="10">
        <v>2.8</v>
      </c>
      <c r="M42" s="12"/>
      <c r="N42" s="10">
        <v>4.7</v>
      </c>
      <c r="O42" s="12"/>
      <c r="P42" s="10">
        <v>13.3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34376</v>
      </c>
      <c r="F43" s="10">
        <v>1994</v>
      </c>
      <c r="G43" s="10">
        <v>2</v>
      </c>
      <c r="H43" s="10">
        <v>11</v>
      </c>
      <c r="I43" s="12"/>
      <c r="J43" s="10">
        <v>5.5</v>
      </c>
      <c r="K43" s="12"/>
      <c r="L43" s="10">
        <v>1.5</v>
      </c>
      <c r="M43" s="12"/>
      <c r="N43" s="10">
        <v>3.5</v>
      </c>
      <c r="O43" s="12"/>
      <c r="P43" s="10">
        <v>14.5</v>
      </c>
      <c r="Q43" s="12"/>
      <c r="R43" s="10">
        <v>0</v>
      </c>
      <c r="S43" s="12"/>
      <c r="T43" s="12"/>
      <c r="U43" s="12"/>
      <c r="V43" s="12"/>
      <c r="W43" s="12"/>
      <c r="X43" s="10">
        <v>6.4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34377</v>
      </c>
      <c r="F44" s="10">
        <v>1994</v>
      </c>
      <c r="G44" s="10">
        <v>2</v>
      </c>
      <c r="H44" s="10">
        <v>12</v>
      </c>
      <c r="I44" s="12"/>
      <c r="J44" s="10">
        <v>8.6999999999999993</v>
      </c>
      <c r="K44" s="12"/>
      <c r="L44" s="10">
        <v>5</v>
      </c>
      <c r="M44" s="12"/>
      <c r="N44" s="10">
        <v>6.9</v>
      </c>
      <c r="O44" s="12"/>
      <c r="P44" s="10">
        <v>11.1</v>
      </c>
      <c r="Q44" s="12"/>
      <c r="R44" s="10">
        <v>0</v>
      </c>
      <c r="S44" s="12"/>
      <c r="T44" s="12"/>
      <c r="U44" s="12"/>
      <c r="V44" s="12"/>
      <c r="W44" s="12"/>
      <c r="X44" s="10">
        <v>7.8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34378</v>
      </c>
      <c r="F45" s="10">
        <v>1994</v>
      </c>
      <c r="G45" s="10">
        <v>2</v>
      </c>
      <c r="H45" s="10">
        <v>13</v>
      </c>
      <c r="I45" s="12"/>
      <c r="J45" s="10">
        <v>7.8</v>
      </c>
      <c r="K45" s="12"/>
      <c r="L45" s="10">
        <v>4.9000000000000004</v>
      </c>
      <c r="M45" s="12"/>
      <c r="N45" s="10">
        <v>6.4</v>
      </c>
      <c r="O45" s="12"/>
      <c r="P45" s="10">
        <v>11.6</v>
      </c>
      <c r="Q45" s="12"/>
      <c r="R45" s="10">
        <v>0</v>
      </c>
      <c r="S45" s="12"/>
      <c r="T45" s="12"/>
      <c r="U45" s="12"/>
      <c r="V45" s="12"/>
      <c r="W45" s="12"/>
      <c r="X45" s="10">
        <v>12.4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34379</v>
      </c>
      <c r="F46" s="10">
        <v>1994</v>
      </c>
      <c r="G46" s="10">
        <v>2</v>
      </c>
      <c r="H46" s="10">
        <v>14</v>
      </c>
      <c r="I46" s="12"/>
      <c r="J46" s="10">
        <v>8.5</v>
      </c>
      <c r="K46" s="12"/>
      <c r="L46" s="10">
        <v>4.7</v>
      </c>
      <c r="M46" s="12"/>
      <c r="N46" s="10">
        <v>6.6</v>
      </c>
      <c r="O46" s="12"/>
      <c r="P46" s="10">
        <v>11.4</v>
      </c>
      <c r="Q46" s="12"/>
      <c r="R46" s="10">
        <v>0</v>
      </c>
      <c r="S46" s="12"/>
      <c r="T46" s="12"/>
      <c r="U46" s="12"/>
      <c r="V46" s="12"/>
      <c r="W46" s="12"/>
      <c r="X46" s="10">
        <v>10.199999999999999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34380</v>
      </c>
      <c r="F47" s="10">
        <v>1994</v>
      </c>
      <c r="G47" s="10">
        <v>2</v>
      </c>
      <c r="H47" s="10">
        <v>15</v>
      </c>
      <c r="I47" s="12"/>
      <c r="J47" s="10">
        <v>10.9</v>
      </c>
      <c r="K47" s="12"/>
      <c r="L47" s="10">
        <v>7.3</v>
      </c>
      <c r="M47" s="12"/>
      <c r="N47" s="10">
        <v>9.1</v>
      </c>
      <c r="O47" s="12"/>
      <c r="P47" s="10">
        <v>8.9</v>
      </c>
      <c r="Q47" s="12"/>
      <c r="R47" s="10">
        <v>0</v>
      </c>
      <c r="S47" s="12"/>
      <c r="T47" s="12"/>
      <c r="U47" s="12"/>
      <c r="V47" s="12"/>
      <c r="W47" s="12"/>
      <c r="X47" s="10">
        <v>7.6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34381</v>
      </c>
      <c r="F48" s="10">
        <v>1994</v>
      </c>
      <c r="G48" s="10">
        <v>2</v>
      </c>
      <c r="H48" s="10">
        <v>16</v>
      </c>
      <c r="I48" s="12"/>
      <c r="J48" s="10">
        <v>10.3</v>
      </c>
      <c r="K48" s="12"/>
      <c r="L48" s="10">
        <v>6.7</v>
      </c>
      <c r="M48" s="12"/>
      <c r="N48" s="10">
        <v>8.5</v>
      </c>
      <c r="O48" s="12"/>
      <c r="P48" s="10">
        <v>9.5</v>
      </c>
      <c r="Q48" s="12"/>
      <c r="R48" s="10">
        <v>0</v>
      </c>
      <c r="S48" s="12"/>
      <c r="T48" s="12"/>
      <c r="U48" s="12"/>
      <c r="V48" s="12"/>
      <c r="W48" s="12"/>
      <c r="X48" s="10">
        <v>18.399999999999999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34382</v>
      </c>
      <c r="F49" s="10">
        <v>1994</v>
      </c>
      <c r="G49" s="10">
        <v>2</v>
      </c>
      <c r="H49" s="10">
        <v>17</v>
      </c>
      <c r="I49" s="12"/>
      <c r="J49" s="10">
        <v>8.5</v>
      </c>
      <c r="K49" s="12"/>
      <c r="L49" s="10">
        <v>5.0999999999999996</v>
      </c>
      <c r="M49" s="12"/>
      <c r="N49" s="10">
        <v>6.8</v>
      </c>
      <c r="O49" s="12"/>
      <c r="P49" s="10">
        <v>11.2</v>
      </c>
      <c r="Q49" s="12"/>
      <c r="R49" s="10">
        <v>0</v>
      </c>
      <c r="S49" s="12"/>
      <c r="T49" s="12"/>
      <c r="U49" s="12"/>
      <c r="V49" s="12"/>
      <c r="W49" s="12"/>
      <c r="X49" s="10">
        <v>15.8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34383</v>
      </c>
      <c r="F50" s="10">
        <v>1994</v>
      </c>
      <c r="G50" s="10">
        <v>2</v>
      </c>
      <c r="H50" s="10">
        <v>18</v>
      </c>
      <c r="I50" s="12"/>
      <c r="J50" s="10">
        <v>8.8000000000000007</v>
      </c>
      <c r="K50" s="12"/>
      <c r="L50" s="10">
        <v>4.5</v>
      </c>
      <c r="M50" s="12"/>
      <c r="N50" s="10">
        <v>6.7</v>
      </c>
      <c r="O50" s="12"/>
      <c r="P50" s="10">
        <v>11.3</v>
      </c>
      <c r="Q50" s="12"/>
      <c r="R50" s="10">
        <v>0</v>
      </c>
      <c r="S50" s="12"/>
      <c r="T50" s="12"/>
      <c r="U50" s="12"/>
      <c r="V50" s="12"/>
      <c r="W50" s="12"/>
      <c r="X50" s="10">
        <v>0.2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34384</v>
      </c>
      <c r="F51" s="10">
        <v>1994</v>
      </c>
      <c r="G51" s="10">
        <v>2</v>
      </c>
      <c r="H51" s="10">
        <v>19</v>
      </c>
      <c r="I51" s="12"/>
      <c r="J51" s="10">
        <v>6.3</v>
      </c>
      <c r="K51" s="12"/>
      <c r="L51" s="10">
        <v>4.5</v>
      </c>
      <c r="M51" s="12"/>
      <c r="N51" s="10">
        <v>5.4</v>
      </c>
      <c r="O51" s="12"/>
      <c r="P51" s="10">
        <v>12.6</v>
      </c>
      <c r="Q51" s="12"/>
      <c r="R51" s="10">
        <v>0</v>
      </c>
      <c r="S51" s="12"/>
      <c r="T51" s="12"/>
      <c r="U51" s="12"/>
      <c r="V51" s="12"/>
      <c r="W51" s="12"/>
      <c r="X51" s="10">
        <v>0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34385</v>
      </c>
      <c r="F52" s="10">
        <v>1994</v>
      </c>
      <c r="G52" s="10">
        <v>2</v>
      </c>
      <c r="H52" s="10">
        <v>20</v>
      </c>
      <c r="I52" s="12"/>
      <c r="J52" s="10">
        <v>8.3000000000000007</v>
      </c>
      <c r="K52" s="12"/>
      <c r="L52" s="10">
        <v>4.9000000000000004</v>
      </c>
      <c r="M52" s="12"/>
      <c r="N52" s="10">
        <v>6.6</v>
      </c>
      <c r="O52" s="12"/>
      <c r="P52" s="10">
        <v>11.4</v>
      </c>
      <c r="Q52" s="12"/>
      <c r="R52" s="10">
        <v>0</v>
      </c>
      <c r="S52" s="12"/>
      <c r="T52" s="12"/>
      <c r="U52" s="12"/>
      <c r="V52" s="12"/>
      <c r="W52" s="12"/>
      <c r="X52" s="10">
        <v>1.8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34386</v>
      </c>
      <c r="F53" s="10">
        <v>1994</v>
      </c>
      <c r="G53" s="10">
        <v>2</v>
      </c>
      <c r="H53" s="10">
        <v>21</v>
      </c>
      <c r="I53" s="12"/>
      <c r="J53" s="10">
        <v>8.1</v>
      </c>
      <c r="K53" s="12"/>
      <c r="L53" s="10">
        <v>4</v>
      </c>
      <c r="M53" s="12"/>
      <c r="N53" s="10">
        <v>6.1</v>
      </c>
      <c r="O53" s="12"/>
      <c r="P53" s="10">
        <v>11.9</v>
      </c>
      <c r="Q53" s="12"/>
      <c r="R53" s="10">
        <v>0</v>
      </c>
      <c r="S53" s="12"/>
      <c r="T53" s="12"/>
      <c r="U53" s="12"/>
      <c r="V53" s="12"/>
      <c r="W53" s="12"/>
      <c r="X53" s="10">
        <v>9.4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34387</v>
      </c>
      <c r="F54" s="10">
        <v>1994</v>
      </c>
      <c r="G54" s="10">
        <v>2</v>
      </c>
      <c r="H54" s="10">
        <v>22</v>
      </c>
      <c r="I54" s="12"/>
      <c r="J54" s="10">
        <v>6.1</v>
      </c>
      <c r="K54" s="12"/>
      <c r="L54" s="10">
        <v>3.4</v>
      </c>
      <c r="M54" s="12"/>
      <c r="N54" s="10">
        <v>4.8</v>
      </c>
      <c r="O54" s="12"/>
      <c r="P54" s="10">
        <v>13.2</v>
      </c>
      <c r="Q54" s="12"/>
      <c r="R54" s="10">
        <v>0</v>
      </c>
      <c r="S54" s="12"/>
      <c r="T54" s="12"/>
      <c r="U54" s="12"/>
      <c r="V54" s="12"/>
      <c r="W54" s="12"/>
      <c r="X54" s="10">
        <v>9.6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34388</v>
      </c>
      <c r="F55" s="10">
        <v>1994</v>
      </c>
      <c r="G55" s="10">
        <v>2</v>
      </c>
      <c r="H55" s="10">
        <v>23</v>
      </c>
      <c r="I55" s="12"/>
      <c r="J55" s="10">
        <v>6.8</v>
      </c>
      <c r="K55" s="12"/>
      <c r="L55" s="10">
        <v>1</v>
      </c>
      <c r="M55" s="12"/>
      <c r="N55" s="10">
        <v>3.9</v>
      </c>
      <c r="O55" s="12"/>
      <c r="P55" s="10">
        <v>14.1</v>
      </c>
      <c r="Q55" s="12"/>
      <c r="R55" s="10">
        <v>0</v>
      </c>
      <c r="S55" s="12"/>
      <c r="T55" s="12"/>
      <c r="U55" s="12"/>
      <c r="V55" s="12"/>
      <c r="W55" s="12"/>
      <c r="X55" s="10">
        <v>0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34389</v>
      </c>
      <c r="F56" s="10">
        <v>1994</v>
      </c>
      <c r="G56" s="10">
        <v>2</v>
      </c>
      <c r="H56" s="10">
        <v>24</v>
      </c>
      <c r="I56" s="12"/>
      <c r="J56" s="10">
        <v>4.2</v>
      </c>
      <c r="K56" s="12"/>
      <c r="L56" s="10">
        <v>-0.6</v>
      </c>
      <c r="M56" s="12"/>
      <c r="N56" s="10">
        <v>1.8</v>
      </c>
      <c r="O56" s="12"/>
      <c r="P56" s="10">
        <v>16.2</v>
      </c>
      <c r="Q56" s="12"/>
      <c r="R56" s="10">
        <v>0</v>
      </c>
      <c r="S56" s="12"/>
      <c r="T56" s="12"/>
      <c r="U56" s="12"/>
      <c r="V56" s="12"/>
      <c r="W56" s="12"/>
      <c r="X56" s="12"/>
      <c r="Y56" s="9" t="s">
        <v>61</v>
      </c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34390</v>
      </c>
      <c r="F57" s="10">
        <v>1994</v>
      </c>
      <c r="G57" s="10">
        <v>2</v>
      </c>
      <c r="H57" s="10">
        <v>25</v>
      </c>
      <c r="I57" s="12"/>
      <c r="J57" s="10">
        <v>5.4</v>
      </c>
      <c r="K57" s="12"/>
      <c r="L57" s="10">
        <v>0.3</v>
      </c>
      <c r="M57" s="12"/>
      <c r="N57" s="10">
        <v>2.9</v>
      </c>
      <c r="O57" s="12"/>
      <c r="P57" s="10">
        <v>15.1</v>
      </c>
      <c r="Q57" s="12"/>
      <c r="R57" s="10">
        <v>0</v>
      </c>
      <c r="S57" s="12"/>
      <c r="T57" s="12"/>
      <c r="U57" s="12"/>
      <c r="V57" s="12"/>
      <c r="W57" s="12"/>
      <c r="X57" s="12"/>
      <c r="Y57" s="9" t="s">
        <v>61</v>
      </c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34391</v>
      </c>
      <c r="F58" s="10">
        <v>1994</v>
      </c>
      <c r="G58" s="10">
        <v>2</v>
      </c>
      <c r="H58" s="10">
        <v>26</v>
      </c>
      <c r="I58" s="12"/>
      <c r="J58" s="10">
        <v>7.9</v>
      </c>
      <c r="K58" s="12"/>
      <c r="L58" s="10">
        <v>5</v>
      </c>
      <c r="M58" s="12"/>
      <c r="N58" s="10">
        <v>6.5</v>
      </c>
      <c r="O58" s="12"/>
      <c r="P58" s="10">
        <v>11.5</v>
      </c>
      <c r="Q58" s="12"/>
      <c r="R58" s="10">
        <v>0</v>
      </c>
      <c r="S58" s="12"/>
      <c r="T58" s="12"/>
      <c r="U58" s="12"/>
      <c r="V58" s="12"/>
      <c r="W58" s="12"/>
      <c r="X58" s="10">
        <v>7.8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34392</v>
      </c>
      <c r="F59" s="10">
        <v>1994</v>
      </c>
      <c r="G59" s="10">
        <v>2</v>
      </c>
      <c r="H59" s="10">
        <v>27</v>
      </c>
      <c r="I59" s="12"/>
      <c r="J59" s="10">
        <v>9.1999999999999993</v>
      </c>
      <c r="K59" s="12"/>
      <c r="L59" s="10">
        <v>6.7</v>
      </c>
      <c r="M59" s="12"/>
      <c r="N59" s="10">
        <v>8</v>
      </c>
      <c r="O59" s="12"/>
      <c r="P59" s="10">
        <v>10</v>
      </c>
      <c r="Q59" s="12"/>
      <c r="R59" s="10">
        <v>0</v>
      </c>
      <c r="S59" s="12"/>
      <c r="T59" s="12"/>
      <c r="U59" s="12"/>
      <c r="V59" s="12"/>
      <c r="W59" s="12"/>
      <c r="X59" s="10">
        <v>12.8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34393</v>
      </c>
      <c r="F60" s="10">
        <v>1994</v>
      </c>
      <c r="G60" s="10">
        <v>2</v>
      </c>
      <c r="H60" s="10">
        <v>28</v>
      </c>
      <c r="I60" s="12"/>
      <c r="J60" s="10">
        <v>12.1</v>
      </c>
      <c r="K60" s="12"/>
      <c r="L60" s="10">
        <v>8.1</v>
      </c>
      <c r="M60" s="12"/>
      <c r="N60" s="10">
        <v>10.1</v>
      </c>
      <c r="O60" s="12"/>
      <c r="P60" s="10">
        <v>7.9</v>
      </c>
      <c r="Q60" s="12"/>
      <c r="R60" s="10">
        <v>0</v>
      </c>
      <c r="S60" s="12"/>
      <c r="T60" s="12"/>
      <c r="U60" s="12"/>
      <c r="V60" s="12"/>
      <c r="W60" s="12"/>
      <c r="X60" s="10">
        <v>19.399999999999999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34394</v>
      </c>
      <c r="F61" s="10">
        <v>1994</v>
      </c>
      <c r="G61" s="10">
        <v>3</v>
      </c>
      <c r="H61" s="10">
        <v>1</v>
      </c>
      <c r="I61" s="12"/>
      <c r="J61" s="10">
        <v>12.8</v>
      </c>
      <c r="K61" s="12"/>
      <c r="L61" s="10">
        <v>10</v>
      </c>
      <c r="M61" s="12"/>
      <c r="N61" s="10">
        <v>11.4</v>
      </c>
      <c r="O61" s="12"/>
      <c r="P61" s="10">
        <v>6.6</v>
      </c>
      <c r="Q61" s="12"/>
      <c r="R61" s="10">
        <v>0</v>
      </c>
      <c r="S61" s="12"/>
      <c r="T61" s="12"/>
      <c r="U61" s="12"/>
      <c r="V61" s="12"/>
      <c r="W61" s="12"/>
      <c r="X61" s="10">
        <v>42.6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34395</v>
      </c>
      <c r="F62" s="10">
        <v>1994</v>
      </c>
      <c r="G62" s="10">
        <v>3</v>
      </c>
      <c r="H62" s="10">
        <v>2</v>
      </c>
      <c r="I62" s="12"/>
      <c r="J62" s="10">
        <v>16</v>
      </c>
      <c r="K62" s="12"/>
      <c r="L62" s="10">
        <v>8.6999999999999993</v>
      </c>
      <c r="M62" s="12"/>
      <c r="N62" s="10">
        <v>12.4</v>
      </c>
      <c r="O62" s="12"/>
      <c r="P62" s="10">
        <v>5.6</v>
      </c>
      <c r="Q62" s="12"/>
      <c r="R62" s="10">
        <v>0</v>
      </c>
      <c r="S62" s="12"/>
      <c r="T62" s="12"/>
      <c r="U62" s="12"/>
      <c r="V62" s="12"/>
      <c r="W62" s="12"/>
      <c r="X62" s="10">
        <v>10.8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34396</v>
      </c>
      <c r="F63" s="10">
        <v>1994</v>
      </c>
      <c r="G63" s="10">
        <v>3</v>
      </c>
      <c r="H63" s="10">
        <v>3</v>
      </c>
      <c r="I63" s="12"/>
      <c r="J63" s="10">
        <v>9.6999999999999993</v>
      </c>
      <c r="K63" s="12"/>
      <c r="L63" s="10">
        <v>7.8</v>
      </c>
      <c r="M63" s="12"/>
      <c r="N63" s="10">
        <v>8.8000000000000007</v>
      </c>
      <c r="O63" s="12"/>
      <c r="P63" s="10">
        <v>9.1999999999999993</v>
      </c>
      <c r="Q63" s="12"/>
      <c r="R63" s="10">
        <v>0</v>
      </c>
      <c r="S63" s="12"/>
      <c r="T63" s="12"/>
      <c r="U63" s="12"/>
      <c r="V63" s="12"/>
      <c r="W63" s="12"/>
      <c r="X63" s="10">
        <v>3.8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34397</v>
      </c>
      <c r="F64" s="10">
        <v>1994</v>
      </c>
      <c r="G64" s="10">
        <v>3</v>
      </c>
      <c r="H64" s="10">
        <v>4</v>
      </c>
      <c r="I64" s="12"/>
      <c r="J64" s="10">
        <v>12.1</v>
      </c>
      <c r="K64" s="12"/>
      <c r="L64" s="10">
        <v>7.2</v>
      </c>
      <c r="M64" s="12"/>
      <c r="N64" s="10">
        <v>9.6999999999999993</v>
      </c>
      <c r="O64" s="12"/>
      <c r="P64" s="10">
        <v>8.3000000000000007</v>
      </c>
      <c r="Q64" s="12"/>
      <c r="R64" s="10">
        <v>0</v>
      </c>
      <c r="S64" s="12"/>
      <c r="T64" s="12"/>
      <c r="U64" s="12"/>
      <c r="V64" s="12"/>
      <c r="W64" s="12"/>
      <c r="X64" s="10">
        <v>4.5999999999999996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34398</v>
      </c>
      <c r="F65" s="10">
        <v>1994</v>
      </c>
      <c r="G65" s="10">
        <v>3</v>
      </c>
      <c r="H65" s="10">
        <v>5</v>
      </c>
      <c r="I65" s="12"/>
      <c r="J65" s="10">
        <v>8.1</v>
      </c>
      <c r="K65" s="12"/>
      <c r="L65" s="10">
        <v>1.6</v>
      </c>
      <c r="M65" s="12"/>
      <c r="N65" s="10">
        <v>4.9000000000000004</v>
      </c>
      <c r="O65" s="12"/>
      <c r="P65" s="10">
        <v>13.1</v>
      </c>
      <c r="Q65" s="12"/>
      <c r="R65" s="10">
        <v>0</v>
      </c>
      <c r="S65" s="12"/>
      <c r="T65" s="12"/>
      <c r="U65" s="12"/>
      <c r="V65" s="12"/>
      <c r="W65" s="12"/>
      <c r="X65" s="10">
        <v>0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34399</v>
      </c>
      <c r="F66" s="10">
        <v>1994</v>
      </c>
      <c r="G66" s="10">
        <v>3</v>
      </c>
      <c r="H66" s="10">
        <v>6</v>
      </c>
      <c r="I66" s="12"/>
      <c r="J66" s="10">
        <v>8.5</v>
      </c>
      <c r="K66" s="12"/>
      <c r="L66" s="10">
        <v>0</v>
      </c>
      <c r="M66" s="12"/>
      <c r="N66" s="10">
        <v>4.3</v>
      </c>
      <c r="O66" s="12"/>
      <c r="P66" s="10">
        <v>13.7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34400</v>
      </c>
      <c r="F67" s="10">
        <v>1994</v>
      </c>
      <c r="G67" s="10">
        <v>3</v>
      </c>
      <c r="H67" s="10">
        <v>7</v>
      </c>
      <c r="I67" s="12"/>
      <c r="J67" s="10">
        <v>9.6</v>
      </c>
      <c r="K67" s="12"/>
      <c r="L67" s="10">
        <v>2.1</v>
      </c>
      <c r="M67" s="12"/>
      <c r="N67" s="10">
        <v>5.9</v>
      </c>
      <c r="O67" s="12"/>
      <c r="P67" s="10">
        <v>12.1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34401</v>
      </c>
      <c r="F68" s="10">
        <v>1994</v>
      </c>
      <c r="G68" s="10">
        <v>3</v>
      </c>
      <c r="H68" s="10">
        <v>8</v>
      </c>
      <c r="I68" s="12"/>
      <c r="J68" s="10">
        <v>11.7</v>
      </c>
      <c r="K68" s="12"/>
      <c r="L68" s="10">
        <v>2.5</v>
      </c>
      <c r="M68" s="12"/>
      <c r="N68" s="10">
        <v>7.1</v>
      </c>
      <c r="O68" s="12"/>
      <c r="P68" s="10">
        <v>10.9</v>
      </c>
      <c r="Q68" s="12"/>
      <c r="R68" s="10">
        <v>0</v>
      </c>
      <c r="S68" s="12"/>
      <c r="T68" s="12"/>
      <c r="U68" s="12"/>
      <c r="V68" s="12"/>
      <c r="W68" s="12"/>
      <c r="X68" s="10">
        <v>0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34402</v>
      </c>
      <c r="F69" s="10">
        <v>1994</v>
      </c>
      <c r="G69" s="10">
        <v>3</v>
      </c>
      <c r="H69" s="10">
        <v>9</v>
      </c>
      <c r="I69" s="12"/>
      <c r="J69" s="10">
        <v>11</v>
      </c>
      <c r="K69" s="12"/>
      <c r="L69" s="10">
        <v>5.5</v>
      </c>
      <c r="M69" s="12"/>
      <c r="N69" s="10">
        <v>8.3000000000000007</v>
      </c>
      <c r="O69" s="12"/>
      <c r="P69" s="10">
        <v>9.6999999999999993</v>
      </c>
      <c r="Q69" s="12"/>
      <c r="R69" s="10">
        <v>0</v>
      </c>
      <c r="S69" s="12"/>
      <c r="T69" s="12"/>
      <c r="U69" s="12"/>
      <c r="V69" s="12"/>
      <c r="W69" s="12"/>
      <c r="X69" s="10">
        <v>0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34403</v>
      </c>
      <c r="F70" s="10">
        <v>1994</v>
      </c>
      <c r="G70" s="10">
        <v>3</v>
      </c>
      <c r="H70" s="10">
        <v>10</v>
      </c>
      <c r="I70" s="12"/>
      <c r="J70" s="10">
        <v>10</v>
      </c>
      <c r="K70" s="12"/>
      <c r="L70" s="10">
        <v>7.5</v>
      </c>
      <c r="M70" s="12"/>
      <c r="N70" s="10">
        <v>8.8000000000000007</v>
      </c>
      <c r="O70" s="12"/>
      <c r="P70" s="10">
        <v>9.1999999999999993</v>
      </c>
      <c r="Q70" s="12"/>
      <c r="R70" s="10">
        <v>0</v>
      </c>
      <c r="S70" s="12"/>
      <c r="T70" s="12"/>
      <c r="U70" s="12"/>
      <c r="V70" s="12"/>
      <c r="W70" s="12"/>
      <c r="X70" s="10">
        <v>2.2000000000000002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34404</v>
      </c>
      <c r="F71" s="10">
        <v>1994</v>
      </c>
      <c r="G71" s="10">
        <v>3</v>
      </c>
      <c r="H71" s="10">
        <v>11</v>
      </c>
      <c r="I71" s="12"/>
      <c r="J71" s="10">
        <v>12.3</v>
      </c>
      <c r="K71" s="12"/>
      <c r="L71" s="10">
        <v>5.2</v>
      </c>
      <c r="M71" s="12"/>
      <c r="N71" s="10">
        <v>8.8000000000000007</v>
      </c>
      <c r="O71" s="12"/>
      <c r="P71" s="10">
        <v>9.1999999999999993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34405</v>
      </c>
      <c r="F72" s="10">
        <v>1994</v>
      </c>
      <c r="G72" s="10">
        <v>3</v>
      </c>
      <c r="H72" s="10">
        <v>12</v>
      </c>
      <c r="I72" s="12"/>
      <c r="J72" s="10">
        <v>11.4</v>
      </c>
      <c r="K72" s="12"/>
      <c r="L72" s="10">
        <v>7.2</v>
      </c>
      <c r="M72" s="12"/>
      <c r="N72" s="10">
        <v>9.3000000000000007</v>
      </c>
      <c r="O72" s="12"/>
      <c r="P72" s="10">
        <v>8.6999999999999993</v>
      </c>
      <c r="Q72" s="12"/>
      <c r="R72" s="10">
        <v>0</v>
      </c>
      <c r="S72" s="12"/>
      <c r="T72" s="12"/>
      <c r="U72" s="12"/>
      <c r="V72" s="12"/>
      <c r="W72" s="12"/>
      <c r="X72" s="10">
        <v>0.4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34406</v>
      </c>
      <c r="F73" s="10">
        <v>1994</v>
      </c>
      <c r="G73" s="10">
        <v>3</v>
      </c>
      <c r="H73" s="10">
        <v>13</v>
      </c>
      <c r="I73" s="12"/>
      <c r="J73" s="10">
        <v>15.2</v>
      </c>
      <c r="K73" s="12"/>
      <c r="L73" s="10">
        <v>8.6</v>
      </c>
      <c r="M73" s="12"/>
      <c r="N73" s="10">
        <v>11.9</v>
      </c>
      <c r="O73" s="12"/>
      <c r="P73" s="10">
        <v>6.1</v>
      </c>
      <c r="Q73" s="12"/>
      <c r="R73" s="10">
        <v>0</v>
      </c>
      <c r="S73" s="12"/>
      <c r="T73" s="12"/>
      <c r="U73" s="12"/>
      <c r="V73" s="12"/>
      <c r="W73" s="12"/>
      <c r="X73" s="10">
        <v>0.2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34407</v>
      </c>
      <c r="F74" s="10">
        <v>1994</v>
      </c>
      <c r="G74" s="10">
        <v>3</v>
      </c>
      <c r="H74" s="10">
        <v>14</v>
      </c>
      <c r="I74" s="12"/>
      <c r="J74" s="10">
        <v>11.4</v>
      </c>
      <c r="K74" s="12"/>
      <c r="L74" s="10">
        <v>7.5</v>
      </c>
      <c r="M74" s="12"/>
      <c r="N74" s="10">
        <v>9.5</v>
      </c>
      <c r="O74" s="12"/>
      <c r="P74" s="10">
        <v>8.5</v>
      </c>
      <c r="Q74" s="12"/>
      <c r="R74" s="10">
        <v>0</v>
      </c>
      <c r="S74" s="12"/>
      <c r="T74" s="12"/>
      <c r="U74" s="12"/>
      <c r="V74" s="12"/>
      <c r="W74" s="12"/>
      <c r="X74" s="10">
        <v>0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34408</v>
      </c>
      <c r="F75" s="10">
        <v>1994</v>
      </c>
      <c r="G75" s="10">
        <v>3</v>
      </c>
      <c r="H75" s="10">
        <v>15</v>
      </c>
      <c r="I75" s="12"/>
      <c r="J75" s="10">
        <v>10.8</v>
      </c>
      <c r="K75" s="12"/>
      <c r="L75" s="10">
        <v>6.9</v>
      </c>
      <c r="M75" s="12"/>
      <c r="N75" s="10">
        <v>8.9</v>
      </c>
      <c r="O75" s="12"/>
      <c r="P75" s="10">
        <v>9.1</v>
      </c>
      <c r="Q75" s="12"/>
      <c r="R75" s="10">
        <v>0</v>
      </c>
      <c r="S75" s="12"/>
      <c r="T75" s="12"/>
      <c r="U75" s="12"/>
      <c r="V75" s="12"/>
      <c r="W75" s="12"/>
      <c r="X75" s="10">
        <v>0.6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34409</v>
      </c>
      <c r="F76" s="10">
        <v>1994</v>
      </c>
      <c r="G76" s="10">
        <v>3</v>
      </c>
      <c r="H76" s="10">
        <v>16</v>
      </c>
      <c r="I76" s="12"/>
      <c r="J76" s="10">
        <v>10.3</v>
      </c>
      <c r="K76" s="12"/>
      <c r="L76" s="10">
        <v>5.6</v>
      </c>
      <c r="M76" s="12"/>
      <c r="N76" s="10">
        <v>8</v>
      </c>
      <c r="O76" s="12"/>
      <c r="P76" s="10">
        <v>10</v>
      </c>
      <c r="Q76" s="12"/>
      <c r="R76" s="10">
        <v>0</v>
      </c>
      <c r="S76" s="12"/>
      <c r="T76" s="12"/>
      <c r="U76" s="12"/>
      <c r="V76" s="12"/>
      <c r="W76" s="12"/>
      <c r="X76" s="10">
        <v>11.2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34410</v>
      </c>
      <c r="F77" s="10">
        <v>1994</v>
      </c>
      <c r="G77" s="10">
        <v>3</v>
      </c>
      <c r="H77" s="10">
        <v>17</v>
      </c>
      <c r="I77" s="12"/>
      <c r="J77" s="10">
        <v>9.1999999999999993</v>
      </c>
      <c r="K77" s="12"/>
      <c r="L77" s="10">
        <v>5.2</v>
      </c>
      <c r="M77" s="12"/>
      <c r="N77" s="10">
        <v>7.2</v>
      </c>
      <c r="O77" s="12"/>
      <c r="P77" s="10">
        <v>10.8</v>
      </c>
      <c r="Q77" s="12"/>
      <c r="R77" s="10">
        <v>0</v>
      </c>
      <c r="S77" s="12"/>
      <c r="T77" s="12"/>
      <c r="U77" s="12"/>
      <c r="V77" s="12"/>
      <c r="W77" s="12"/>
      <c r="X77" s="10">
        <v>15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34411</v>
      </c>
      <c r="F78" s="10">
        <v>1994</v>
      </c>
      <c r="G78" s="10">
        <v>3</v>
      </c>
      <c r="H78" s="10">
        <v>18</v>
      </c>
      <c r="I78" s="12"/>
      <c r="J78" s="10">
        <v>9.6999999999999993</v>
      </c>
      <c r="K78" s="12"/>
      <c r="L78" s="10">
        <v>5.3</v>
      </c>
      <c r="M78" s="12"/>
      <c r="N78" s="10">
        <v>7.5</v>
      </c>
      <c r="O78" s="12"/>
      <c r="P78" s="10">
        <v>10.5</v>
      </c>
      <c r="Q78" s="12"/>
      <c r="R78" s="10">
        <v>0</v>
      </c>
      <c r="S78" s="12"/>
      <c r="T78" s="12"/>
      <c r="U78" s="12"/>
      <c r="V78" s="12"/>
      <c r="W78" s="12"/>
      <c r="X78" s="10">
        <v>0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34412</v>
      </c>
      <c r="F79" s="10">
        <v>1994</v>
      </c>
      <c r="G79" s="10">
        <v>3</v>
      </c>
      <c r="H79" s="10">
        <v>19</v>
      </c>
      <c r="I79" s="12"/>
      <c r="J79" s="10">
        <v>8.6999999999999993</v>
      </c>
      <c r="K79" s="12"/>
      <c r="L79" s="10">
        <v>3.5</v>
      </c>
      <c r="M79" s="12"/>
      <c r="N79" s="10">
        <v>6.1</v>
      </c>
      <c r="O79" s="12"/>
      <c r="P79" s="10">
        <v>11.9</v>
      </c>
      <c r="Q79" s="12"/>
      <c r="R79" s="10">
        <v>0</v>
      </c>
      <c r="S79" s="12"/>
      <c r="T79" s="12"/>
      <c r="U79" s="12"/>
      <c r="V79" s="12"/>
      <c r="W79" s="12"/>
      <c r="X79" s="10">
        <v>0.2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34413</v>
      </c>
      <c r="F80" s="10">
        <v>1994</v>
      </c>
      <c r="G80" s="10">
        <v>3</v>
      </c>
      <c r="H80" s="10">
        <v>20</v>
      </c>
      <c r="I80" s="12"/>
      <c r="J80" s="10">
        <v>7.8</v>
      </c>
      <c r="K80" s="12"/>
      <c r="L80" s="10">
        <v>5.5</v>
      </c>
      <c r="M80" s="12"/>
      <c r="N80" s="10">
        <v>6.7</v>
      </c>
      <c r="O80" s="12"/>
      <c r="P80" s="10">
        <v>11.3</v>
      </c>
      <c r="Q80" s="12"/>
      <c r="R80" s="10">
        <v>0</v>
      </c>
      <c r="S80" s="12"/>
      <c r="T80" s="12"/>
      <c r="U80" s="12"/>
      <c r="V80" s="12"/>
      <c r="W80" s="12"/>
      <c r="X80" s="10">
        <v>20.8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34414</v>
      </c>
      <c r="F81" s="10">
        <v>1994</v>
      </c>
      <c r="G81" s="10">
        <v>3</v>
      </c>
      <c r="H81" s="10">
        <v>21</v>
      </c>
      <c r="I81" s="12"/>
      <c r="J81" s="10">
        <v>8.6999999999999993</v>
      </c>
      <c r="K81" s="12"/>
      <c r="L81" s="10">
        <v>2.4</v>
      </c>
      <c r="M81" s="12"/>
      <c r="N81" s="10">
        <v>5.6</v>
      </c>
      <c r="O81" s="12"/>
      <c r="P81" s="10">
        <v>12.4</v>
      </c>
      <c r="Q81" s="12"/>
      <c r="R81" s="10">
        <v>0</v>
      </c>
      <c r="S81" s="12"/>
      <c r="T81" s="12"/>
      <c r="U81" s="12"/>
      <c r="V81" s="12"/>
      <c r="W81" s="12"/>
      <c r="X81" s="10">
        <v>5.6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34415</v>
      </c>
      <c r="F82" s="10">
        <v>1994</v>
      </c>
      <c r="G82" s="10">
        <v>3</v>
      </c>
      <c r="H82" s="10">
        <v>22</v>
      </c>
      <c r="I82" s="12"/>
      <c r="J82" s="10">
        <v>7.8</v>
      </c>
      <c r="K82" s="12"/>
      <c r="L82" s="10">
        <v>1.3</v>
      </c>
      <c r="M82" s="12"/>
      <c r="N82" s="10">
        <v>4.5999999999999996</v>
      </c>
      <c r="O82" s="12"/>
      <c r="P82" s="10">
        <v>13.4</v>
      </c>
      <c r="Q82" s="12"/>
      <c r="R82" s="10">
        <v>0</v>
      </c>
      <c r="S82" s="12"/>
      <c r="T82" s="12"/>
      <c r="U82" s="12"/>
      <c r="V82" s="12"/>
      <c r="W82" s="12"/>
      <c r="X82" s="10">
        <v>8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34416</v>
      </c>
      <c r="F83" s="10">
        <v>1994</v>
      </c>
      <c r="G83" s="10">
        <v>3</v>
      </c>
      <c r="H83" s="10">
        <v>23</v>
      </c>
      <c r="I83" s="12"/>
      <c r="J83" s="10">
        <v>9.3000000000000007</v>
      </c>
      <c r="K83" s="12"/>
      <c r="L83" s="10">
        <v>2.6</v>
      </c>
      <c r="M83" s="12"/>
      <c r="N83" s="10">
        <v>6</v>
      </c>
      <c r="O83" s="12"/>
      <c r="P83" s="10">
        <v>12</v>
      </c>
      <c r="Q83" s="12"/>
      <c r="R83" s="10">
        <v>0</v>
      </c>
      <c r="S83" s="12"/>
      <c r="T83" s="12"/>
      <c r="U83" s="12"/>
      <c r="V83" s="12"/>
      <c r="W83" s="12"/>
      <c r="X83" s="10">
        <v>0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34417</v>
      </c>
      <c r="F84" s="10">
        <v>1994</v>
      </c>
      <c r="G84" s="10">
        <v>3</v>
      </c>
      <c r="H84" s="10">
        <v>24</v>
      </c>
      <c r="I84" s="12"/>
      <c r="J84" s="10">
        <v>10.7</v>
      </c>
      <c r="K84" s="12"/>
      <c r="L84" s="10">
        <v>1.3</v>
      </c>
      <c r="M84" s="12"/>
      <c r="N84" s="10">
        <v>6</v>
      </c>
      <c r="O84" s="12"/>
      <c r="P84" s="10">
        <v>12</v>
      </c>
      <c r="Q84" s="12"/>
      <c r="R84" s="10">
        <v>0</v>
      </c>
      <c r="S84" s="12"/>
      <c r="T84" s="12"/>
      <c r="U84" s="12"/>
      <c r="V84" s="12"/>
      <c r="W84" s="12"/>
      <c r="X84" s="10">
        <v>0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34418</v>
      </c>
      <c r="F85" s="10">
        <v>1994</v>
      </c>
      <c r="G85" s="10">
        <v>3</v>
      </c>
      <c r="H85" s="10">
        <v>25</v>
      </c>
      <c r="I85" s="12"/>
      <c r="J85" s="10">
        <v>11.7</v>
      </c>
      <c r="K85" s="12"/>
      <c r="L85" s="10">
        <v>2.8</v>
      </c>
      <c r="M85" s="12"/>
      <c r="N85" s="10">
        <v>7.3</v>
      </c>
      <c r="O85" s="12"/>
      <c r="P85" s="10">
        <v>10.7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34419</v>
      </c>
      <c r="F86" s="10">
        <v>1994</v>
      </c>
      <c r="G86" s="10">
        <v>3</v>
      </c>
      <c r="H86" s="10">
        <v>26</v>
      </c>
      <c r="I86" s="12"/>
      <c r="J86" s="10">
        <v>15.6</v>
      </c>
      <c r="K86" s="12"/>
      <c r="L86" s="10">
        <v>4.4000000000000004</v>
      </c>
      <c r="M86" s="12"/>
      <c r="N86" s="10">
        <v>10</v>
      </c>
      <c r="O86" s="12"/>
      <c r="P86" s="10">
        <v>8</v>
      </c>
      <c r="Q86" s="12"/>
      <c r="R86" s="10">
        <v>0</v>
      </c>
      <c r="S86" s="12"/>
      <c r="T86" s="12"/>
      <c r="U86" s="12"/>
      <c r="V86" s="12"/>
      <c r="W86" s="12"/>
      <c r="X86" s="10">
        <v>0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34420</v>
      </c>
      <c r="F87" s="10">
        <v>1994</v>
      </c>
      <c r="G87" s="10">
        <v>3</v>
      </c>
      <c r="H87" s="10">
        <v>27</v>
      </c>
      <c r="I87" s="12"/>
      <c r="J87" s="10">
        <v>17.3</v>
      </c>
      <c r="K87" s="12"/>
      <c r="L87" s="10">
        <v>6.3</v>
      </c>
      <c r="M87" s="12"/>
      <c r="N87" s="10">
        <v>11.8</v>
      </c>
      <c r="O87" s="12"/>
      <c r="P87" s="10">
        <v>6.2</v>
      </c>
      <c r="Q87" s="12"/>
      <c r="R87" s="10">
        <v>0</v>
      </c>
      <c r="S87" s="12"/>
      <c r="T87" s="12"/>
      <c r="U87" s="12"/>
      <c r="V87" s="12"/>
      <c r="W87" s="12"/>
      <c r="X87" s="10">
        <v>0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34421</v>
      </c>
      <c r="F88" s="10">
        <v>1994</v>
      </c>
      <c r="G88" s="10">
        <v>3</v>
      </c>
      <c r="H88" s="10">
        <v>28</v>
      </c>
      <c r="I88" s="12"/>
      <c r="J88" s="10">
        <v>18.600000000000001</v>
      </c>
      <c r="K88" s="12"/>
      <c r="L88" s="10">
        <v>6.2</v>
      </c>
      <c r="M88" s="12"/>
      <c r="N88" s="10">
        <v>12.4</v>
      </c>
      <c r="O88" s="12"/>
      <c r="P88" s="10">
        <v>5.6</v>
      </c>
      <c r="Q88" s="12"/>
      <c r="R88" s="10">
        <v>0</v>
      </c>
      <c r="S88" s="12"/>
      <c r="T88" s="12"/>
      <c r="U88" s="12"/>
      <c r="V88" s="12"/>
      <c r="W88" s="12"/>
      <c r="X88" s="10">
        <v>0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34422</v>
      </c>
      <c r="F89" s="10">
        <v>1994</v>
      </c>
      <c r="G89" s="10">
        <v>3</v>
      </c>
      <c r="H89" s="10">
        <v>29</v>
      </c>
      <c r="I89" s="12"/>
      <c r="J89" s="10">
        <v>18.899999999999999</v>
      </c>
      <c r="K89" s="12"/>
      <c r="L89" s="10">
        <v>9.1999999999999993</v>
      </c>
      <c r="M89" s="12"/>
      <c r="N89" s="10">
        <v>14.1</v>
      </c>
      <c r="O89" s="12"/>
      <c r="P89" s="10">
        <v>3.9</v>
      </c>
      <c r="Q89" s="12"/>
      <c r="R89" s="10">
        <v>0</v>
      </c>
      <c r="S89" s="12"/>
      <c r="T89" s="12"/>
      <c r="U89" s="12"/>
      <c r="V89" s="12"/>
      <c r="W89" s="12"/>
      <c r="X89" s="10">
        <v>0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34423</v>
      </c>
      <c r="F90" s="10">
        <v>1994</v>
      </c>
      <c r="G90" s="10">
        <v>3</v>
      </c>
      <c r="H90" s="10">
        <v>30</v>
      </c>
      <c r="I90" s="12"/>
      <c r="J90" s="10">
        <v>15.8</v>
      </c>
      <c r="K90" s="12"/>
      <c r="L90" s="10">
        <v>9.5</v>
      </c>
      <c r="M90" s="12"/>
      <c r="N90" s="10">
        <v>12.7</v>
      </c>
      <c r="O90" s="12"/>
      <c r="P90" s="10">
        <v>5.3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34424</v>
      </c>
      <c r="F91" s="10">
        <v>1994</v>
      </c>
      <c r="G91" s="10">
        <v>3</v>
      </c>
      <c r="H91" s="10">
        <v>31</v>
      </c>
      <c r="I91" s="12"/>
      <c r="J91" s="10">
        <v>14.6</v>
      </c>
      <c r="K91" s="12"/>
      <c r="L91" s="10">
        <v>8.5</v>
      </c>
      <c r="M91" s="12"/>
      <c r="N91" s="10">
        <v>11.6</v>
      </c>
      <c r="O91" s="12"/>
      <c r="P91" s="10">
        <v>6.4</v>
      </c>
      <c r="Q91" s="12"/>
      <c r="R91" s="10">
        <v>0</v>
      </c>
      <c r="S91" s="12"/>
      <c r="T91" s="12"/>
      <c r="U91" s="12"/>
      <c r="V91" s="12"/>
      <c r="W91" s="12"/>
      <c r="X91" s="10">
        <v>0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34425</v>
      </c>
      <c r="F92" s="10">
        <v>1994</v>
      </c>
      <c r="G92" s="10">
        <v>4</v>
      </c>
      <c r="H92" s="10">
        <v>1</v>
      </c>
      <c r="I92" s="12"/>
      <c r="J92" s="10">
        <v>13.9</v>
      </c>
      <c r="K92" s="12"/>
      <c r="L92" s="10">
        <v>10</v>
      </c>
      <c r="M92" s="12"/>
      <c r="N92" s="10">
        <v>12</v>
      </c>
      <c r="O92" s="12"/>
      <c r="P92" s="10">
        <v>6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34426</v>
      </c>
      <c r="F93" s="10">
        <v>1994</v>
      </c>
      <c r="G93" s="10">
        <v>4</v>
      </c>
      <c r="H93" s="10">
        <v>2</v>
      </c>
      <c r="I93" s="12"/>
      <c r="J93" s="10">
        <v>13.5</v>
      </c>
      <c r="K93" s="12"/>
      <c r="L93" s="10">
        <v>9.6</v>
      </c>
      <c r="M93" s="12"/>
      <c r="N93" s="10">
        <v>11.6</v>
      </c>
      <c r="O93" s="12"/>
      <c r="P93" s="10">
        <v>6.4</v>
      </c>
      <c r="Q93" s="12"/>
      <c r="R93" s="10">
        <v>0</v>
      </c>
      <c r="S93" s="12"/>
      <c r="T93" s="12"/>
      <c r="U93" s="12"/>
      <c r="V93" s="12"/>
      <c r="W93" s="12"/>
      <c r="X93" s="10">
        <v>0.6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34427</v>
      </c>
      <c r="F94" s="10">
        <v>1994</v>
      </c>
      <c r="G94" s="10">
        <v>4</v>
      </c>
      <c r="H94" s="10">
        <v>3</v>
      </c>
      <c r="I94" s="12"/>
      <c r="J94" s="10">
        <v>13.3</v>
      </c>
      <c r="K94" s="12"/>
      <c r="L94" s="10">
        <v>9.5</v>
      </c>
      <c r="M94" s="12"/>
      <c r="N94" s="10">
        <v>11.4</v>
      </c>
      <c r="O94" s="12"/>
      <c r="P94" s="10">
        <v>6.6</v>
      </c>
      <c r="Q94" s="12"/>
      <c r="R94" s="10">
        <v>0</v>
      </c>
      <c r="S94" s="12"/>
      <c r="T94" s="12"/>
      <c r="U94" s="12"/>
      <c r="V94" s="12"/>
      <c r="W94" s="12"/>
      <c r="X94" s="10">
        <v>2.8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34428</v>
      </c>
      <c r="F95" s="10">
        <v>1994</v>
      </c>
      <c r="G95" s="10">
        <v>4</v>
      </c>
      <c r="H95" s="10">
        <v>4</v>
      </c>
      <c r="I95" s="12"/>
      <c r="J95" s="10">
        <v>11</v>
      </c>
      <c r="K95" s="12"/>
      <c r="L95" s="10">
        <v>8.6999999999999993</v>
      </c>
      <c r="M95" s="12"/>
      <c r="N95" s="10">
        <v>9.9</v>
      </c>
      <c r="O95" s="12"/>
      <c r="P95" s="10">
        <v>8.1</v>
      </c>
      <c r="Q95" s="12"/>
      <c r="R95" s="10">
        <v>0</v>
      </c>
      <c r="S95" s="12"/>
      <c r="T95" s="12"/>
      <c r="U95" s="12"/>
      <c r="V95" s="12"/>
      <c r="W95" s="12"/>
      <c r="X95" s="10">
        <v>0.8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34429</v>
      </c>
      <c r="F96" s="10">
        <v>1994</v>
      </c>
      <c r="G96" s="10">
        <v>4</v>
      </c>
      <c r="H96" s="10">
        <v>5</v>
      </c>
      <c r="I96" s="12"/>
      <c r="J96" s="10">
        <v>11.3</v>
      </c>
      <c r="K96" s="12"/>
      <c r="L96" s="10">
        <v>7.2</v>
      </c>
      <c r="M96" s="12"/>
      <c r="N96" s="10">
        <v>9.3000000000000007</v>
      </c>
      <c r="O96" s="12"/>
      <c r="P96" s="10">
        <v>8.6999999999999993</v>
      </c>
      <c r="Q96" s="12"/>
      <c r="R96" s="10">
        <v>0</v>
      </c>
      <c r="S96" s="12"/>
      <c r="T96" s="12"/>
      <c r="U96" s="12"/>
      <c r="V96" s="12"/>
      <c r="W96" s="12"/>
      <c r="X96" s="10">
        <v>3.2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34430</v>
      </c>
      <c r="F97" s="10">
        <v>1994</v>
      </c>
      <c r="G97" s="10">
        <v>4</v>
      </c>
      <c r="H97" s="10">
        <v>6</v>
      </c>
      <c r="I97" s="12"/>
      <c r="J97" s="10">
        <v>9</v>
      </c>
      <c r="K97" s="12"/>
      <c r="L97" s="10">
        <v>6.6</v>
      </c>
      <c r="M97" s="12"/>
      <c r="N97" s="10">
        <v>7.8</v>
      </c>
      <c r="O97" s="12"/>
      <c r="P97" s="10">
        <v>10.199999999999999</v>
      </c>
      <c r="Q97" s="12"/>
      <c r="R97" s="10">
        <v>0</v>
      </c>
      <c r="S97" s="12"/>
      <c r="T97" s="12"/>
      <c r="U97" s="12"/>
      <c r="V97" s="12"/>
      <c r="W97" s="12"/>
      <c r="X97" s="10">
        <v>20.2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34431</v>
      </c>
      <c r="F98" s="10">
        <v>1994</v>
      </c>
      <c r="G98" s="10">
        <v>4</v>
      </c>
      <c r="H98" s="10">
        <v>7</v>
      </c>
      <c r="I98" s="12"/>
      <c r="J98" s="10">
        <v>10</v>
      </c>
      <c r="K98" s="12"/>
      <c r="L98" s="10">
        <v>7.3</v>
      </c>
      <c r="M98" s="12"/>
      <c r="N98" s="10">
        <v>8.6999999999999993</v>
      </c>
      <c r="O98" s="12"/>
      <c r="P98" s="10">
        <v>9.3000000000000007</v>
      </c>
      <c r="Q98" s="12"/>
      <c r="R98" s="10">
        <v>0</v>
      </c>
      <c r="S98" s="12"/>
      <c r="T98" s="12"/>
      <c r="U98" s="12"/>
      <c r="V98" s="12"/>
      <c r="W98" s="12"/>
      <c r="X98" s="10">
        <v>6.8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34432</v>
      </c>
      <c r="F99" s="10">
        <v>1994</v>
      </c>
      <c r="G99" s="10">
        <v>4</v>
      </c>
      <c r="H99" s="10">
        <v>8</v>
      </c>
      <c r="I99" s="12"/>
      <c r="J99" s="10">
        <v>10.6</v>
      </c>
      <c r="K99" s="12"/>
      <c r="L99" s="10">
        <v>7.4</v>
      </c>
      <c r="M99" s="12"/>
      <c r="N99" s="10">
        <v>9</v>
      </c>
      <c r="O99" s="12"/>
      <c r="P99" s="10">
        <v>9</v>
      </c>
      <c r="Q99" s="12"/>
      <c r="R99" s="10">
        <v>0</v>
      </c>
      <c r="S99" s="12"/>
      <c r="T99" s="12"/>
      <c r="U99" s="12"/>
      <c r="V99" s="12"/>
      <c r="W99" s="12"/>
      <c r="X99" s="10">
        <v>7.6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34433</v>
      </c>
      <c r="F100" s="10">
        <v>1994</v>
      </c>
      <c r="G100" s="10">
        <v>4</v>
      </c>
      <c r="H100" s="10">
        <v>9</v>
      </c>
      <c r="I100" s="12"/>
      <c r="J100" s="10">
        <v>14.9</v>
      </c>
      <c r="K100" s="12"/>
      <c r="L100" s="10">
        <v>9.5</v>
      </c>
      <c r="M100" s="12"/>
      <c r="N100" s="10">
        <v>12.2</v>
      </c>
      <c r="O100" s="12"/>
      <c r="P100" s="10">
        <v>5.8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34434</v>
      </c>
      <c r="F101" s="10">
        <v>1994</v>
      </c>
      <c r="G101" s="10">
        <v>4</v>
      </c>
      <c r="H101" s="10">
        <v>10</v>
      </c>
      <c r="I101" s="12"/>
      <c r="J101" s="10">
        <v>14.5</v>
      </c>
      <c r="K101" s="12"/>
      <c r="L101" s="10">
        <v>8.6</v>
      </c>
      <c r="M101" s="12"/>
      <c r="N101" s="10">
        <v>11.6</v>
      </c>
      <c r="O101" s="12"/>
      <c r="P101" s="10">
        <v>6.4</v>
      </c>
      <c r="Q101" s="12"/>
      <c r="R101" s="10">
        <v>0</v>
      </c>
      <c r="S101" s="12"/>
      <c r="T101" s="12"/>
      <c r="U101" s="12"/>
      <c r="V101" s="12"/>
      <c r="W101" s="12"/>
      <c r="X101" s="10">
        <v>0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34435</v>
      </c>
      <c r="F102" s="10">
        <v>1994</v>
      </c>
      <c r="G102" s="10">
        <v>4</v>
      </c>
      <c r="H102" s="10">
        <v>11</v>
      </c>
      <c r="I102" s="12"/>
      <c r="J102" s="10">
        <v>14.8</v>
      </c>
      <c r="K102" s="12"/>
      <c r="L102" s="10">
        <v>9.8000000000000007</v>
      </c>
      <c r="M102" s="12"/>
      <c r="N102" s="10">
        <v>12.3</v>
      </c>
      <c r="O102" s="12"/>
      <c r="P102" s="10">
        <v>5.7</v>
      </c>
      <c r="Q102" s="12"/>
      <c r="R102" s="10">
        <v>0</v>
      </c>
      <c r="S102" s="12"/>
      <c r="T102" s="12"/>
      <c r="U102" s="12"/>
      <c r="V102" s="12"/>
      <c r="W102" s="12"/>
      <c r="X102" s="10">
        <v>0.8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34436</v>
      </c>
      <c r="F103" s="10">
        <v>1994</v>
      </c>
      <c r="G103" s="10">
        <v>4</v>
      </c>
      <c r="H103" s="10">
        <v>12</v>
      </c>
      <c r="I103" s="12"/>
      <c r="J103" s="10">
        <v>13.4</v>
      </c>
      <c r="K103" s="12"/>
      <c r="L103" s="10">
        <v>8.1999999999999993</v>
      </c>
      <c r="M103" s="12"/>
      <c r="N103" s="10">
        <v>10.8</v>
      </c>
      <c r="O103" s="12"/>
      <c r="P103" s="10">
        <v>7.2</v>
      </c>
      <c r="Q103" s="12"/>
      <c r="R103" s="10">
        <v>0</v>
      </c>
      <c r="S103" s="12"/>
      <c r="T103" s="12"/>
      <c r="U103" s="12"/>
      <c r="V103" s="12"/>
      <c r="W103" s="12"/>
      <c r="X103" s="10">
        <v>9.8000000000000007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34437</v>
      </c>
      <c r="F104" s="10">
        <v>1994</v>
      </c>
      <c r="G104" s="10">
        <v>4</v>
      </c>
      <c r="H104" s="10">
        <v>13</v>
      </c>
      <c r="I104" s="12"/>
      <c r="J104" s="10">
        <v>11.6</v>
      </c>
      <c r="K104" s="12"/>
      <c r="L104" s="10">
        <v>8.4</v>
      </c>
      <c r="M104" s="12"/>
      <c r="N104" s="10">
        <v>10</v>
      </c>
      <c r="O104" s="12"/>
      <c r="P104" s="10">
        <v>8</v>
      </c>
      <c r="Q104" s="12"/>
      <c r="R104" s="10">
        <v>0</v>
      </c>
      <c r="S104" s="12"/>
      <c r="T104" s="12"/>
      <c r="U104" s="12"/>
      <c r="V104" s="12"/>
      <c r="W104" s="12"/>
      <c r="X104" s="10">
        <v>2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34438</v>
      </c>
      <c r="F105" s="10">
        <v>1994</v>
      </c>
      <c r="G105" s="10">
        <v>4</v>
      </c>
      <c r="H105" s="10">
        <v>14</v>
      </c>
      <c r="I105" s="12"/>
      <c r="J105" s="10">
        <v>10.4</v>
      </c>
      <c r="K105" s="12"/>
      <c r="L105" s="10">
        <v>4.7</v>
      </c>
      <c r="M105" s="12"/>
      <c r="N105" s="10">
        <v>7.6</v>
      </c>
      <c r="O105" s="12"/>
      <c r="P105" s="10">
        <v>10.4</v>
      </c>
      <c r="Q105" s="12"/>
      <c r="R105" s="10">
        <v>0</v>
      </c>
      <c r="S105" s="12"/>
      <c r="T105" s="12"/>
      <c r="U105" s="12"/>
      <c r="V105" s="12"/>
      <c r="W105" s="12"/>
      <c r="X105" s="10">
        <v>0.8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34439</v>
      </c>
      <c r="F106" s="10">
        <v>1994</v>
      </c>
      <c r="G106" s="10">
        <v>4</v>
      </c>
      <c r="H106" s="10">
        <v>15</v>
      </c>
      <c r="I106" s="12"/>
      <c r="J106" s="10">
        <v>15.9</v>
      </c>
      <c r="K106" s="12"/>
      <c r="L106" s="10">
        <v>8</v>
      </c>
      <c r="M106" s="12"/>
      <c r="N106" s="10">
        <v>12</v>
      </c>
      <c r="O106" s="12"/>
      <c r="P106" s="10">
        <v>6</v>
      </c>
      <c r="Q106" s="12"/>
      <c r="R106" s="10">
        <v>0</v>
      </c>
      <c r="S106" s="12"/>
      <c r="T106" s="12"/>
      <c r="U106" s="12"/>
      <c r="V106" s="12"/>
      <c r="W106" s="12"/>
      <c r="X106" s="10">
        <v>0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34440</v>
      </c>
      <c r="F107" s="10">
        <v>1994</v>
      </c>
      <c r="G107" s="10">
        <v>4</v>
      </c>
      <c r="H107" s="10">
        <v>16</v>
      </c>
      <c r="I107" s="12"/>
      <c r="J107" s="10">
        <v>18.899999999999999</v>
      </c>
      <c r="K107" s="12"/>
      <c r="L107" s="10">
        <v>7.9</v>
      </c>
      <c r="M107" s="12"/>
      <c r="N107" s="10">
        <v>13.4</v>
      </c>
      <c r="O107" s="12"/>
      <c r="P107" s="10">
        <v>4.5999999999999996</v>
      </c>
      <c r="Q107" s="12"/>
      <c r="R107" s="10">
        <v>0</v>
      </c>
      <c r="S107" s="12"/>
      <c r="T107" s="12"/>
      <c r="U107" s="12"/>
      <c r="V107" s="12"/>
      <c r="W107" s="12"/>
      <c r="X107" s="10">
        <v>0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34441</v>
      </c>
      <c r="F108" s="10">
        <v>1994</v>
      </c>
      <c r="G108" s="10">
        <v>4</v>
      </c>
      <c r="H108" s="10">
        <v>17</v>
      </c>
      <c r="I108" s="12"/>
      <c r="J108" s="10">
        <v>19.2</v>
      </c>
      <c r="K108" s="12"/>
      <c r="L108" s="10">
        <v>9.1999999999999993</v>
      </c>
      <c r="M108" s="12"/>
      <c r="N108" s="10">
        <v>14.2</v>
      </c>
      <c r="O108" s="12"/>
      <c r="P108" s="10">
        <v>3.8</v>
      </c>
      <c r="Q108" s="12"/>
      <c r="R108" s="10">
        <v>0</v>
      </c>
      <c r="S108" s="12"/>
      <c r="T108" s="12"/>
      <c r="U108" s="12"/>
      <c r="V108" s="12"/>
      <c r="W108" s="12"/>
      <c r="X108" s="10">
        <v>0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34442</v>
      </c>
      <c r="F109" s="10">
        <v>1994</v>
      </c>
      <c r="G109" s="10">
        <v>4</v>
      </c>
      <c r="H109" s="10">
        <v>18</v>
      </c>
      <c r="I109" s="12"/>
      <c r="J109" s="10">
        <v>20.6</v>
      </c>
      <c r="K109" s="12"/>
      <c r="L109" s="10">
        <v>11.4</v>
      </c>
      <c r="M109" s="12"/>
      <c r="N109" s="10">
        <v>16</v>
      </c>
      <c r="O109" s="12"/>
      <c r="P109" s="10">
        <v>2</v>
      </c>
      <c r="Q109" s="12"/>
      <c r="R109" s="10">
        <v>0</v>
      </c>
      <c r="S109" s="12"/>
      <c r="T109" s="12"/>
      <c r="U109" s="12"/>
      <c r="V109" s="12"/>
      <c r="W109" s="12"/>
      <c r="X109" s="10">
        <v>1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34443</v>
      </c>
      <c r="F110" s="10">
        <v>1994</v>
      </c>
      <c r="G110" s="10">
        <v>4</v>
      </c>
      <c r="H110" s="10">
        <v>19</v>
      </c>
      <c r="I110" s="12"/>
      <c r="J110" s="10">
        <v>18.5</v>
      </c>
      <c r="K110" s="12"/>
      <c r="L110" s="10">
        <v>11.8</v>
      </c>
      <c r="M110" s="12"/>
      <c r="N110" s="10">
        <v>15.2</v>
      </c>
      <c r="O110" s="12"/>
      <c r="P110" s="10">
        <v>2.8</v>
      </c>
      <c r="Q110" s="12"/>
      <c r="R110" s="10">
        <v>0</v>
      </c>
      <c r="S110" s="12"/>
      <c r="T110" s="12"/>
      <c r="U110" s="12"/>
      <c r="V110" s="12"/>
      <c r="W110" s="12"/>
      <c r="X110" s="10">
        <v>0.6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34444</v>
      </c>
      <c r="F111" s="10">
        <v>1994</v>
      </c>
      <c r="G111" s="10">
        <v>4</v>
      </c>
      <c r="H111" s="10">
        <v>20</v>
      </c>
      <c r="I111" s="12"/>
      <c r="J111" s="10">
        <v>17.2</v>
      </c>
      <c r="K111" s="12"/>
      <c r="L111" s="10">
        <v>8.3000000000000007</v>
      </c>
      <c r="M111" s="12"/>
      <c r="N111" s="10">
        <v>12.8</v>
      </c>
      <c r="O111" s="12"/>
      <c r="P111" s="10">
        <v>5.2</v>
      </c>
      <c r="Q111" s="12"/>
      <c r="R111" s="10">
        <v>0</v>
      </c>
      <c r="S111" s="12"/>
      <c r="T111" s="12"/>
      <c r="U111" s="12"/>
      <c r="V111" s="12"/>
      <c r="W111" s="12"/>
      <c r="X111" s="10">
        <v>0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34445</v>
      </c>
      <c r="F112" s="10">
        <v>1994</v>
      </c>
      <c r="G112" s="10">
        <v>4</v>
      </c>
      <c r="H112" s="10">
        <v>21</v>
      </c>
      <c r="I112" s="12"/>
      <c r="J112" s="10">
        <v>17.600000000000001</v>
      </c>
      <c r="K112" s="12"/>
      <c r="L112" s="10">
        <v>10.7</v>
      </c>
      <c r="M112" s="12"/>
      <c r="N112" s="10">
        <v>14.2</v>
      </c>
      <c r="O112" s="12"/>
      <c r="P112" s="10">
        <v>3.8</v>
      </c>
      <c r="Q112" s="12"/>
      <c r="R112" s="10">
        <v>0</v>
      </c>
      <c r="S112" s="12"/>
      <c r="T112" s="12"/>
      <c r="U112" s="12"/>
      <c r="V112" s="12"/>
      <c r="W112" s="12"/>
      <c r="X112" s="10">
        <v>5.6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34446</v>
      </c>
      <c r="F113" s="10">
        <v>1994</v>
      </c>
      <c r="G113" s="10">
        <v>4</v>
      </c>
      <c r="H113" s="10">
        <v>22</v>
      </c>
      <c r="I113" s="12"/>
      <c r="J113" s="10">
        <v>16.8</v>
      </c>
      <c r="K113" s="12"/>
      <c r="L113" s="10">
        <v>8.4</v>
      </c>
      <c r="M113" s="12"/>
      <c r="N113" s="10">
        <v>12.6</v>
      </c>
      <c r="O113" s="12"/>
      <c r="P113" s="10">
        <v>5.4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34447</v>
      </c>
      <c r="F114" s="10">
        <v>1994</v>
      </c>
      <c r="G114" s="10">
        <v>4</v>
      </c>
      <c r="H114" s="10">
        <v>23</v>
      </c>
      <c r="I114" s="12"/>
      <c r="J114" s="10">
        <v>16.899999999999999</v>
      </c>
      <c r="K114" s="12"/>
      <c r="L114" s="10">
        <v>8.1999999999999993</v>
      </c>
      <c r="M114" s="12"/>
      <c r="N114" s="10">
        <v>12.6</v>
      </c>
      <c r="O114" s="12"/>
      <c r="P114" s="10">
        <v>5.4</v>
      </c>
      <c r="Q114" s="12"/>
      <c r="R114" s="10">
        <v>0</v>
      </c>
      <c r="S114" s="12"/>
      <c r="T114" s="12"/>
      <c r="U114" s="12"/>
      <c r="V114" s="12"/>
      <c r="W114" s="12"/>
      <c r="X114" s="10">
        <v>0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34448</v>
      </c>
      <c r="F115" s="10">
        <v>1994</v>
      </c>
      <c r="G115" s="10">
        <v>4</v>
      </c>
      <c r="H115" s="10">
        <v>24</v>
      </c>
      <c r="I115" s="12"/>
      <c r="J115" s="10">
        <v>12.3</v>
      </c>
      <c r="K115" s="12"/>
      <c r="L115" s="10">
        <v>9.3000000000000007</v>
      </c>
      <c r="M115" s="12"/>
      <c r="N115" s="10">
        <v>10.8</v>
      </c>
      <c r="O115" s="12"/>
      <c r="P115" s="10">
        <v>7.2</v>
      </c>
      <c r="Q115" s="12"/>
      <c r="R115" s="10">
        <v>0</v>
      </c>
      <c r="S115" s="12"/>
      <c r="T115" s="12"/>
      <c r="U115" s="12"/>
      <c r="V115" s="12"/>
      <c r="W115" s="12"/>
      <c r="X115" s="10">
        <v>4.4000000000000004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34449</v>
      </c>
      <c r="F116" s="10">
        <v>1994</v>
      </c>
      <c r="G116" s="10">
        <v>4</v>
      </c>
      <c r="H116" s="10">
        <v>25</v>
      </c>
      <c r="I116" s="12"/>
      <c r="J116" s="10">
        <v>15.6</v>
      </c>
      <c r="K116" s="12"/>
      <c r="L116" s="10">
        <v>7.3</v>
      </c>
      <c r="M116" s="12"/>
      <c r="N116" s="10">
        <v>11.5</v>
      </c>
      <c r="O116" s="12"/>
      <c r="P116" s="10">
        <v>6.5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34450</v>
      </c>
      <c r="F117" s="10">
        <v>1994</v>
      </c>
      <c r="G117" s="10">
        <v>4</v>
      </c>
      <c r="H117" s="10">
        <v>26</v>
      </c>
      <c r="I117" s="12"/>
      <c r="J117" s="10">
        <v>14</v>
      </c>
      <c r="K117" s="12"/>
      <c r="L117" s="10">
        <v>11.3</v>
      </c>
      <c r="M117" s="12"/>
      <c r="N117" s="10">
        <v>12.7</v>
      </c>
      <c r="O117" s="12"/>
      <c r="P117" s="10">
        <v>5.3</v>
      </c>
      <c r="Q117" s="12"/>
      <c r="R117" s="10">
        <v>0</v>
      </c>
      <c r="S117" s="12"/>
      <c r="T117" s="12"/>
      <c r="U117" s="12"/>
      <c r="V117" s="12"/>
      <c r="W117" s="12"/>
      <c r="X117" s="10">
        <v>0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34451</v>
      </c>
      <c r="F118" s="10">
        <v>1994</v>
      </c>
      <c r="G118" s="10">
        <v>4</v>
      </c>
      <c r="H118" s="10">
        <v>27</v>
      </c>
      <c r="I118" s="12"/>
      <c r="J118" s="10">
        <v>17.3</v>
      </c>
      <c r="K118" s="12"/>
      <c r="L118" s="10">
        <v>10.8</v>
      </c>
      <c r="M118" s="12"/>
      <c r="N118" s="10">
        <v>14.1</v>
      </c>
      <c r="O118" s="12"/>
      <c r="P118" s="10">
        <v>3.9</v>
      </c>
      <c r="Q118" s="12"/>
      <c r="R118" s="10">
        <v>0</v>
      </c>
      <c r="S118" s="12"/>
      <c r="T118" s="12"/>
      <c r="U118" s="12"/>
      <c r="V118" s="12"/>
      <c r="W118" s="12"/>
      <c r="X118" s="10">
        <v>0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34452</v>
      </c>
      <c r="F119" s="10">
        <v>1994</v>
      </c>
      <c r="G119" s="10">
        <v>4</v>
      </c>
      <c r="H119" s="10">
        <v>28</v>
      </c>
      <c r="I119" s="12"/>
      <c r="J119" s="10">
        <v>20</v>
      </c>
      <c r="K119" s="12"/>
      <c r="L119" s="10">
        <v>10.4</v>
      </c>
      <c r="M119" s="12"/>
      <c r="N119" s="10">
        <v>15.2</v>
      </c>
      <c r="O119" s="12"/>
      <c r="P119" s="10">
        <v>2.8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34453</v>
      </c>
      <c r="F120" s="10">
        <v>1994</v>
      </c>
      <c r="G120" s="10">
        <v>4</v>
      </c>
      <c r="H120" s="10">
        <v>29</v>
      </c>
      <c r="I120" s="12"/>
      <c r="J120" s="10">
        <v>17.899999999999999</v>
      </c>
      <c r="K120" s="12"/>
      <c r="L120" s="10">
        <v>11.1</v>
      </c>
      <c r="M120" s="12"/>
      <c r="N120" s="10">
        <v>14.5</v>
      </c>
      <c r="O120" s="12"/>
      <c r="P120" s="10">
        <v>3.5</v>
      </c>
      <c r="Q120" s="12"/>
      <c r="R120" s="10">
        <v>0</v>
      </c>
      <c r="S120" s="12"/>
      <c r="T120" s="12"/>
      <c r="U120" s="12"/>
      <c r="V120" s="12"/>
      <c r="W120" s="12"/>
      <c r="X120" s="10">
        <v>4.2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34454</v>
      </c>
      <c r="F121" s="10">
        <v>1994</v>
      </c>
      <c r="G121" s="10">
        <v>4</v>
      </c>
      <c r="H121" s="10">
        <v>30</v>
      </c>
      <c r="I121" s="12"/>
      <c r="J121" s="10">
        <v>16.2</v>
      </c>
      <c r="K121" s="12"/>
      <c r="L121" s="10">
        <v>9.4</v>
      </c>
      <c r="M121" s="12"/>
      <c r="N121" s="10">
        <v>12.8</v>
      </c>
      <c r="O121" s="12"/>
      <c r="P121" s="10">
        <v>5.2</v>
      </c>
      <c r="Q121" s="12"/>
      <c r="R121" s="10">
        <v>0</v>
      </c>
      <c r="S121" s="12"/>
      <c r="T121" s="12"/>
      <c r="U121" s="12"/>
      <c r="V121" s="12"/>
      <c r="W121" s="12"/>
      <c r="X121" s="10">
        <v>1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34455</v>
      </c>
      <c r="F122" s="10">
        <v>1994</v>
      </c>
      <c r="G122" s="10">
        <v>5</v>
      </c>
      <c r="H122" s="10">
        <v>1</v>
      </c>
      <c r="I122" s="12"/>
      <c r="J122" s="10">
        <v>15.7</v>
      </c>
      <c r="K122" s="12"/>
      <c r="L122" s="10">
        <v>8</v>
      </c>
      <c r="M122" s="12"/>
      <c r="N122" s="10">
        <v>11.9</v>
      </c>
      <c r="O122" s="12"/>
      <c r="P122" s="10">
        <v>6.1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34456</v>
      </c>
      <c r="F123" s="10">
        <v>1994</v>
      </c>
      <c r="G123" s="10">
        <v>5</v>
      </c>
      <c r="H123" s="10">
        <v>2</v>
      </c>
      <c r="I123" s="12"/>
      <c r="J123" s="10">
        <v>15.1</v>
      </c>
      <c r="K123" s="12"/>
      <c r="L123" s="10">
        <v>8.3000000000000007</v>
      </c>
      <c r="M123" s="12"/>
      <c r="N123" s="10">
        <v>11.7</v>
      </c>
      <c r="O123" s="12"/>
      <c r="P123" s="10">
        <v>6.3</v>
      </c>
      <c r="Q123" s="12"/>
      <c r="R123" s="10">
        <v>0</v>
      </c>
      <c r="S123" s="12"/>
      <c r="T123" s="12"/>
      <c r="U123" s="12"/>
      <c r="V123" s="12"/>
      <c r="W123" s="12"/>
      <c r="X123" s="10">
        <v>4.4000000000000004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34457</v>
      </c>
      <c r="F124" s="10">
        <v>1994</v>
      </c>
      <c r="G124" s="10">
        <v>5</v>
      </c>
      <c r="H124" s="10">
        <v>3</v>
      </c>
      <c r="I124" s="12"/>
      <c r="J124" s="10">
        <v>15.6</v>
      </c>
      <c r="K124" s="12"/>
      <c r="L124" s="10">
        <v>7</v>
      </c>
      <c r="M124" s="12"/>
      <c r="N124" s="10">
        <v>11.3</v>
      </c>
      <c r="O124" s="12"/>
      <c r="P124" s="10">
        <v>6.7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34458</v>
      </c>
      <c r="F125" s="10">
        <v>1994</v>
      </c>
      <c r="G125" s="10">
        <v>5</v>
      </c>
      <c r="H125" s="10">
        <v>4</v>
      </c>
      <c r="I125" s="12"/>
      <c r="J125" s="10">
        <v>17.100000000000001</v>
      </c>
      <c r="K125" s="12"/>
      <c r="L125" s="10">
        <v>11.9</v>
      </c>
      <c r="M125" s="12"/>
      <c r="N125" s="10">
        <v>14.5</v>
      </c>
      <c r="O125" s="12"/>
      <c r="P125" s="10">
        <v>3.5</v>
      </c>
      <c r="Q125" s="12"/>
      <c r="R125" s="10">
        <v>0</v>
      </c>
      <c r="S125" s="12"/>
      <c r="T125" s="12"/>
      <c r="U125" s="12"/>
      <c r="V125" s="12"/>
      <c r="W125" s="12"/>
      <c r="X125" s="10">
        <v>2.4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34459</v>
      </c>
      <c r="F126" s="10">
        <v>1994</v>
      </c>
      <c r="G126" s="10">
        <v>5</v>
      </c>
      <c r="H126" s="10">
        <v>5</v>
      </c>
      <c r="I126" s="12"/>
      <c r="J126" s="10">
        <v>18.899999999999999</v>
      </c>
      <c r="K126" s="12"/>
      <c r="L126" s="10">
        <v>9.5</v>
      </c>
      <c r="M126" s="12"/>
      <c r="N126" s="10">
        <v>14.2</v>
      </c>
      <c r="O126" s="12"/>
      <c r="P126" s="10">
        <v>3.8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34460</v>
      </c>
      <c r="F127" s="10">
        <v>1994</v>
      </c>
      <c r="G127" s="10">
        <v>5</v>
      </c>
      <c r="H127" s="10">
        <v>6</v>
      </c>
      <c r="I127" s="12"/>
      <c r="J127" s="10">
        <v>19.5</v>
      </c>
      <c r="K127" s="12"/>
      <c r="L127" s="10">
        <v>10.6</v>
      </c>
      <c r="M127" s="12"/>
      <c r="N127" s="10">
        <v>15.1</v>
      </c>
      <c r="O127" s="12"/>
      <c r="P127" s="10">
        <v>2.9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34461</v>
      </c>
      <c r="F128" s="10">
        <v>1994</v>
      </c>
      <c r="G128" s="10">
        <v>5</v>
      </c>
      <c r="H128" s="10">
        <v>7</v>
      </c>
      <c r="I128" s="12"/>
      <c r="J128" s="10">
        <v>19</v>
      </c>
      <c r="K128" s="12"/>
      <c r="L128" s="10">
        <v>11.7</v>
      </c>
      <c r="M128" s="12"/>
      <c r="N128" s="10">
        <v>15.4</v>
      </c>
      <c r="O128" s="12"/>
      <c r="P128" s="10">
        <v>2.6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34462</v>
      </c>
      <c r="F129" s="10">
        <v>1994</v>
      </c>
      <c r="G129" s="10">
        <v>5</v>
      </c>
      <c r="H129" s="10">
        <v>8</v>
      </c>
      <c r="I129" s="12"/>
      <c r="J129" s="10">
        <v>22.3</v>
      </c>
      <c r="K129" s="12"/>
      <c r="L129" s="10">
        <v>12.5</v>
      </c>
      <c r="M129" s="12"/>
      <c r="N129" s="10">
        <v>17.399999999999999</v>
      </c>
      <c r="O129" s="12"/>
      <c r="P129" s="10">
        <v>0.6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34463</v>
      </c>
      <c r="F130" s="10">
        <v>1994</v>
      </c>
      <c r="G130" s="10">
        <v>5</v>
      </c>
      <c r="H130" s="10">
        <v>9</v>
      </c>
      <c r="I130" s="12"/>
      <c r="J130" s="10">
        <v>21</v>
      </c>
      <c r="K130" s="12"/>
      <c r="L130" s="10">
        <v>13.6</v>
      </c>
      <c r="M130" s="12"/>
      <c r="N130" s="10">
        <v>17.3</v>
      </c>
      <c r="O130" s="12"/>
      <c r="P130" s="10">
        <v>0.7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34464</v>
      </c>
      <c r="F131" s="10">
        <v>1994</v>
      </c>
      <c r="G131" s="10">
        <v>5</v>
      </c>
      <c r="H131" s="10">
        <v>10</v>
      </c>
      <c r="I131" s="12"/>
      <c r="J131" s="10">
        <v>22.8</v>
      </c>
      <c r="K131" s="12"/>
      <c r="L131" s="10">
        <v>13.3</v>
      </c>
      <c r="M131" s="12"/>
      <c r="N131" s="10">
        <v>18.100000000000001</v>
      </c>
      <c r="O131" s="12"/>
      <c r="P131" s="10">
        <v>0</v>
      </c>
      <c r="Q131" s="12"/>
      <c r="R131" s="10">
        <v>0.1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34465</v>
      </c>
      <c r="F132" s="10">
        <v>1994</v>
      </c>
      <c r="G132" s="10">
        <v>5</v>
      </c>
      <c r="H132" s="10">
        <v>11</v>
      </c>
      <c r="I132" s="12"/>
      <c r="J132" s="10">
        <v>23.1</v>
      </c>
      <c r="K132" s="12"/>
      <c r="L132" s="10">
        <v>12.8</v>
      </c>
      <c r="M132" s="12"/>
      <c r="N132" s="10">
        <v>18</v>
      </c>
      <c r="O132" s="12"/>
      <c r="P132" s="10">
        <v>0</v>
      </c>
      <c r="Q132" s="12"/>
      <c r="R132" s="10">
        <v>0</v>
      </c>
      <c r="S132" s="12"/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34466</v>
      </c>
      <c r="F133" s="10">
        <v>1994</v>
      </c>
      <c r="G133" s="10">
        <v>5</v>
      </c>
      <c r="H133" s="10">
        <v>12</v>
      </c>
      <c r="I133" s="12"/>
      <c r="J133" s="10">
        <v>17.5</v>
      </c>
      <c r="K133" s="12"/>
      <c r="L133" s="10">
        <v>11.7</v>
      </c>
      <c r="M133" s="12"/>
      <c r="N133" s="10">
        <v>14.6</v>
      </c>
      <c r="O133" s="12"/>
      <c r="P133" s="10">
        <v>3.4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34467</v>
      </c>
      <c r="F134" s="10">
        <v>1994</v>
      </c>
      <c r="G134" s="10">
        <v>5</v>
      </c>
      <c r="H134" s="10">
        <v>13</v>
      </c>
      <c r="I134" s="12"/>
      <c r="J134" s="10">
        <v>16.399999999999999</v>
      </c>
      <c r="K134" s="12"/>
      <c r="L134" s="10">
        <v>9.9</v>
      </c>
      <c r="M134" s="12"/>
      <c r="N134" s="10">
        <v>13.2</v>
      </c>
      <c r="O134" s="12"/>
      <c r="P134" s="10">
        <v>4.8</v>
      </c>
      <c r="Q134" s="12"/>
      <c r="R134" s="10">
        <v>0</v>
      </c>
      <c r="S134" s="12"/>
      <c r="T134" s="12"/>
      <c r="U134" s="12"/>
      <c r="V134" s="12"/>
      <c r="W134" s="12"/>
      <c r="X134" s="10">
        <v>1.4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34468</v>
      </c>
      <c r="F135" s="10">
        <v>1994</v>
      </c>
      <c r="G135" s="10">
        <v>5</v>
      </c>
      <c r="H135" s="10">
        <v>14</v>
      </c>
      <c r="I135" s="12"/>
      <c r="J135" s="10">
        <v>15.9</v>
      </c>
      <c r="K135" s="12"/>
      <c r="L135" s="10">
        <v>8.1</v>
      </c>
      <c r="M135" s="12"/>
      <c r="N135" s="10">
        <v>12</v>
      </c>
      <c r="O135" s="12"/>
      <c r="P135" s="10">
        <v>6</v>
      </c>
      <c r="Q135" s="12"/>
      <c r="R135" s="10">
        <v>0</v>
      </c>
      <c r="S135" s="12"/>
      <c r="T135" s="12"/>
      <c r="U135" s="12"/>
      <c r="V135" s="12"/>
      <c r="W135" s="12"/>
      <c r="X135" s="10">
        <v>0.8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34469</v>
      </c>
      <c r="F136" s="10">
        <v>1994</v>
      </c>
      <c r="G136" s="10">
        <v>5</v>
      </c>
      <c r="H136" s="10">
        <v>15</v>
      </c>
      <c r="I136" s="12"/>
      <c r="J136" s="10">
        <v>17.2</v>
      </c>
      <c r="K136" s="12"/>
      <c r="L136" s="10">
        <v>11.8</v>
      </c>
      <c r="M136" s="12"/>
      <c r="N136" s="10">
        <v>14.5</v>
      </c>
      <c r="O136" s="12"/>
      <c r="P136" s="10">
        <v>3.5</v>
      </c>
      <c r="Q136" s="12"/>
      <c r="R136" s="10">
        <v>0</v>
      </c>
      <c r="S136" s="12"/>
      <c r="T136" s="12"/>
      <c r="U136" s="12"/>
      <c r="V136" s="12"/>
      <c r="W136" s="12"/>
      <c r="X136" s="10">
        <v>0.2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34470</v>
      </c>
      <c r="F137" s="10">
        <v>1994</v>
      </c>
      <c r="G137" s="10">
        <v>5</v>
      </c>
      <c r="H137" s="10">
        <v>16</v>
      </c>
      <c r="I137" s="12"/>
      <c r="J137" s="10">
        <v>16.399999999999999</v>
      </c>
      <c r="K137" s="12"/>
      <c r="L137" s="10">
        <v>11.6</v>
      </c>
      <c r="M137" s="12"/>
      <c r="N137" s="10">
        <v>14</v>
      </c>
      <c r="O137" s="12"/>
      <c r="P137" s="10">
        <v>4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34471</v>
      </c>
      <c r="F138" s="10">
        <v>1994</v>
      </c>
      <c r="G138" s="10">
        <v>5</v>
      </c>
      <c r="H138" s="10">
        <v>17</v>
      </c>
      <c r="I138" s="12"/>
      <c r="J138" s="10">
        <v>19</v>
      </c>
      <c r="K138" s="12"/>
      <c r="L138" s="10">
        <v>11.7</v>
      </c>
      <c r="M138" s="12"/>
      <c r="N138" s="10">
        <v>15.4</v>
      </c>
      <c r="O138" s="12"/>
      <c r="P138" s="10">
        <v>2.6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34472</v>
      </c>
      <c r="F139" s="10">
        <v>1994</v>
      </c>
      <c r="G139" s="10">
        <v>5</v>
      </c>
      <c r="H139" s="10">
        <v>18</v>
      </c>
      <c r="I139" s="12"/>
      <c r="J139" s="10">
        <v>21.3</v>
      </c>
      <c r="K139" s="12"/>
      <c r="L139" s="10">
        <v>10.9</v>
      </c>
      <c r="M139" s="12"/>
      <c r="N139" s="10">
        <v>16.100000000000001</v>
      </c>
      <c r="O139" s="12"/>
      <c r="P139" s="10">
        <v>1.9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34473</v>
      </c>
      <c r="F140" s="10">
        <v>1994</v>
      </c>
      <c r="G140" s="10">
        <v>5</v>
      </c>
      <c r="H140" s="10">
        <v>19</v>
      </c>
      <c r="I140" s="12"/>
      <c r="J140" s="10">
        <v>23.8</v>
      </c>
      <c r="K140" s="12"/>
      <c r="L140" s="10">
        <v>11.4</v>
      </c>
      <c r="M140" s="12"/>
      <c r="N140" s="10">
        <v>17.600000000000001</v>
      </c>
      <c r="O140" s="12"/>
      <c r="P140" s="10">
        <v>0.4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34474</v>
      </c>
      <c r="F141" s="10">
        <v>1994</v>
      </c>
      <c r="G141" s="10">
        <v>5</v>
      </c>
      <c r="H141" s="10">
        <v>20</v>
      </c>
      <c r="I141" s="12"/>
      <c r="J141" s="10">
        <v>17.2</v>
      </c>
      <c r="K141" s="12"/>
      <c r="L141" s="10">
        <v>14</v>
      </c>
      <c r="M141" s="12"/>
      <c r="N141" s="10">
        <v>15.6</v>
      </c>
      <c r="O141" s="12"/>
      <c r="P141" s="10">
        <v>2.4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34475</v>
      </c>
      <c r="F142" s="10">
        <v>1994</v>
      </c>
      <c r="G142" s="10">
        <v>5</v>
      </c>
      <c r="H142" s="10">
        <v>21</v>
      </c>
      <c r="I142" s="12"/>
      <c r="J142" s="10">
        <v>19.5</v>
      </c>
      <c r="K142" s="12"/>
      <c r="L142" s="10">
        <v>12.7</v>
      </c>
      <c r="M142" s="12"/>
      <c r="N142" s="10">
        <v>16.100000000000001</v>
      </c>
      <c r="O142" s="12"/>
      <c r="P142" s="10">
        <v>1.9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34476</v>
      </c>
      <c r="F143" s="10">
        <v>1994</v>
      </c>
      <c r="G143" s="10">
        <v>5</v>
      </c>
      <c r="H143" s="10">
        <v>22</v>
      </c>
      <c r="I143" s="12"/>
      <c r="J143" s="10">
        <v>21.1</v>
      </c>
      <c r="K143" s="12"/>
      <c r="L143" s="10">
        <v>10.3</v>
      </c>
      <c r="M143" s="12"/>
      <c r="N143" s="10">
        <v>15.7</v>
      </c>
      <c r="O143" s="12"/>
      <c r="P143" s="10">
        <v>2.2999999999999998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34477</v>
      </c>
      <c r="F144" s="10">
        <v>1994</v>
      </c>
      <c r="G144" s="10">
        <v>5</v>
      </c>
      <c r="H144" s="10">
        <v>23</v>
      </c>
      <c r="I144" s="12"/>
      <c r="J144" s="10">
        <v>21.7</v>
      </c>
      <c r="K144" s="12"/>
      <c r="L144" s="10">
        <v>11.9</v>
      </c>
      <c r="M144" s="12"/>
      <c r="N144" s="10">
        <v>16.8</v>
      </c>
      <c r="O144" s="12"/>
      <c r="P144" s="10">
        <v>1.2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34478</v>
      </c>
      <c r="F145" s="10">
        <v>1994</v>
      </c>
      <c r="G145" s="10">
        <v>5</v>
      </c>
      <c r="H145" s="10">
        <v>24</v>
      </c>
      <c r="I145" s="12"/>
      <c r="J145" s="10">
        <v>22.5</v>
      </c>
      <c r="K145" s="12"/>
      <c r="L145" s="10">
        <v>13.5</v>
      </c>
      <c r="M145" s="12"/>
      <c r="N145" s="10">
        <v>18</v>
      </c>
      <c r="O145" s="12"/>
      <c r="P145" s="10">
        <v>0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34479</v>
      </c>
      <c r="F146" s="10">
        <v>1994</v>
      </c>
      <c r="G146" s="10">
        <v>5</v>
      </c>
      <c r="H146" s="10">
        <v>25</v>
      </c>
      <c r="I146" s="12"/>
      <c r="J146" s="10">
        <v>22.1</v>
      </c>
      <c r="K146" s="12"/>
      <c r="L146" s="10">
        <v>14.4</v>
      </c>
      <c r="M146" s="12"/>
      <c r="N146" s="10">
        <v>18.3</v>
      </c>
      <c r="O146" s="12"/>
      <c r="P146" s="10">
        <v>0</v>
      </c>
      <c r="Q146" s="12"/>
      <c r="R146" s="10">
        <v>0.3</v>
      </c>
      <c r="S146" s="12"/>
      <c r="T146" s="12"/>
      <c r="U146" s="12"/>
      <c r="V146" s="12"/>
      <c r="W146" s="12"/>
      <c r="X146" s="10">
        <v>0.2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34480</v>
      </c>
      <c r="F147" s="10">
        <v>1994</v>
      </c>
      <c r="G147" s="10">
        <v>5</v>
      </c>
      <c r="H147" s="10">
        <v>26</v>
      </c>
      <c r="I147" s="12"/>
      <c r="J147" s="10">
        <v>18.8</v>
      </c>
      <c r="K147" s="12"/>
      <c r="L147" s="10">
        <v>11.7</v>
      </c>
      <c r="M147" s="12"/>
      <c r="N147" s="10">
        <v>15.3</v>
      </c>
      <c r="O147" s="12"/>
      <c r="P147" s="10">
        <v>2.7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34481</v>
      </c>
      <c r="F148" s="10">
        <v>1994</v>
      </c>
      <c r="G148" s="10">
        <v>5</v>
      </c>
      <c r="H148" s="10">
        <v>27</v>
      </c>
      <c r="I148" s="12"/>
      <c r="J148" s="10">
        <v>18.2</v>
      </c>
      <c r="K148" s="12"/>
      <c r="L148" s="10">
        <v>10</v>
      </c>
      <c r="M148" s="12"/>
      <c r="N148" s="10">
        <v>14.1</v>
      </c>
      <c r="O148" s="12"/>
      <c r="P148" s="10">
        <v>3.9</v>
      </c>
      <c r="Q148" s="12"/>
      <c r="R148" s="10">
        <v>0</v>
      </c>
      <c r="S148" s="12"/>
      <c r="T148" s="12"/>
      <c r="U148" s="12"/>
      <c r="V148" s="12"/>
      <c r="W148" s="12"/>
      <c r="X148" s="10">
        <v>0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34482</v>
      </c>
      <c r="F149" s="10">
        <v>1994</v>
      </c>
      <c r="G149" s="10">
        <v>5</v>
      </c>
      <c r="H149" s="10">
        <v>28</v>
      </c>
      <c r="I149" s="12"/>
      <c r="J149" s="10">
        <v>13.9</v>
      </c>
      <c r="K149" s="12"/>
      <c r="L149" s="10">
        <v>10.3</v>
      </c>
      <c r="M149" s="12"/>
      <c r="N149" s="10">
        <v>12.1</v>
      </c>
      <c r="O149" s="12"/>
      <c r="P149" s="10">
        <v>5.9</v>
      </c>
      <c r="Q149" s="12"/>
      <c r="R149" s="10">
        <v>0</v>
      </c>
      <c r="S149" s="12"/>
      <c r="T149" s="12"/>
      <c r="U149" s="12"/>
      <c r="V149" s="12"/>
      <c r="W149" s="12"/>
      <c r="X149" s="10">
        <v>15.4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34483</v>
      </c>
      <c r="F150" s="10">
        <v>1994</v>
      </c>
      <c r="G150" s="10">
        <v>5</v>
      </c>
      <c r="H150" s="10">
        <v>29</v>
      </c>
      <c r="I150" s="12"/>
      <c r="J150" s="10">
        <v>13.4</v>
      </c>
      <c r="K150" s="12"/>
      <c r="L150" s="10">
        <v>11.3</v>
      </c>
      <c r="M150" s="12"/>
      <c r="N150" s="10">
        <v>12.4</v>
      </c>
      <c r="O150" s="12"/>
      <c r="P150" s="10">
        <v>5.6</v>
      </c>
      <c r="Q150" s="12"/>
      <c r="R150" s="10">
        <v>0</v>
      </c>
      <c r="S150" s="12"/>
      <c r="T150" s="12"/>
      <c r="U150" s="12"/>
      <c r="V150" s="12"/>
      <c r="W150" s="12"/>
      <c r="X150" s="10">
        <v>9.4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34484</v>
      </c>
      <c r="F151" s="10">
        <v>1994</v>
      </c>
      <c r="G151" s="10">
        <v>5</v>
      </c>
      <c r="H151" s="10">
        <v>30</v>
      </c>
      <c r="I151" s="12"/>
      <c r="J151" s="10">
        <v>18.7</v>
      </c>
      <c r="K151" s="12"/>
      <c r="L151" s="10">
        <v>11</v>
      </c>
      <c r="M151" s="12"/>
      <c r="N151" s="10">
        <v>14.9</v>
      </c>
      <c r="O151" s="12"/>
      <c r="P151" s="10">
        <v>3.1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34485</v>
      </c>
      <c r="F152" s="10">
        <v>1994</v>
      </c>
      <c r="G152" s="10">
        <v>5</v>
      </c>
      <c r="H152" s="10">
        <v>31</v>
      </c>
      <c r="I152" s="12"/>
      <c r="J152" s="10">
        <v>17.8</v>
      </c>
      <c r="K152" s="12"/>
      <c r="L152" s="10">
        <v>10.6</v>
      </c>
      <c r="M152" s="12"/>
      <c r="N152" s="10">
        <v>14.2</v>
      </c>
      <c r="O152" s="12"/>
      <c r="P152" s="10">
        <v>3.8</v>
      </c>
      <c r="Q152" s="12"/>
      <c r="R152" s="10">
        <v>0</v>
      </c>
      <c r="S152" s="12"/>
      <c r="T152" s="12"/>
      <c r="U152" s="12"/>
      <c r="V152" s="12"/>
      <c r="W152" s="12"/>
      <c r="X152" s="10">
        <v>4.2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34486</v>
      </c>
      <c r="F153" s="10">
        <v>1994</v>
      </c>
      <c r="G153" s="10">
        <v>6</v>
      </c>
      <c r="H153" s="10">
        <v>1</v>
      </c>
      <c r="I153" s="12"/>
      <c r="J153" s="10">
        <v>18.7</v>
      </c>
      <c r="K153" s="12"/>
      <c r="L153" s="10">
        <v>10.6</v>
      </c>
      <c r="M153" s="12"/>
      <c r="N153" s="10">
        <v>14.7</v>
      </c>
      <c r="O153" s="12"/>
      <c r="P153" s="10">
        <v>3.3</v>
      </c>
      <c r="Q153" s="12"/>
      <c r="R153" s="10">
        <v>0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34487</v>
      </c>
      <c r="F154" s="10">
        <v>1994</v>
      </c>
      <c r="G154" s="10">
        <v>6</v>
      </c>
      <c r="H154" s="10">
        <v>2</v>
      </c>
      <c r="I154" s="12"/>
      <c r="J154" s="10">
        <v>18.5</v>
      </c>
      <c r="K154" s="12"/>
      <c r="L154" s="10">
        <v>9.1</v>
      </c>
      <c r="M154" s="12"/>
      <c r="N154" s="10">
        <v>13.8</v>
      </c>
      <c r="O154" s="12"/>
      <c r="P154" s="10">
        <v>4.2</v>
      </c>
      <c r="Q154" s="12"/>
      <c r="R154" s="10">
        <v>0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34488</v>
      </c>
      <c r="F155" s="10">
        <v>1994</v>
      </c>
      <c r="G155" s="10">
        <v>6</v>
      </c>
      <c r="H155" s="10">
        <v>3</v>
      </c>
      <c r="I155" s="12"/>
      <c r="J155" s="10">
        <v>20.6</v>
      </c>
      <c r="K155" s="12"/>
      <c r="L155" s="10">
        <v>13.2</v>
      </c>
      <c r="M155" s="12"/>
      <c r="N155" s="10">
        <v>16.899999999999999</v>
      </c>
      <c r="O155" s="12"/>
      <c r="P155" s="10">
        <v>1.1000000000000001</v>
      </c>
      <c r="Q155" s="12"/>
      <c r="R155" s="10">
        <v>0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34489</v>
      </c>
      <c r="F156" s="10">
        <v>1994</v>
      </c>
      <c r="G156" s="10">
        <v>6</v>
      </c>
      <c r="H156" s="10">
        <v>4</v>
      </c>
      <c r="I156" s="12"/>
      <c r="J156" s="10">
        <v>16.600000000000001</v>
      </c>
      <c r="K156" s="12"/>
      <c r="L156" s="10">
        <v>13.2</v>
      </c>
      <c r="M156" s="12"/>
      <c r="N156" s="10">
        <v>14.9</v>
      </c>
      <c r="O156" s="12"/>
      <c r="P156" s="10">
        <v>3.1</v>
      </c>
      <c r="Q156" s="12"/>
      <c r="R156" s="10">
        <v>0</v>
      </c>
      <c r="S156" s="12"/>
      <c r="T156" s="12"/>
      <c r="U156" s="12"/>
      <c r="V156" s="12"/>
      <c r="W156" s="12"/>
      <c r="X156" s="10">
        <v>1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34490</v>
      </c>
      <c r="F157" s="10">
        <v>1994</v>
      </c>
      <c r="G157" s="10">
        <v>6</v>
      </c>
      <c r="H157" s="10">
        <v>5</v>
      </c>
      <c r="I157" s="12"/>
      <c r="J157" s="10">
        <v>18.5</v>
      </c>
      <c r="K157" s="12"/>
      <c r="L157" s="10">
        <v>12.4</v>
      </c>
      <c r="M157" s="12"/>
      <c r="N157" s="10">
        <v>15.5</v>
      </c>
      <c r="O157" s="12"/>
      <c r="P157" s="10">
        <v>2.5</v>
      </c>
      <c r="Q157" s="12"/>
      <c r="R157" s="10">
        <v>0</v>
      </c>
      <c r="S157" s="12"/>
      <c r="T157" s="12"/>
      <c r="U157" s="12"/>
      <c r="V157" s="12"/>
      <c r="W157" s="12"/>
      <c r="X157" s="10">
        <v>1.6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34491</v>
      </c>
      <c r="F158" s="10">
        <v>1994</v>
      </c>
      <c r="G158" s="10">
        <v>6</v>
      </c>
      <c r="H158" s="10">
        <v>6</v>
      </c>
      <c r="I158" s="12"/>
      <c r="J158" s="10">
        <v>14.4</v>
      </c>
      <c r="K158" s="12"/>
      <c r="L158" s="10">
        <v>12.5</v>
      </c>
      <c r="M158" s="12"/>
      <c r="N158" s="10">
        <v>13.5</v>
      </c>
      <c r="O158" s="12"/>
      <c r="P158" s="10">
        <v>4.5</v>
      </c>
      <c r="Q158" s="12"/>
      <c r="R158" s="10">
        <v>0</v>
      </c>
      <c r="S158" s="12"/>
      <c r="T158" s="12"/>
      <c r="U158" s="12"/>
      <c r="V158" s="12"/>
      <c r="W158" s="12"/>
      <c r="X158" s="10">
        <v>7.6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34492</v>
      </c>
      <c r="F159" s="10">
        <v>1994</v>
      </c>
      <c r="G159" s="10">
        <v>6</v>
      </c>
      <c r="H159" s="10">
        <v>7</v>
      </c>
      <c r="I159" s="12"/>
      <c r="J159" s="10">
        <v>16.5</v>
      </c>
      <c r="K159" s="12"/>
      <c r="L159" s="10">
        <v>11.8</v>
      </c>
      <c r="M159" s="12"/>
      <c r="N159" s="10">
        <v>14.2</v>
      </c>
      <c r="O159" s="12"/>
      <c r="P159" s="10">
        <v>3.8</v>
      </c>
      <c r="Q159" s="12"/>
      <c r="R159" s="10">
        <v>0</v>
      </c>
      <c r="S159" s="12"/>
      <c r="T159" s="12"/>
      <c r="U159" s="12"/>
      <c r="V159" s="12"/>
      <c r="W159" s="12"/>
      <c r="X159" s="10">
        <v>0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34493</v>
      </c>
      <c r="F160" s="10">
        <v>1994</v>
      </c>
      <c r="G160" s="10">
        <v>6</v>
      </c>
      <c r="H160" s="10">
        <v>8</v>
      </c>
      <c r="I160" s="12"/>
      <c r="J160" s="10">
        <v>19.899999999999999</v>
      </c>
      <c r="K160" s="12"/>
      <c r="L160" s="10">
        <v>12.4</v>
      </c>
      <c r="M160" s="12"/>
      <c r="N160" s="10">
        <v>16.2</v>
      </c>
      <c r="O160" s="12"/>
      <c r="P160" s="10">
        <v>1.8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34494</v>
      </c>
      <c r="F161" s="10">
        <v>1994</v>
      </c>
      <c r="G161" s="10">
        <v>6</v>
      </c>
      <c r="H161" s="10">
        <v>9</v>
      </c>
      <c r="I161" s="12"/>
      <c r="J161" s="10">
        <v>22.1</v>
      </c>
      <c r="K161" s="12"/>
      <c r="L161" s="10">
        <v>13.1</v>
      </c>
      <c r="M161" s="12"/>
      <c r="N161" s="10">
        <v>17.600000000000001</v>
      </c>
      <c r="O161" s="12"/>
      <c r="P161" s="10">
        <v>0.4</v>
      </c>
      <c r="Q161" s="12"/>
      <c r="R161" s="10">
        <v>0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34495</v>
      </c>
      <c r="F162" s="10">
        <v>1994</v>
      </c>
      <c r="G162" s="10">
        <v>6</v>
      </c>
      <c r="H162" s="10">
        <v>10</v>
      </c>
      <c r="I162" s="12"/>
      <c r="J162" s="10">
        <v>22.9</v>
      </c>
      <c r="K162" s="12"/>
      <c r="L162" s="10">
        <v>14</v>
      </c>
      <c r="M162" s="12"/>
      <c r="N162" s="10">
        <v>18.5</v>
      </c>
      <c r="O162" s="12"/>
      <c r="P162" s="10">
        <v>0</v>
      </c>
      <c r="Q162" s="12"/>
      <c r="R162" s="10">
        <v>0.5</v>
      </c>
      <c r="S162" s="12"/>
      <c r="T162" s="12"/>
      <c r="U162" s="12"/>
      <c r="V162" s="12"/>
      <c r="W162" s="12"/>
      <c r="X162" s="10">
        <v>0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34496</v>
      </c>
      <c r="F163" s="10">
        <v>1994</v>
      </c>
      <c r="G163" s="10">
        <v>6</v>
      </c>
      <c r="H163" s="10">
        <v>11</v>
      </c>
      <c r="I163" s="12"/>
      <c r="J163" s="10">
        <v>20.3</v>
      </c>
      <c r="K163" s="12"/>
      <c r="L163" s="10">
        <v>15</v>
      </c>
      <c r="M163" s="12"/>
      <c r="N163" s="10">
        <v>17.7</v>
      </c>
      <c r="O163" s="12"/>
      <c r="P163" s="10">
        <v>0.3</v>
      </c>
      <c r="Q163" s="12"/>
      <c r="R163" s="10">
        <v>0</v>
      </c>
      <c r="S163" s="12"/>
      <c r="T163" s="12"/>
      <c r="U163" s="12"/>
      <c r="V163" s="12"/>
      <c r="W163" s="12"/>
      <c r="X163" s="10">
        <v>3.8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34497</v>
      </c>
      <c r="F164" s="10">
        <v>1994</v>
      </c>
      <c r="G164" s="10">
        <v>6</v>
      </c>
      <c r="H164" s="10">
        <v>12</v>
      </c>
      <c r="I164" s="12"/>
      <c r="J164" s="10">
        <v>16</v>
      </c>
      <c r="K164" s="12"/>
      <c r="L164" s="10">
        <v>13.6</v>
      </c>
      <c r="M164" s="12"/>
      <c r="N164" s="10">
        <v>14.8</v>
      </c>
      <c r="O164" s="12"/>
      <c r="P164" s="10">
        <v>3.2</v>
      </c>
      <c r="Q164" s="12"/>
      <c r="R164" s="10">
        <v>0</v>
      </c>
      <c r="S164" s="12"/>
      <c r="T164" s="12"/>
      <c r="U164" s="12"/>
      <c r="V164" s="12"/>
      <c r="W164" s="12"/>
      <c r="X164" s="10">
        <v>12.4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34498</v>
      </c>
      <c r="F165" s="10">
        <v>1994</v>
      </c>
      <c r="G165" s="10">
        <v>6</v>
      </c>
      <c r="H165" s="10">
        <v>13</v>
      </c>
      <c r="I165" s="12"/>
      <c r="J165" s="10">
        <v>17.5</v>
      </c>
      <c r="K165" s="12"/>
      <c r="L165" s="10">
        <v>11.6</v>
      </c>
      <c r="M165" s="12"/>
      <c r="N165" s="10">
        <v>14.6</v>
      </c>
      <c r="O165" s="12"/>
      <c r="P165" s="10">
        <v>3.4</v>
      </c>
      <c r="Q165" s="12"/>
      <c r="R165" s="10">
        <v>0</v>
      </c>
      <c r="S165" s="12"/>
      <c r="T165" s="12"/>
      <c r="U165" s="12"/>
      <c r="V165" s="12"/>
      <c r="W165" s="12"/>
      <c r="X165" s="10">
        <v>6.2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34499</v>
      </c>
      <c r="F166" s="10">
        <v>1994</v>
      </c>
      <c r="G166" s="10">
        <v>6</v>
      </c>
      <c r="H166" s="10">
        <v>14</v>
      </c>
      <c r="I166" s="12"/>
      <c r="J166" s="10">
        <v>16.399999999999999</v>
      </c>
      <c r="K166" s="12"/>
      <c r="L166" s="10">
        <v>11.3</v>
      </c>
      <c r="M166" s="12"/>
      <c r="N166" s="10">
        <v>13.9</v>
      </c>
      <c r="O166" s="12"/>
      <c r="P166" s="10">
        <v>4.0999999999999996</v>
      </c>
      <c r="Q166" s="12"/>
      <c r="R166" s="10">
        <v>0</v>
      </c>
      <c r="S166" s="12"/>
      <c r="T166" s="12"/>
      <c r="U166" s="12"/>
      <c r="V166" s="12"/>
      <c r="W166" s="12"/>
      <c r="X166" s="10">
        <v>4.4000000000000004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34500</v>
      </c>
      <c r="F167" s="10">
        <v>1994</v>
      </c>
      <c r="G167" s="10">
        <v>6</v>
      </c>
      <c r="H167" s="10">
        <v>15</v>
      </c>
      <c r="I167" s="12"/>
      <c r="J167" s="10">
        <v>18.3</v>
      </c>
      <c r="K167" s="12"/>
      <c r="L167" s="10">
        <v>12.1</v>
      </c>
      <c r="M167" s="12"/>
      <c r="N167" s="10">
        <v>15.2</v>
      </c>
      <c r="O167" s="12"/>
      <c r="P167" s="10">
        <v>2.8</v>
      </c>
      <c r="Q167" s="12"/>
      <c r="R167" s="10">
        <v>0</v>
      </c>
      <c r="S167" s="12"/>
      <c r="T167" s="12"/>
      <c r="U167" s="12"/>
      <c r="V167" s="12"/>
      <c r="W167" s="12"/>
      <c r="X167" s="10">
        <v>0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34501</v>
      </c>
      <c r="F168" s="10">
        <v>1994</v>
      </c>
      <c r="G168" s="10">
        <v>6</v>
      </c>
      <c r="H168" s="10">
        <v>16</v>
      </c>
      <c r="I168" s="12"/>
      <c r="J168" s="10">
        <v>19.600000000000001</v>
      </c>
      <c r="K168" s="12"/>
      <c r="L168" s="10">
        <v>12.8</v>
      </c>
      <c r="M168" s="12"/>
      <c r="N168" s="10">
        <v>16.2</v>
      </c>
      <c r="O168" s="12"/>
      <c r="P168" s="10">
        <v>1.8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34502</v>
      </c>
      <c r="F169" s="10">
        <v>1994</v>
      </c>
      <c r="G169" s="10">
        <v>6</v>
      </c>
      <c r="H169" s="10">
        <v>17</v>
      </c>
      <c r="I169" s="12"/>
      <c r="J169" s="10">
        <v>20.100000000000001</v>
      </c>
      <c r="K169" s="12"/>
      <c r="L169" s="10">
        <v>11.8</v>
      </c>
      <c r="M169" s="12"/>
      <c r="N169" s="10">
        <v>16</v>
      </c>
      <c r="O169" s="12"/>
      <c r="P169" s="10">
        <v>2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34503</v>
      </c>
      <c r="F170" s="10">
        <v>1994</v>
      </c>
      <c r="G170" s="10">
        <v>6</v>
      </c>
      <c r="H170" s="10">
        <v>18</v>
      </c>
      <c r="I170" s="12"/>
      <c r="J170" s="10">
        <v>15.6</v>
      </c>
      <c r="K170" s="12"/>
      <c r="L170" s="10">
        <v>12.7</v>
      </c>
      <c r="M170" s="12"/>
      <c r="N170" s="10">
        <v>14.2</v>
      </c>
      <c r="O170" s="12"/>
      <c r="P170" s="10">
        <v>3.8</v>
      </c>
      <c r="Q170" s="12"/>
      <c r="R170" s="10">
        <v>0</v>
      </c>
      <c r="S170" s="12"/>
      <c r="T170" s="12"/>
      <c r="U170" s="12"/>
      <c r="V170" s="12"/>
      <c r="W170" s="12"/>
      <c r="X170" s="10">
        <v>16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34504</v>
      </c>
      <c r="F171" s="10">
        <v>1994</v>
      </c>
      <c r="G171" s="10">
        <v>6</v>
      </c>
      <c r="H171" s="10">
        <v>19</v>
      </c>
      <c r="I171" s="12"/>
      <c r="J171" s="10">
        <v>19.600000000000001</v>
      </c>
      <c r="K171" s="12"/>
      <c r="L171" s="10">
        <v>11.9</v>
      </c>
      <c r="M171" s="12"/>
      <c r="N171" s="10">
        <v>15.8</v>
      </c>
      <c r="O171" s="12"/>
      <c r="P171" s="10">
        <v>2.2000000000000002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34505</v>
      </c>
      <c r="F172" s="10">
        <v>1994</v>
      </c>
      <c r="G172" s="10">
        <v>6</v>
      </c>
      <c r="H172" s="10">
        <v>20</v>
      </c>
      <c r="I172" s="12"/>
      <c r="J172" s="10">
        <v>22.1</v>
      </c>
      <c r="K172" s="12"/>
      <c r="L172" s="10">
        <v>11.7</v>
      </c>
      <c r="M172" s="12"/>
      <c r="N172" s="10">
        <v>16.899999999999999</v>
      </c>
      <c r="O172" s="12"/>
      <c r="P172" s="10">
        <v>1.1000000000000001</v>
      </c>
      <c r="Q172" s="12"/>
      <c r="R172" s="10">
        <v>0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34506</v>
      </c>
      <c r="F173" s="10">
        <v>1994</v>
      </c>
      <c r="G173" s="10">
        <v>6</v>
      </c>
      <c r="H173" s="10">
        <v>21</v>
      </c>
      <c r="I173" s="12"/>
      <c r="J173" s="10">
        <v>23.7</v>
      </c>
      <c r="K173" s="12"/>
      <c r="L173" s="10">
        <v>13.9</v>
      </c>
      <c r="M173" s="12"/>
      <c r="N173" s="10">
        <v>18.8</v>
      </c>
      <c r="O173" s="12"/>
      <c r="P173" s="10">
        <v>0</v>
      </c>
      <c r="Q173" s="12"/>
      <c r="R173" s="10">
        <v>0.8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34507</v>
      </c>
      <c r="F174" s="10">
        <v>1994</v>
      </c>
      <c r="G174" s="10">
        <v>6</v>
      </c>
      <c r="H174" s="10">
        <v>22</v>
      </c>
      <c r="I174" s="12"/>
      <c r="J174" s="10">
        <v>23.7</v>
      </c>
      <c r="K174" s="12"/>
      <c r="L174" s="10">
        <v>13.8</v>
      </c>
      <c r="M174" s="12"/>
      <c r="N174" s="10">
        <v>18.8</v>
      </c>
      <c r="O174" s="12"/>
      <c r="P174" s="10">
        <v>0</v>
      </c>
      <c r="Q174" s="12"/>
      <c r="R174" s="10">
        <v>0.8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34508</v>
      </c>
      <c r="F175" s="10">
        <v>1994</v>
      </c>
      <c r="G175" s="10">
        <v>6</v>
      </c>
      <c r="H175" s="10">
        <v>23</v>
      </c>
      <c r="I175" s="12"/>
      <c r="J175" s="10">
        <v>16.7</v>
      </c>
      <c r="K175" s="12"/>
      <c r="L175" s="10">
        <v>13.9</v>
      </c>
      <c r="M175" s="12"/>
      <c r="N175" s="10">
        <v>15.3</v>
      </c>
      <c r="O175" s="12"/>
      <c r="P175" s="10">
        <v>2.7</v>
      </c>
      <c r="Q175" s="12"/>
      <c r="R175" s="10">
        <v>0</v>
      </c>
      <c r="S175" s="12"/>
      <c r="T175" s="12"/>
      <c r="U175" s="12"/>
      <c r="V175" s="12"/>
      <c r="W175" s="12"/>
      <c r="X175" s="10">
        <v>5.2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34509</v>
      </c>
      <c r="F176" s="10">
        <v>1994</v>
      </c>
      <c r="G176" s="10">
        <v>6</v>
      </c>
      <c r="H176" s="10">
        <v>24</v>
      </c>
      <c r="I176" s="12"/>
      <c r="J176" s="10">
        <v>19.3</v>
      </c>
      <c r="K176" s="12"/>
      <c r="L176" s="10">
        <v>13.6</v>
      </c>
      <c r="M176" s="12"/>
      <c r="N176" s="10">
        <v>16.5</v>
      </c>
      <c r="O176" s="12"/>
      <c r="P176" s="10">
        <v>1.5</v>
      </c>
      <c r="Q176" s="12"/>
      <c r="R176" s="10">
        <v>0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34510</v>
      </c>
      <c r="F177" s="10">
        <v>1994</v>
      </c>
      <c r="G177" s="10">
        <v>6</v>
      </c>
      <c r="H177" s="10">
        <v>25</v>
      </c>
      <c r="I177" s="12"/>
      <c r="J177" s="10">
        <v>21.4</v>
      </c>
      <c r="K177" s="12"/>
      <c r="L177" s="10">
        <v>12.9</v>
      </c>
      <c r="M177" s="12"/>
      <c r="N177" s="10">
        <v>17.2</v>
      </c>
      <c r="O177" s="12"/>
      <c r="P177" s="10">
        <v>0.8</v>
      </c>
      <c r="Q177" s="12"/>
      <c r="R177" s="10">
        <v>0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34511</v>
      </c>
      <c r="F178" s="10">
        <v>1994</v>
      </c>
      <c r="G178" s="10">
        <v>6</v>
      </c>
      <c r="H178" s="10">
        <v>26</v>
      </c>
      <c r="I178" s="12"/>
      <c r="J178" s="10">
        <v>17.8</v>
      </c>
      <c r="K178" s="12"/>
      <c r="L178" s="10">
        <v>13.1</v>
      </c>
      <c r="M178" s="12"/>
      <c r="N178" s="10">
        <v>15.5</v>
      </c>
      <c r="O178" s="12"/>
      <c r="P178" s="10">
        <v>2.5</v>
      </c>
      <c r="Q178" s="12"/>
      <c r="R178" s="10">
        <v>0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34512</v>
      </c>
      <c r="F179" s="10">
        <v>1994</v>
      </c>
      <c r="G179" s="10">
        <v>6</v>
      </c>
      <c r="H179" s="10">
        <v>27</v>
      </c>
      <c r="I179" s="12"/>
      <c r="J179" s="10">
        <v>22.8</v>
      </c>
      <c r="K179" s="12"/>
      <c r="L179" s="10">
        <v>13.2</v>
      </c>
      <c r="M179" s="12"/>
      <c r="N179" s="10">
        <v>18</v>
      </c>
      <c r="O179" s="12"/>
      <c r="P179" s="10">
        <v>0</v>
      </c>
      <c r="Q179" s="12"/>
      <c r="R179" s="10">
        <v>0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34513</v>
      </c>
      <c r="F180" s="10">
        <v>1994</v>
      </c>
      <c r="G180" s="10">
        <v>6</v>
      </c>
      <c r="H180" s="10">
        <v>28</v>
      </c>
      <c r="I180" s="12"/>
      <c r="J180" s="10">
        <v>25.3</v>
      </c>
      <c r="K180" s="12"/>
      <c r="L180" s="10">
        <v>13.6</v>
      </c>
      <c r="M180" s="12"/>
      <c r="N180" s="10">
        <v>19.5</v>
      </c>
      <c r="O180" s="12"/>
      <c r="P180" s="10">
        <v>0</v>
      </c>
      <c r="Q180" s="12"/>
      <c r="R180" s="10">
        <v>1.5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34514</v>
      </c>
      <c r="F181" s="10">
        <v>1994</v>
      </c>
      <c r="G181" s="10">
        <v>6</v>
      </c>
      <c r="H181" s="10">
        <v>29</v>
      </c>
      <c r="I181" s="12"/>
      <c r="J181" s="10">
        <v>21</v>
      </c>
      <c r="K181" s="12"/>
      <c r="L181" s="10">
        <v>14.5</v>
      </c>
      <c r="M181" s="12"/>
      <c r="N181" s="10">
        <v>17.8</v>
      </c>
      <c r="O181" s="12"/>
      <c r="P181" s="10">
        <v>0.2</v>
      </c>
      <c r="Q181" s="12"/>
      <c r="R181" s="10">
        <v>0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34515</v>
      </c>
      <c r="F182" s="10">
        <v>1994</v>
      </c>
      <c r="G182" s="10">
        <v>6</v>
      </c>
      <c r="H182" s="10">
        <v>30</v>
      </c>
      <c r="I182" s="12"/>
      <c r="J182" s="10">
        <v>18.899999999999999</v>
      </c>
      <c r="K182" s="12"/>
      <c r="L182" s="10">
        <v>13.7</v>
      </c>
      <c r="M182" s="12"/>
      <c r="N182" s="10">
        <v>16.3</v>
      </c>
      <c r="O182" s="12"/>
      <c r="P182" s="10">
        <v>1.7</v>
      </c>
      <c r="Q182" s="12"/>
      <c r="R182" s="10">
        <v>0</v>
      </c>
      <c r="S182" s="12"/>
      <c r="T182" s="12"/>
      <c r="U182" s="12"/>
      <c r="V182" s="12"/>
      <c r="W182" s="12"/>
      <c r="X182" s="10">
        <v>5.4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34516</v>
      </c>
      <c r="F183" s="10">
        <v>1994</v>
      </c>
      <c r="G183" s="10">
        <v>7</v>
      </c>
      <c r="H183" s="10">
        <v>1</v>
      </c>
      <c r="I183" s="12"/>
      <c r="J183" s="10">
        <v>20.8</v>
      </c>
      <c r="K183" s="12"/>
      <c r="L183" s="10">
        <v>13.9</v>
      </c>
      <c r="M183" s="12"/>
      <c r="N183" s="10">
        <v>17.399999999999999</v>
      </c>
      <c r="O183" s="12"/>
      <c r="P183" s="10">
        <v>0.6</v>
      </c>
      <c r="Q183" s="12"/>
      <c r="R183" s="10">
        <v>0</v>
      </c>
      <c r="S183" s="12"/>
      <c r="T183" s="12"/>
      <c r="U183" s="12"/>
      <c r="V183" s="12"/>
      <c r="W183" s="12"/>
      <c r="X183" s="10">
        <v>31.6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34517</v>
      </c>
      <c r="F184" s="10">
        <v>1994</v>
      </c>
      <c r="G184" s="10">
        <v>7</v>
      </c>
      <c r="H184" s="10">
        <v>2</v>
      </c>
      <c r="I184" s="12"/>
      <c r="J184" s="10">
        <v>18.3</v>
      </c>
      <c r="K184" s="12"/>
      <c r="L184" s="10">
        <v>13.3</v>
      </c>
      <c r="M184" s="12"/>
      <c r="N184" s="10">
        <v>15.8</v>
      </c>
      <c r="O184" s="12"/>
      <c r="P184" s="10">
        <v>2.2000000000000002</v>
      </c>
      <c r="Q184" s="12"/>
      <c r="R184" s="10">
        <v>0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34518</v>
      </c>
      <c r="F185" s="10">
        <v>1994</v>
      </c>
      <c r="G185" s="10">
        <v>7</v>
      </c>
      <c r="H185" s="10">
        <v>3</v>
      </c>
      <c r="I185" s="12"/>
      <c r="J185" s="10">
        <v>19</v>
      </c>
      <c r="K185" s="12"/>
      <c r="L185" s="10">
        <v>13.8</v>
      </c>
      <c r="M185" s="12"/>
      <c r="N185" s="10">
        <v>16.399999999999999</v>
      </c>
      <c r="O185" s="12"/>
      <c r="P185" s="10">
        <v>1.6</v>
      </c>
      <c r="Q185" s="12"/>
      <c r="R185" s="10">
        <v>0</v>
      </c>
      <c r="S185" s="12"/>
      <c r="T185" s="12"/>
      <c r="U185" s="12"/>
      <c r="V185" s="12"/>
      <c r="W185" s="12"/>
      <c r="X185" s="10">
        <v>0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34519</v>
      </c>
      <c r="F186" s="10">
        <v>1994</v>
      </c>
      <c r="G186" s="10">
        <v>7</v>
      </c>
      <c r="H186" s="10">
        <v>4</v>
      </c>
      <c r="I186" s="12"/>
      <c r="J186" s="10">
        <v>16.3</v>
      </c>
      <c r="K186" s="12"/>
      <c r="L186" s="10">
        <v>12.9</v>
      </c>
      <c r="M186" s="12"/>
      <c r="N186" s="10">
        <v>14.6</v>
      </c>
      <c r="O186" s="12"/>
      <c r="P186" s="10">
        <v>3.4</v>
      </c>
      <c r="Q186" s="12"/>
      <c r="R186" s="10">
        <v>0</v>
      </c>
      <c r="S186" s="12"/>
      <c r="T186" s="12"/>
      <c r="U186" s="12"/>
      <c r="V186" s="12"/>
      <c r="W186" s="12"/>
      <c r="X186" s="10">
        <v>21.4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34520</v>
      </c>
      <c r="F187" s="10">
        <v>1994</v>
      </c>
      <c r="G187" s="10">
        <v>7</v>
      </c>
      <c r="H187" s="10">
        <v>5</v>
      </c>
      <c r="I187" s="12"/>
      <c r="J187" s="10">
        <v>22.4</v>
      </c>
      <c r="K187" s="12"/>
      <c r="L187" s="10">
        <v>10.8</v>
      </c>
      <c r="M187" s="12"/>
      <c r="N187" s="10">
        <v>16.600000000000001</v>
      </c>
      <c r="O187" s="12"/>
      <c r="P187" s="10">
        <v>1.4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34521</v>
      </c>
      <c r="F188" s="10">
        <v>1994</v>
      </c>
      <c r="G188" s="10">
        <v>7</v>
      </c>
      <c r="H188" s="10">
        <v>6</v>
      </c>
      <c r="I188" s="12"/>
      <c r="J188" s="10">
        <v>22.2</v>
      </c>
      <c r="K188" s="12"/>
      <c r="L188" s="10">
        <v>15.1</v>
      </c>
      <c r="M188" s="12"/>
      <c r="N188" s="10">
        <v>18.7</v>
      </c>
      <c r="O188" s="12"/>
      <c r="P188" s="10">
        <v>0</v>
      </c>
      <c r="Q188" s="12"/>
      <c r="R188" s="10">
        <v>0.7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34522</v>
      </c>
      <c r="F189" s="10">
        <v>1994</v>
      </c>
      <c r="G189" s="10">
        <v>7</v>
      </c>
      <c r="H189" s="10">
        <v>7</v>
      </c>
      <c r="I189" s="12"/>
      <c r="J189" s="10">
        <v>26.3</v>
      </c>
      <c r="K189" s="12"/>
      <c r="L189" s="10">
        <v>15.7</v>
      </c>
      <c r="M189" s="12"/>
      <c r="N189" s="10">
        <v>21</v>
      </c>
      <c r="O189" s="12"/>
      <c r="P189" s="10">
        <v>0</v>
      </c>
      <c r="Q189" s="12"/>
      <c r="R189" s="10">
        <v>3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34523</v>
      </c>
      <c r="F190" s="10">
        <v>1994</v>
      </c>
      <c r="G190" s="10">
        <v>7</v>
      </c>
      <c r="H190" s="10">
        <v>8</v>
      </c>
      <c r="I190" s="12"/>
      <c r="J190" s="10">
        <v>21.8</v>
      </c>
      <c r="K190" s="12"/>
      <c r="L190" s="10">
        <v>14.7</v>
      </c>
      <c r="M190" s="12"/>
      <c r="N190" s="10">
        <v>18.3</v>
      </c>
      <c r="O190" s="12"/>
      <c r="P190" s="10">
        <v>0</v>
      </c>
      <c r="Q190" s="12"/>
      <c r="R190" s="10">
        <v>0.3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34524</v>
      </c>
      <c r="F191" s="10">
        <v>1994</v>
      </c>
      <c r="G191" s="10">
        <v>7</v>
      </c>
      <c r="H191" s="10">
        <v>9</v>
      </c>
      <c r="I191" s="12"/>
      <c r="J191" s="10">
        <v>22.3</v>
      </c>
      <c r="K191" s="12"/>
      <c r="L191" s="10">
        <v>13.1</v>
      </c>
      <c r="M191" s="12"/>
      <c r="N191" s="10">
        <v>17.7</v>
      </c>
      <c r="O191" s="12"/>
      <c r="P191" s="10">
        <v>0.3</v>
      </c>
      <c r="Q191" s="12"/>
      <c r="R191" s="10">
        <v>0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34525</v>
      </c>
      <c r="F192" s="10">
        <v>1994</v>
      </c>
      <c r="G192" s="10">
        <v>7</v>
      </c>
      <c r="H192" s="10">
        <v>10</v>
      </c>
      <c r="I192" s="12"/>
      <c r="J192" s="10">
        <v>21.8</v>
      </c>
      <c r="K192" s="12"/>
      <c r="L192" s="10">
        <v>13.2</v>
      </c>
      <c r="M192" s="12"/>
      <c r="N192" s="10">
        <v>17.5</v>
      </c>
      <c r="O192" s="12"/>
      <c r="P192" s="10">
        <v>0.5</v>
      </c>
      <c r="Q192" s="12"/>
      <c r="R192" s="10">
        <v>0</v>
      </c>
      <c r="S192" s="12"/>
      <c r="T192" s="12"/>
      <c r="U192" s="12"/>
      <c r="V192" s="12"/>
      <c r="W192" s="12"/>
      <c r="X192" s="10">
        <v>0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34526</v>
      </c>
      <c r="F193" s="10">
        <v>1994</v>
      </c>
      <c r="G193" s="10">
        <v>7</v>
      </c>
      <c r="H193" s="10">
        <v>11</v>
      </c>
      <c r="I193" s="12"/>
      <c r="J193" s="10">
        <v>22.6</v>
      </c>
      <c r="K193" s="12"/>
      <c r="L193" s="10">
        <v>12.6</v>
      </c>
      <c r="M193" s="12"/>
      <c r="N193" s="10">
        <v>17.600000000000001</v>
      </c>
      <c r="O193" s="12"/>
      <c r="P193" s="10">
        <v>0.4</v>
      </c>
      <c r="Q193" s="12"/>
      <c r="R193" s="10">
        <v>0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34527</v>
      </c>
      <c r="F194" s="10">
        <v>1994</v>
      </c>
      <c r="G194" s="10">
        <v>7</v>
      </c>
      <c r="H194" s="10">
        <v>12</v>
      </c>
      <c r="I194" s="12"/>
      <c r="J194" s="10">
        <v>24.4</v>
      </c>
      <c r="K194" s="12"/>
      <c r="L194" s="10">
        <v>13.5</v>
      </c>
      <c r="M194" s="12"/>
      <c r="N194" s="10">
        <v>19</v>
      </c>
      <c r="O194" s="12"/>
      <c r="P194" s="10">
        <v>0</v>
      </c>
      <c r="Q194" s="12"/>
      <c r="R194" s="10">
        <v>1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34528</v>
      </c>
      <c r="F195" s="10">
        <v>1994</v>
      </c>
      <c r="G195" s="10">
        <v>7</v>
      </c>
      <c r="H195" s="10">
        <v>13</v>
      </c>
      <c r="I195" s="12"/>
      <c r="J195" s="10">
        <v>23.9</v>
      </c>
      <c r="K195" s="12"/>
      <c r="L195" s="10">
        <v>15.3</v>
      </c>
      <c r="M195" s="12"/>
      <c r="N195" s="10">
        <v>19.600000000000001</v>
      </c>
      <c r="O195" s="12"/>
      <c r="P195" s="10">
        <v>0</v>
      </c>
      <c r="Q195" s="12"/>
      <c r="R195" s="10">
        <v>1.6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34529</v>
      </c>
      <c r="F196" s="10">
        <v>1994</v>
      </c>
      <c r="G196" s="10">
        <v>7</v>
      </c>
      <c r="H196" s="10">
        <v>14</v>
      </c>
      <c r="I196" s="12"/>
      <c r="J196" s="10">
        <v>24.4</v>
      </c>
      <c r="K196" s="12"/>
      <c r="L196" s="10">
        <v>15.1</v>
      </c>
      <c r="M196" s="12"/>
      <c r="N196" s="10">
        <v>19.8</v>
      </c>
      <c r="O196" s="12"/>
      <c r="P196" s="10">
        <v>0</v>
      </c>
      <c r="Q196" s="12"/>
      <c r="R196" s="10">
        <v>1.8</v>
      </c>
      <c r="S196" s="12"/>
      <c r="T196" s="12"/>
      <c r="U196" s="12"/>
      <c r="V196" s="12"/>
      <c r="W196" s="12"/>
      <c r="X196" s="10">
        <v>0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34530</v>
      </c>
      <c r="F197" s="10">
        <v>1994</v>
      </c>
      <c r="G197" s="10">
        <v>7</v>
      </c>
      <c r="H197" s="10">
        <v>15</v>
      </c>
      <c r="I197" s="12"/>
      <c r="J197" s="10">
        <v>23.8</v>
      </c>
      <c r="K197" s="12"/>
      <c r="L197" s="10">
        <v>16.100000000000001</v>
      </c>
      <c r="M197" s="12"/>
      <c r="N197" s="10">
        <v>20</v>
      </c>
      <c r="O197" s="12"/>
      <c r="P197" s="10">
        <v>0</v>
      </c>
      <c r="Q197" s="12"/>
      <c r="R197" s="10">
        <v>2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34531</v>
      </c>
      <c r="F198" s="10">
        <v>1994</v>
      </c>
      <c r="G198" s="10">
        <v>7</v>
      </c>
      <c r="H198" s="10">
        <v>16</v>
      </c>
      <c r="I198" s="12"/>
      <c r="J198" s="10">
        <v>24.8</v>
      </c>
      <c r="K198" s="12"/>
      <c r="L198" s="10">
        <v>16.399999999999999</v>
      </c>
      <c r="M198" s="12"/>
      <c r="N198" s="10">
        <v>20.6</v>
      </c>
      <c r="O198" s="12"/>
      <c r="P198" s="10">
        <v>0</v>
      </c>
      <c r="Q198" s="12"/>
      <c r="R198" s="10">
        <v>2.6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34532</v>
      </c>
      <c r="F199" s="10">
        <v>1994</v>
      </c>
      <c r="G199" s="10">
        <v>7</v>
      </c>
      <c r="H199" s="10">
        <v>17</v>
      </c>
      <c r="I199" s="12"/>
      <c r="J199" s="10">
        <v>23</v>
      </c>
      <c r="K199" s="12"/>
      <c r="L199" s="10">
        <v>16.600000000000001</v>
      </c>
      <c r="M199" s="12"/>
      <c r="N199" s="10">
        <v>19.8</v>
      </c>
      <c r="O199" s="12"/>
      <c r="P199" s="10">
        <v>0</v>
      </c>
      <c r="Q199" s="12"/>
      <c r="R199" s="10">
        <v>1.8</v>
      </c>
      <c r="S199" s="12"/>
      <c r="T199" s="12"/>
      <c r="U199" s="12"/>
      <c r="V199" s="12"/>
      <c r="W199" s="12"/>
      <c r="X199" s="10">
        <v>5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34533</v>
      </c>
      <c r="F200" s="10">
        <v>1994</v>
      </c>
      <c r="G200" s="10">
        <v>7</v>
      </c>
      <c r="H200" s="10">
        <v>18</v>
      </c>
      <c r="I200" s="12"/>
      <c r="J200" s="10">
        <v>23.7</v>
      </c>
      <c r="K200" s="12"/>
      <c r="L200" s="10">
        <v>16.100000000000001</v>
      </c>
      <c r="M200" s="12"/>
      <c r="N200" s="10">
        <v>19.899999999999999</v>
      </c>
      <c r="O200" s="12"/>
      <c r="P200" s="10">
        <v>0</v>
      </c>
      <c r="Q200" s="12"/>
      <c r="R200" s="10">
        <v>1.9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34534</v>
      </c>
      <c r="F201" s="10">
        <v>1994</v>
      </c>
      <c r="G201" s="10">
        <v>7</v>
      </c>
      <c r="H201" s="10">
        <v>19</v>
      </c>
      <c r="I201" s="12"/>
      <c r="J201" s="10">
        <v>25.6</v>
      </c>
      <c r="K201" s="12"/>
      <c r="L201" s="10">
        <v>16.100000000000001</v>
      </c>
      <c r="M201" s="12"/>
      <c r="N201" s="10">
        <v>20.9</v>
      </c>
      <c r="O201" s="12"/>
      <c r="P201" s="10">
        <v>0</v>
      </c>
      <c r="Q201" s="12"/>
      <c r="R201" s="10">
        <v>2.9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34535</v>
      </c>
      <c r="F202" s="10">
        <v>1994</v>
      </c>
      <c r="G202" s="10">
        <v>7</v>
      </c>
      <c r="H202" s="10">
        <v>20</v>
      </c>
      <c r="I202" s="12"/>
      <c r="J202" s="10">
        <v>30.9</v>
      </c>
      <c r="K202" s="12"/>
      <c r="L202" s="10">
        <v>17.600000000000001</v>
      </c>
      <c r="M202" s="12"/>
      <c r="N202" s="10">
        <v>24.3</v>
      </c>
      <c r="O202" s="12"/>
      <c r="P202" s="10">
        <v>0</v>
      </c>
      <c r="Q202" s="12"/>
      <c r="R202" s="10">
        <v>6.3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34536</v>
      </c>
      <c r="F203" s="10">
        <v>1994</v>
      </c>
      <c r="G203" s="10">
        <v>7</v>
      </c>
      <c r="H203" s="10">
        <v>21</v>
      </c>
      <c r="I203" s="12"/>
      <c r="J203" s="10">
        <v>29.1</v>
      </c>
      <c r="K203" s="12"/>
      <c r="L203" s="10">
        <v>18.2</v>
      </c>
      <c r="M203" s="12"/>
      <c r="N203" s="10">
        <v>23.7</v>
      </c>
      <c r="O203" s="12"/>
      <c r="P203" s="10">
        <v>0</v>
      </c>
      <c r="Q203" s="12"/>
      <c r="R203" s="10">
        <v>5.7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34537</v>
      </c>
      <c r="F204" s="10">
        <v>1994</v>
      </c>
      <c r="G204" s="10">
        <v>7</v>
      </c>
      <c r="H204" s="10">
        <v>22</v>
      </c>
      <c r="I204" s="12"/>
      <c r="J204" s="10">
        <v>29</v>
      </c>
      <c r="K204" s="12"/>
      <c r="L204" s="10">
        <v>17.899999999999999</v>
      </c>
      <c r="M204" s="12"/>
      <c r="N204" s="10">
        <v>23.5</v>
      </c>
      <c r="O204" s="12"/>
      <c r="P204" s="10">
        <v>0</v>
      </c>
      <c r="Q204" s="12"/>
      <c r="R204" s="10">
        <v>5.5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34538</v>
      </c>
      <c r="F205" s="10">
        <v>1994</v>
      </c>
      <c r="G205" s="10">
        <v>7</v>
      </c>
      <c r="H205" s="10">
        <v>23</v>
      </c>
      <c r="I205" s="12"/>
      <c r="J205" s="10">
        <v>28.3</v>
      </c>
      <c r="K205" s="12"/>
      <c r="L205" s="10">
        <v>18.8</v>
      </c>
      <c r="M205" s="12"/>
      <c r="N205" s="10">
        <v>23.6</v>
      </c>
      <c r="O205" s="12"/>
      <c r="P205" s="10">
        <v>0</v>
      </c>
      <c r="Q205" s="12"/>
      <c r="R205" s="10">
        <v>5.6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34539</v>
      </c>
      <c r="F206" s="10">
        <v>1994</v>
      </c>
      <c r="G206" s="10">
        <v>7</v>
      </c>
      <c r="H206" s="10">
        <v>24</v>
      </c>
      <c r="I206" s="12"/>
      <c r="J206" s="10">
        <v>28.6</v>
      </c>
      <c r="K206" s="12"/>
      <c r="L206" s="10">
        <v>18.2</v>
      </c>
      <c r="M206" s="12"/>
      <c r="N206" s="10">
        <v>23.4</v>
      </c>
      <c r="O206" s="12"/>
      <c r="P206" s="10">
        <v>0</v>
      </c>
      <c r="Q206" s="12"/>
      <c r="R206" s="10">
        <v>5.4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34540</v>
      </c>
      <c r="F207" s="10">
        <v>1994</v>
      </c>
      <c r="G207" s="10">
        <v>7</v>
      </c>
      <c r="H207" s="10">
        <v>25</v>
      </c>
      <c r="I207" s="12"/>
      <c r="J207" s="10">
        <v>22.4</v>
      </c>
      <c r="K207" s="12"/>
      <c r="L207" s="10">
        <v>17.7</v>
      </c>
      <c r="M207" s="12"/>
      <c r="N207" s="10">
        <v>20.100000000000001</v>
      </c>
      <c r="O207" s="12"/>
      <c r="P207" s="10">
        <v>0</v>
      </c>
      <c r="Q207" s="12"/>
      <c r="R207" s="10">
        <v>2.1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34541</v>
      </c>
      <c r="F208" s="10">
        <v>1994</v>
      </c>
      <c r="G208" s="10">
        <v>7</v>
      </c>
      <c r="H208" s="10">
        <v>26</v>
      </c>
      <c r="I208" s="12"/>
      <c r="J208" s="10">
        <v>24.2</v>
      </c>
      <c r="K208" s="12"/>
      <c r="L208" s="10">
        <v>15.6</v>
      </c>
      <c r="M208" s="12"/>
      <c r="N208" s="10">
        <v>19.899999999999999</v>
      </c>
      <c r="O208" s="12"/>
      <c r="P208" s="10">
        <v>0</v>
      </c>
      <c r="Q208" s="12"/>
      <c r="R208" s="10">
        <v>1.9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34542</v>
      </c>
      <c r="F209" s="10">
        <v>1994</v>
      </c>
      <c r="G209" s="10">
        <v>7</v>
      </c>
      <c r="H209" s="10">
        <v>27</v>
      </c>
      <c r="I209" s="12"/>
      <c r="J209" s="10">
        <v>26.9</v>
      </c>
      <c r="K209" s="12"/>
      <c r="L209" s="10">
        <v>16.100000000000001</v>
      </c>
      <c r="M209" s="12"/>
      <c r="N209" s="10">
        <v>21.5</v>
      </c>
      <c r="O209" s="12"/>
      <c r="P209" s="10">
        <v>0</v>
      </c>
      <c r="Q209" s="12"/>
      <c r="R209" s="10">
        <v>3.5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34543</v>
      </c>
      <c r="F210" s="10">
        <v>1994</v>
      </c>
      <c r="G210" s="10">
        <v>7</v>
      </c>
      <c r="H210" s="10">
        <v>28</v>
      </c>
      <c r="I210" s="12"/>
      <c r="J210" s="10">
        <v>25.2</v>
      </c>
      <c r="K210" s="12"/>
      <c r="L210" s="10">
        <v>16.7</v>
      </c>
      <c r="M210" s="12"/>
      <c r="N210" s="10">
        <v>21</v>
      </c>
      <c r="O210" s="12"/>
      <c r="P210" s="10">
        <v>0</v>
      </c>
      <c r="Q210" s="12"/>
      <c r="R210" s="10">
        <v>3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34544</v>
      </c>
      <c r="F211" s="10">
        <v>1994</v>
      </c>
      <c r="G211" s="10">
        <v>7</v>
      </c>
      <c r="H211" s="10">
        <v>29</v>
      </c>
      <c r="I211" s="12"/>
      <c r="J211" s="10">
        <v>24.4</v>
      </c>
      <c r="K211" s="12"/>
      <c r="L211" s="10">
        <v>16.3</v>
      </c>
      <c r="M211" s="12"/>
      <c r="N211" s="10">
        <v>20.399999999999999</v>
      </c>
      <c r="O211" s="12"/>
      <c r="P211" s="10">
        <v>0</v>
      </c>
      <c r="Q211" s="12"/>
      <c r="R211" s="10">
        <v>2.4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34545</v>
      </c>
      <c r="F212" s="10">
        <v>1994</v>
      </c>
      <c r="G212" s="10">
        <v>7</v>
      </c>
      <c r="H212" s="10">
        <v>30</v>
      </c>
      <c r="I212" s="12"/>
      <c r="J212" s="10">
        <v>23.5</v>
      </c>
      <c r="K212" s="12"/>
      <c r="L212" s="10">
        <v>16.600000000000001</v>
      </c>
      <c r="M212" s="12"/>
      <c r="N212" s="10">
        <v>20.100000000000001</v>
      </c>
      <c r="O212" s="12"/>
      <c r="P212" s="10">
        <v>0</v>
      </c>
      <c r="Q212" s="12"/>
      <c r="R212" s="10">
        <v>2.1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34546</v>
      </c>
      <c r="F213" s="10">
        <v>1994</v>
      </c>
      <c r="G213" s="10">
        <v>7</v>
      </c>
      <c r="H213" s="10">
        <v>31</v>
      </c>
      <c r="I213" s="12"/>
      <c r="J213" s="10">
        <v>25.1</v>
      </c>
      <c r="K213" s="12"/>
      <c r="L213" s="10">
        <v>15.7</v>
      </c>
      <c r="M213" s="12"/>
      <c r="N213" s="10">
        <v>20.399999999999999</v>
      </c>
      <c r="O213" s="12"/>
      <c r="P213" s="10">
        <v>0</v>
      </c>
      <c r="Q213" s="12"/>
      <c r="R213" s="10">
        <v>2.4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34547</v>
      </c>
      <c r="F214" s="10">
        <v>1994</v>
      </c>
      <c r="G214" s="10">
        <v>8</v>
      </c>
      <c r="H214" s="10">
        <v>1</v>
      </c>
      <c r="I214" s="12"/>
      <c r="J214" s="10">
        <v>27.6</v>
      </c>
      <c r="K214" s="12"/>
      <c r="L214" s="10">
        <v>16.7</v>
      </c>
      <c r="M214" s="12"/>
      <c r="N214" s="10">
        <v>22.2</v>
      </c>
      <c r="O214" s="12"/>
      <c r="P214" s="10">
        <v>0</v>
      </c>
      <c r="Q214" s="12"/>
      <c r="R214" s="10">
        <v>4.2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34548</v>
      </c>
      <c r="F215" s="10">
        <v>1994</v>
      </c>
      <c r="G215" s="10">
        <v>8</v>
      </c>
      <c r="H215" s="10">
        <v>2</v>
      </c>
      <c r="I215" s="12"/>
      <c r="J215" s="10">
        <v>25.9</v>
      </c>
      <c r="K215" s="12"/>
      <c r="L215" s="10">
        <v>16.3</v>
      </c>
      <c r="M215" s="12"/>
      <c r="N215" s="10">
        <v>21.1</v>
      </c>
      <c r="O215" s="12"/>
      <c r="P215" s="10">
        <v>0</v>
      </c>
      <c r="Q215" s="12"/>
      <c r="R215" s="10">
        <v>3.1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34549</v>
      </c>
      <c r="F216" s="10">
        <v>1994</v>
      </c>
      <c r="G216" s="10">
        <v>8</v>
      </c>
      <c r="H216" s="10">
        <v>3</v>
      </c>
      <c r="I216" s="12"/>
      <c r="J216" s="10">
        <v>24.3</v>
      </c>
      <c r="K216" s="12"/>
      <c r="L216" s="10">
        <v>19</v>
      </c>
      <c r="M216" s="12"/>
      <c r="N216" s="10">
        <v>21.7</v>
      </c>
      <c r="O216" s="12"/>
      <c r="P216" s="10">
        <v>0</v>
      </c>
      <c r="Q216" s="12"/>
      <c r="R216" s="10">
        <v>3.7</v>
      </c>
      <c r="S216" s="12"/>
      <c r="T216" s="12"/>
      <c r="U216" s="12"/>
      <c r="V216" s="12"/>
      <c r="W216" s="12"/>
      <c r="X216" s="10">
        <v>1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34550</v>
      </c>
      <c r="F217" s="10">
        <v>1994</v>
      </c>
      <c r="G217" s="10">
        <v>8</v>
      </c>
      <c r="H217" s="10">
        <v>4</v>
      </c>
      <c r="I217" s="12"/>
      <c r="J217" s="10">
        <v>25.8</v>
      </c>
      <c r="K217" s="12"/>
      <c r="L217" s="10">
        <v>18.2</v>
      </c>
      <c r="M217" s="12"/>
      <c r="N217" s="10">
        <v>22</v>
      </c>
      <c r="O217" s="12"/>
      <c r="P217" s="10">
        <v>0</v>
      </c>
      <c r="Q217" s="12"/>
      <c r="R217" s="10">
        <v>4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34551</v>
      </c>
      <c r="F218" s="10">
        <v>1994</v>
      </c>
      <c r="G218" s="10">
        <v>8</v>
      </c>
      <c r="H218" s="10">
        <v>5</v>
      </c>
      <c r="I218" s="12"/>
      <c r="J218" s="10">
        <v>23.4</v>
      </c>
      <c r="K218" s="12"/>
      <c r="L218" s="10">
        <v>17.3</v>
      </c>
      <c r="M218" s="12"/>
      <c r="N218" s="10">
        <v>20.399999999999999</v>
      </c>
      <c r="O218" s="12"/>
      <c r="P218" s="10">
        <v>0</v>
      </c>
      <c r="Q218" s="12"/>
      <c r="R218" s="10">
        <v>2.4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34552</v>
      </c>
      <c r="F219" s="10">
        <v>1994</v>
      </c>
      <c r="G219" s="10">
        <v>8</v>
      </c>
      <c r="H219" s="10">
        <v>6</v>
      </c>
      <c r="I219" s="12"/>
      <c r="J219" s="10">
        <v>23</v>
      </c>
      <c r="K219" s="12"/>
      <c r="L219" s="10">
        <v>15.7</v>
      </c>
      <c r="M219" s="12"/>
      <c r="N219" s="10">
        <v>19.399999999999999</v>
      </c>
      <c r="O219" s="12"/>
      <c r="P219" s="10">
        <v>0</v>
      </c>
      <c r="Q219" s="12"/>
      <c r="R219" s="10">
        <v>1.4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34553</v>
      </c>
      <c r="F220" s="10">
        <v>1994</v>
      </c>
      <c r="G220" s="10">
        <v>8</v>
      </c>
      <c r="H220" s="10">
        <v>7</v>
      </c>
      <c r="I220" s="12"/>
      <c r="J220" s="10">
        <v>21.7</v>
      </c>
      <c r="K220" s="12"/>
      <c r="L220" s="10">
        <v>14.5</v>
      </c>
      <c r="M220" s="12"/>
      <c r="N220" s="10">
        <v>18.100000000000001</v>
      </c>
      <c r="O220" s="12"/>
      <c r="P220" s="10">
        <v>0</v>
      </c>
      <c r="Q220" s="12"/>
      <c r="R220" s="10">
        <v>0.1</v>
      </c>
      <c r="S220" s="12"/>
      <c r="T220" s="12"/>
      <c r="U220" s="12"/>
      <c r="V220" s="12"/>
      <c r="W220" s="12"/>
      <c r="X220" s="10">
        <v>2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34554</v>
      </c>
      <c r="F221" s="10">
        <v>1994</v>
      </c>
      <c r="G221" s="10">
        <v>8</v>
      </c>
      <c r="H221" s="10">
        <v>8</v>
      </c>
      <c r="I221" s="12"/>
      <c r="J221" s="10">
        <v>20.399999999999999</v>
      </c>
      <c r="K221" s="12"/>
      <c r="L221" s="10">
        <v>15.8</v>
      </c>
      <c r="M221" s="12"/>
      <c r="N221" s="10">
        <v>18.100000000000001</v>
      </c>
      <c r="O221" s="12"/>
      <c r="P221" s="10">
        <v>0</v>
      </c>
      <c r="Q221" s="12"/>
      <c r="R221" s="10">
        <v>0.1</v>
      </c>
      <c r="S221" s="12"/>
      <c r="T221" s="12"/>
      <c r="U221" s="12"/>
      <c r="V221" s="12"/>
      <c r="W221" s="12"/>
      <c r="X221" s="10">
        <v>13.6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34555</v>
      </c>
      <c r="F222" s="10">
        <v>1994</v>
      </c>
      <c r="G222" s="10">
        <v>8</v>
      </c>
      <c r="H222" s="10">
        <v>9</v>
      </c>
      <c r="I222" s="12"/>
      <c r="J222" s="10">
        <v>23.1</v>
      </c>
      <c r="K222" s="12"/>
      <c r="L222" s="10">
        <v>15.8</v>
      </c>
      <c r="M222" s="12"/>
      <c r="N222" s="10">
        <v>19.5</v>
      </c>
      <c r="O222" s="12"/>
      <c r="P222" s="10">
        <v>0</v>
      </c>
      <c r="Q222" s="12"/>
      <c r="R222" s="10">
        <v>1.5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34556</v>
      </c>
      <c r="F223" s="10">
        <v>1994</v>
      </c>
      <c r="G223" s="10">
        <v>8</v>
      </c>
      <c r="H223" s="10">
        <v>10</v>
      </c>
      <c r="I223" s="12"/>
      <c r="J223" s="10">
        <v>22.9</v>
      </c>
      <c r="K223" s="12"/>
      <c r="L223" s="10">
        <v>13.7</v>
      </c>
      <c r="M223" s="12"/>
      <c r="N223" s="10">
        <v>18.3</v>
      </c>
      <c r="O223" s="12"/>
      <c r="P223" s="10">
        <v>0</v>
      </c>
      <c r="Q223" s="12"/>
      <c r="R223" s="10">
        <v>0.3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34557</v>
      </c>
      <c r="F224" s="10">
        <v>1994</v>
      </c>
      <c r="G224" s="10">
        <v>8</v>
      </c>
      <c r="H224" s="10">
        <v>11</v>
      </c>
      <c r="I224" s="12"/>
      <c r="J224" s="10">
        <v>25.3</v>
      </c>
      <c r="K224" s="12"/>
      <c r="L224" s="10">
        <v>14.5</v>
      </c>
      <c r="M224" s="12"/>
      <c r="N224" s="10">
        <v>19.899999999999999</v>
      </c>
      <c r="O224" s="12"/>
      <c r="P224" s="10">
        <v>0</v>
      </c>
      <c r="Q224" s="12"/>
      <c r="R224" s="10">
        <v>1.9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34558</v>
      </c>
      <c r="F225" s="10">
        <v>1994</v>
      </c>
      <c r="G225" s="10">
        <v>8</v>
      </c>
      <c r="H225" s="10">
        <v>12</v>
      </c>
      <c r="I225" s="12"/>
      <c r="J225" s="10">
        <v>26.4</v>
      </c>
      <c r="K225" s="12"/>
      <c r="L225" s="10">
        <v>15.4</v>
      </c>
      <c r="M225" s="12"/>
      <c r="N225" s="10">
        <v>20.9</v>
      </c>
      <c r="O225" s="12"/>
      <c r="P225" s="10">
        <v>0</v>
      </c>
      <c r="Q225" s="12"/>
      <c r="R225" s="10">
        <v>2.9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34559</v>
      </c>
      <c r="F226" s="10">
        <v>1994</v>
      </c>
      <c r="G226" s="10">
        <v>8</v>
      </c>
      <c r="H226" s="10">
        <v>13</v>
      </c>
      <c r="I226" s="12"/>
      <c r="J226" s="10">
        <v>26.1</v>
      </c>
      <c r="K226" s="12"/>
      <c r="L226" s="10">
        <v>16.8</v>
      </c>
      <c r="M226" s="12"/>
      <c r="N226" s="10">
        <v>21.5</v>
      </c>
      <c r="O226" s="12"/>
      <c r="P226" s="10">
        <v>0</v>
      </c>
      <c r="Q226" s="12"/>
      <c r="R226" s="10">
        <v>3.5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34560</v>
      </c>
      <c r="F227" s="10">
        <v>1994</v>
      </c>
      <c r="G227" s="10">
        <v>8</v>
      </c>
      <c r="H227" s="10">
        <v>14</v>
      </c>
      <c r="I227" s="12"/>
      <c r="J227" s="10">
        <v>23.7</v>
      </c>
      <c r="K227" s="12"/>
      <c r="L227" s="10">
        <v>16.899999999999999</v>
      </c>
      <c r="M227" s="12"/>
      <c r="N227" s="10">
        <v>20.3</v>
      </c>
      <c r="O227" s="12"/>
      <c r="P227" s="10">
        <v>0</v>
      </c>
      <c r="Q227" s="12"/>
      <c r="R227" s="10">
        <v>2.2999999999999998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34561</v>
      </c>
      <c r="F228" s="10">
        <v>1994</v>
      </c>
      <c r="G228" s="10">
        <v>8</v>
      </c>
      <c r="H228" s="10">
        <v>15</v>
      </c>
      <c r="I228" s="12"/>
      <c r="J228" s="10">
        <v>24.4</v>
      </c>
      <c r="K228" s="12"/>
      <c r="L228" s="10">
        <v>16.2</v>
      </c>
      <c r="M228" s="12"/>
      <c r="N228" s="10">
        <v>20.3</v>
      </c>
      <c r="O228" s="12"/>
      <c r="P228" s="10">
        <v>0</v>
      </c>
      <c r="Q228" s="12"/>
      <c r="R228" s="10">
        <v>2.2999999999999998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34562</v>
      </c>
      <c r="F229" s="10">
        <v>1994</v>
      </c>
      <c r="G229" s="10">
        <v>8</v>
      </c>
      <c r="H229" s="10">
        <v>16</v>
      </c>
      <c r="I229" s="12"/>
      <c r="J229" s="10">
        <v>23.4</v>
      </c>
      <c r="K229" s="12"/>
      <c r="L229" s="10">
        <v>16.3</v>
      </c>
      <c r="M229" s="12"/>
      <c r="N229" s="10">
        <v>19.899999999999999</v>
      </c>
      <c r="O229" s="12"/>
      <c r="P229" s="10">
        <v>0</v>
      </c>
      <c r="Q229" s="12"/>
      <c r="R229" s="10">
        <v>1.9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34563</v>
      </c>
      <c r="F230" s="10">
        <v>1994</v>
      </c>
      <c r="G230" s="10">
        <v>8</v>
      </c>
      <c r="H230" s="10">
        <v>17</v>
      </c>
      <c r="I230" s="12"/>
      <c r="J230" s="10">
        <v>23.1</v>
      </c>
      <c r="K230" s="12"/>
      <c r="L230" s="10">
        <v>15.6</v>
      </c>
      <c r="M230" s="12"/>
      <c r="N230" s="10">
        <v>19.399999999999999</v>
      </c>
      <c r="O230" s="12"/>
      <c r="P230" s="10">
        <v>0</v>
      </c>
      <c r="Q230" s="12"/>
      <c r="R230" s="10">
        <v>1.4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34564</v>
      </c>
      <c r="F231" s="10">
        <v>1994</v>
      </c>
      <c r="G231" s="10">
        <v>8</v>
      </c>
      <c r="H231" s="10">
        <v>18</v>
      </c>
      <c r="I231" s="12"/>
      <c r="J231" s="10">
        <v>25.6</v>
      </c>
      <c r="K231" s="12"/>
      <c r="L231" s="10">
        <v>16</v>
      </c>
      <c r="M231" s="12"/>
      <c r="N231" s="10">
        <v>20.8</v>
      </c>
      <c r="O231" s="12"/>
      <c r="P231" s="10">
        <v>0</v>
      </c>
      <c r="Q231" s="12"/>
      <c r="R231" s="10">
        <v>2.8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34565</v>
      </c>
      <c r="F232" s="10">
        <v>1994</v>
      </c>
      <c r="G232" s="10">
        <v>8</v>
      </c>
      <c r="H232" s="10">
        <v>19</v>
      </c>
      <c r="I232" s="12"/>
      <c r="J232" s="10">
        <v>24.9</v>
      </c>
      <c r="K232" s="12"/>
      <c r="L232" s="10">
        <v>17.399999999999999</v>
      </c>
      <c r="M232" s="12"/>
      <c r="N232" s="10">
        <v>21.2</v>
      </c>
      <c r="O232" s="12"/>
      <c r="P232" s="10">
        <v>0</v>
      </c>
      <c r="Q232" s="12"/>
      <c r="R232" s="10">
        <v>3.2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34566</v>
      </c>
      <c r="F233" s="10">
        <v>1994</v>
      </c>
      <c r="G233" s="10">
        <v>8</v>
      </c>
      <c r="H233" s="10">
        <v>20</v>
      </c>
      <c r="I233" s="12"/>
      <c r="J233" s="10">
        <v>24</v>
      </c>
      <c r="K233" s="12"/>
      <c r="L233" s="10">
        <v>17.3</v>
      </c>
      <c r="M233" s="12"/>
      <c r="N233" s="10">
        <v>20.7</v>
      </c>
      <c r="O233" s="12"/>
      <c r="P233" s="10">
        <v>0</v>
      </c>
      <c r="Q233" s="12"/>
      <c r="R233" s="10">
        <v>2.7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34567</v>
      </c>
      <c r="F234" s="10">
        <v>1994</v>
      </c>
      <c r="G234" s="10">
        <v>8</v>
      </c>
      <c r="H234" s="10">
        <v>21</v>
      </c>
      <c r="I234" s="12"/>
      <c r="J234" s="10">
        <v>22.2</v>
      </c>
      <c r="K234" s="12"/>
      <c r="L234" s="10">
        <v>16.2</v>
      </c>
      <c r="M234" s="12"/>
      <c r="N234" s="10">
        <v>19.2</v>
      </c>
      <c r="O234" s="12"/>
      <c r="P234" s="10">
        <v>0</v>
      </c>
      <c r="Q234" s="12"/>
      <c r="R234" s="10">
        <v>1.2</v>
      </c>
      <c r="S234" s="12"/>
      <c r="T234" s="12"/>
      <c r="U234" s="12"/>
      <c r="V234" s="12"/>
      <c r="W234" s="12"/>
      <c r="X234" s="10">
        <v>4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34568</v>
      </c>
      <c r="F235" s="10">
        <v>1994</v>
      </c>
      <c r="G235" s="10">
        <v>8</v>
      </c>
      <c r="H235" s="10">
        <v>22</v>
      </c>
      <c r="I235" s="12"/>
      <c r="J235" s="10">
        <v>17.899999999999999</v>
      </c>
      <c r="K235" s="12"/>
      <c r="L235" s="10">
        <v>16.100000000000001</v>
      </c>
      <c r="M235" s="12"/>
      <c r="N235" s="10">
        <v>17</v>
      </c>
      <c r="O235" s="12"/>
      <c r="P235" s="10">
        <v>1</v>
      </c>
      <c r="Q235" s="12"/>
      <c r="R235" s="10">
        <v>0</v>
      </c>
      <c r="S235" s="12"/>
      <c r="T235" s="12"/>
      <c r="U235" s="12"/>
      <c r="V235" s="12"/>
      <c r="W235" s="12"/>
      <c r="X235" s="10">
        <v>0.2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34569</v>
      </c>
      <c r="F236" s="10">
        <v>1994</v>
      </c>
      <c r="G236" s="10">
        <v>8</v>
      </c>
      <c r="H236" s="10">
        <v>23</v>
      </c>
      <c r="I236" s="12"/>
      <c r="J236" s="10">
        <v>21.4</v>
      </c>
      <c r="K236" s="12"/>
      <c r="L236" s="10">
        <v>15.2</v>
      </c>
      <c r="M236" s="12"/>
      <c r="N236" s="10">
        <v>18.3</v>
      </c>
      <c r="O236" s="12"/>
      <c r="P236" s="10">
        <v>0</v>
      </c>
      <c r="Q236" s="12"/>
      <c r="R236" s="10">
        <v>0.3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34570</v>
      </c>
      <c r="F237" s="10">
        <v>1994</v>
      </c>
      <c r="G237" s="10">
        <v>8</v>
      </c>
      <c r="H237" s="10">
        <v>24</v>
      </c>
      <c r="I237" s="12"/>
      <c r="J237" s="10">
        <v>21.6</v>
      </c>
      <c r="K237" s="12"/>
      <c r="L237" s="10">
        <v>13.3</v>
      </c>
      <c r="M237" s="12"/>
      <c r="N237" s="10">
        <v>17.5</v>
      </c>
      <c r="O237" s="12"/>
      <c r="P237" s="10">
        <v>0.5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34571</v>
      </c>
      <c r="F238" s="10">
        <v>1994</v>
      </c>
      <c r="G238" s="10">
        <v>8</v>
      </c>
      <c r="H238" s="10">
        <v>25</v>
      </c>
      <c r="I238" s="12"/>
      <c r="J238" s="10">
        <v>23</v>
      </c>
      <c r="K238" s="12"/>
      <c r="L238" s="10">
        <v>13</v>
      </c>
      <c r="M238" s="12"/>
      <c r="N238" s="10">
        <v>18</v>
      </c>
      <c r="O238" s="12"/>
      <c r="P238" s="10">
        <v>0</v>
      </c>
      <c r="Q238" s="12"/>
      <c r="R238" s="10">
        <v>0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34572</v>
      </c>
      <c r="F239" s="10">
        <v>1994</v>
      </c>
      <c r="G239" s="10">
        <v>8</v>
      </c>
      <c r="H239" s="10">
        <v>26</v>
      </c>
      <c r="I239" s="12"/>
      <c r="J239" s="10">
        <v>23</v>
      </c>
      <c r="K239" s="12"/>
      <c r="L239" s="10">
        <v>14.6</v>
      </c>
      <c r="M239" s="12"/>
      <c r="N239" s="10">
        <v>18.8</v>
      </c>
      <c r="O239" s="12"/>
      <c r="P239" s="10">
        <v>0</v>
      </c>
      <c r="Q239" s="12"/>
      <c r="R239" s="10">
        <v>0.8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34573</v>
      </c>
      <c r="F240" s="10">
        <v>1994</v>
      </c>
      <c r="G240" s="10">
        <v>8</v>
      </c>
      <c r="H240" s="10">
        <v>27</v>
      </c>
      <c r="I240" s="12"/>
      <c r="J240" s="10">
        <v>25</v>
      </c>
      <c r="K240" s="12"/>
      <c r="L240" s="10">
        <v>13.9</v>
      </c>
      <c r="M240" s="12"/>
      <c r="N240" s="10">
        <v>19.5</v>
      </c>
      <c r="O240" s="12"/>
      <c r="P240" s="10">
        <v>0</v>
      </c>
      <c r="Q240" s="12"/>
      <c r="R240" s="10">
        <v>1.5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34574</v>
      </c>
      <c r="F241" s="10">
        <v>1994</v>
      </c>
      <c r="G241" s="10">
        <v>8</v>
      </c>
      <c r="H241" s="10">
        <v>28</v>
      </c>
      <c r="I241" s="12"/>
      <c r="J241" s="10">
        <v>21.3</v>
      </c>
      <c r="K241" s="12"/>
      <c r="L241" s="10">
        <v>16.100000000000001</v>
      </c>
      <c r="M241" s="12"/>
      <c r="N241" s="10">
        <v>18.7</v>
      </c>
      <c r="O241" s="12"/>
      <c r="P241" s="10">
        <v>0</v>
      </c>
      <c r="Q241" s="12"/>
      <c r="R241" s="10">
        <v>0.7</v>
      </c>
      <c r="S241" s="12"/>
      <c r="T241" s="12"/>
      <c r="U241" s="12"/>
      <c r="V241" s="12"/>
      <c r="W241" s="12"/>
      <c r="X241" s="10">
        <v>2.8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34575</v>
      </c>
      <c r="F242" s="10">
        <v>1994</v>
      </c>
      <c r="G242" s="10">
        <v>8</v>
      </c>
      <c r="H242" s="10">
        <v>29</v>
      </c>
      <c r="I242" s="12"/>
      <c r="J242" s="10">
        <v>22.5</v>
      </c>
      <c r="K242" s="12"/>
      <c r="L242" s="10">
        <v>16.399999999999999</v>
      </c>
      <c r="M242" s="12"/>
      <c r="N242" s="10">
        <v>19.5</v>
      </c>
      <c r="O242" s="12"/>
      <c r="P242" s="10">
        <v>0</v>
      </c>
      <c r="Q242" s="12"/>
      <c r="R242" s="10">
        <v>1.5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34576</v>
      </c>
      <c r="F243" s="10">
        <v>1994</v>
      </c>
      <c r="G243" s="10">
        <v>8</v>
      </c>
      <c r="H243" s="10">
        <v>30</v>
      </c>
      <c r="I243" s="12"/>
      <c r="J243" s="10">
        <v>23.5</v>
      </c>
      <c r="K243" s="12"/>
      <c r="L243" s="10">
        <v>14.1</v>
      </c>
      <c r="M243" s="12"/>
      <c r="N243" s="10">
        <v>18.8</v>
      </c>
      <c r="O243" s="12"/>
      <c r="P243" s="10">
        <v>0</v>
      </c>
      <c r="Q243" s="12"/>
      <c r="R243" s="10">
        <v>0.8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34577</v>
      </c>
      <c r="F244" s="10">
        <v>1994</v>
      </c>
      <c r="G244" s="10">
        <v>8</v>
      </c>
      <c r="H244" s="10">
        <v>31</v>
      </c>
      <c r="I244" s="12"/>
      <c r="J244" s="10">
        <v>22.6</v>
      </c>
      <c r="K244" s="12"/>
      <c r="L244" s="10">
        <v>14.4</v>
      </c>
      <c r="M244" s="12"/>
      <c r="N244" s="10">
        <v>18.5</v>
      </c>
      <c r="O244" s="12"/>
      <c r="P244" s="10">
        <v>0</v>
      </c>
      <c r="Q244" s="12"/>
      <c r="R244" s="10">
        <v>0.5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34578</v>
      </c>
      <c r="F245" s="10">
        <v>1994</v>
      </c>
      <c r="G245" s="10">
        <v>9</v>
      </c>
      <c r="H245" s="10">
        <v>1</v>
      </c>
      <c r="I245" s="12"/>
      <c r="J245" s="10">
        <v>22.2</v>
      </c>
      <c r="K245" s="12"/>
      <c r="L245" s="10">
        <v>15.1</v>
      </c>
      <c r="M245" s="12"/>
      <c r="N245" s="10">
        <v>18.7</v>
      </c>
      <c r="O245" s="12"/>
      <c r="P245" s="10">
        <v>0</v>
      </c>
      <c r="Q245" s="12"/>
      <c r="R245" s="10">
        <v>0.7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34579</v>
      </c>
      <c r="F246" s="10">
        <v>1994</v>
      </c>
      <c r="G246" s="10">
        <v>9</v>
      </c>
      <c r="H246" s="10">
        <v>2</v>
      </c>
      <c r="I246" s="12"/>
      <c r="J246" s="10">
        <v>20.5</v>
      </c>
      <c r="K246" s="12"/>
      <c r="L246" s="10">
        <v>13.3</v>
      </c>
      <c r="M246" s="12"/>
      <c r="N246" s="10">
        <v>16.899999999999999</v>
      </c>
      <c r="O246" s="12"/>
      <c r="P246" s="10">
        <v>1.1000000000000001</v>
      </c>
      <c r="Q246" s="12"/>
      <c r="R246" s="10">
        <v>0</v>
      </c>
      <c r="S246" s="12"/>
      <c r="T246" s="12"/>
      <c r="U246" s="12"/>
      <c r="V246" s="12"/>
      <c r="W246" s="12"/>
      <c r="X246" s="10">
        <v>5.8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34580</v>
      </c>
      <c r="F247" s="10">
        <v>1994</v>
      </c>
      <c r="G247" s="10">
        <v>9</v>
      </c>
      <c r="H247" s="10">
        <v>3</v>
      </c>
      <c r="I247" s="12"/>
      <c r="J247" s="10">
        <v>19.5</v>
      </c>
      <c r="K247" s="12"/>
      <c r="L247" s="10">
        <v>14.7</v>
      </c>
      <c r="M247" s="12"/>
      <c r="N247" s="10">
        <v>17.100000000000001</v>
      </c>
      <c r="O247" s="12"/>
      <c r="P247" s="10">
        <v>0.9</v>
      </c>
      <c r="Q247" s="12"/>
      <c r="R247" s="10">
        <v>0</v>
      </c>
      <c r="S247" s="12"/>
      <c r="T247" s="12"/>
      <c r="U247" s="12"/>
      <c r="V247" s="12"/>
      <c r="W247" s="12"/>
      <c r="X247" s="10">
        <v>6.6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34581</v>
      </c>
      <c r="F248" s="10">
        <v>1994</v>
      </c>
      <c r="G248" s="10">
        <v>9</v>
      </c>
      <c r="H248" s="10">
        <v>4</v>
      </c>
      <c r="I248" s="12"/>
      <c r="J248" s="10">
        <v>20.399999999999999</v>
      </c>
      <c r="K248" s="12"/>
      <c r="L248" s="10">
        <v>14.2</v>
      </c>
      <c r="M248" s="12"/>
      <c r="N248" s="10">
        <v>17.3</v>
      </c>
      <c r="O248" s="12"/>
      <c r="P248" s="10">
        <v>0.7</v>
      </c>
      <c r="Q248" s="12"/>
      <c r="R248" s="10">
        <v>0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34582</v>
      </c>
      <c r="F249" s="10">
        <v>1994</v>
      </c>
      <c r="G249" s="10">
        <v>9</v>
      </c>
      <c r="H249" s="10">
        <v>5</v>
      </c>
      <c r="I249" s="12"/>
      <c r="J249" s="10">
        <v>21.4</v>
      </c>
      <c r="K249" s="12"/>
      <c r="L249" s="10">
        <v>12</v>
      </c>
      <c r="M249" s="12"/>
      <c r="N249" s="10">
        <v>16.7</v>
      </c>
      <c r="O249" s="12"/>
      <c r="P249" s="10">
        <v>1.3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34583</v>
      </c>
      <c r="F250" s="10">
        <v>1994</v>
      </c>
      <c r="G250" s="10">
        <v>9</v>
      </c>
      <c r="H250" s="10">
        <v>6</v>
      </c>
      <c r="I250" s="12"/>
      <c r="J250" s="10">
        <v>24.1</v>
      </c>
      <c r="K250" s="12"/>
      <c r="L250" s="10">
        <v>12.9</v>
      </c>
      <c r="M250" s="12"/>
      <c r="N250" s="10">
        <v>18.5</v>
      </c>
      <c r="O250" s="12"/>
      <c r="P250" s="10">
        <v>0</v>
      </c>
      <c r="Q250" s="12"/>
      <c r="R250" s="10">
        <v>0.5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34584</v>
      </c>
      <c r="F251" s="10">
        <v>1994</v>
      </c>
      <c r="G251" s="10">
        <v>9</v>
      </c>
      <c r="H251" s="10">
        <v>7</v>
      </c>
      <c r="I251" s="12"/>
      <c r="J251" s="10">
        <v>21.7</v>
      </c>
      <c r="K251" s="12"/>
      <c r="L251" s="10">
        <v>14.6</v>
      </c>
      <c r="M251" s="12"/>
      <c r="N251" s="10">
        <v>18.2</v>
      </c>
      <c r="O251" s="12"/>
      <c r="P251" s="10">
        <v>0</v>
      </c>
      <c r="Q251" s="12"/>
      <c r="R251" s="10">
        <v>0.2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34585</v>
      </c>
      <c r="F252" s="10">
        <v>1994</v>
      </c>
      <c r="G252" s="10">
        <v>9</v>
      </c>
      <c r="H252" s="10">
        <v>8</v>
      </c>
      <c r="I252" s="12"/>
      <c r="J252" s="10">
        <v>19.899999999999999</v>
      </c>
      <c r="K252" s="12"/>
      <c r="L252" s="10">
        <v>14.5</v>
      </c>
      <c r="M252" s="12"/>
      <c r="N252" s="10">
        <v>17.2</v>
      </c>
      <c r="O252" s="12"/>
      <c r="P252" s="10">
        <v>0.8</v>
      </c>
      <c r="Q252" s="12"/>
      <c r="R252" s="10">
        <v>0</v>
      </c>
      <c r="S252" s="12"/>
      <c r="T252" s="12"/>
      <c r="U252" s="12"/>
      <c r="V252" s="12"/>
      <c r="W252" s="12"/>
      <c r="X252" s="10">
        <v>16.8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34586</v>
      </c>
      <c r="F253" s="10">
        <v>1994</v>
      </c>
      <c r="G253" s="10">
        <v>9</v>
      </c>
      <c r="H253" s="10">
        <v>9</v>
      </c>
      <c r="I253" s="12"/>
      <c r="J253" s="10">
        <v>15.9</v>
      </c>
      <c r="K253" s="12"/>
      <c r="L253" s="10">
        <v>12.8</v>
      </c>
      <c r="M253" s="12"/>
      <c r="N253" s="10">
        <v>14.4</v>
      </c>
      <c r="O253" s="12"/>
      <c r="P253" s="10">
        <v>3.6</v>
      </c>
      <c r="Q253" s="12"/>
      <c r="R253" s="10">
        <v>0</v>
      </c>
      <c r="S253" s="12"/>
      <c r="T253" s="12"/>
      <c r="U253" s="12"/>
      <c r="V253" s="12"/>
      <c r="W253" s="12"/>
      <c r="X253" s="10">
        <v>18.8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34587</v>
      </c>
      <c r="F254" s="10">
        <v>1994</v>
      </c>
      <c r="G254" s="10">
        <v>9</v>
      </c>
      <c r="H254" s="10">
        <v>10</v>
      </c>
      <c r="I254" s="12"/>
      <c r="J254" s="10">
        <v>18.2</v>
      </c>
      <c r="K254" s="12"/>
      <c r="L254" s="10">
        <v>12.3</v>
      </c>
      <c r="M254" s="12"/>
      <c r="N254" s="10">
        <v>15.3</v>
      </c>
      <c r="O254" s="12"/>
      <c r="P254" s="10">
        <v>2.7</v>
      </c>
      <c r="Q254" s="12"/>
      <c r="R254" s="10">
        <v>0</v>
      </c>
      <c r="S254" s="12"/>
      <c r="T254" s="12"/>
      <c r="U254" s="12"/>
      <c r="V254" s="12"/>
      <c r="W254" s="12"/>
      <c r="X254" s="10">
        <v>18.8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34588</v>
      </c>
      <c r="F255" s="10">
        <v>1994</v>
      </c>
      <c r="G255" s="10">
        <v>9</v>
      </c>
      <c r="H255" s="10">
        <v>11</v>
      </c>
      <c r="I255" s="12"/>
      <c r="J255" s="10">
        <v>18.399999999999999</v>
      </c>
      <c r="K255" s="12"/>
      <c r="L255" s="10">
        <v>10.5</v>
      </c>
      <c r="M255" s="12"/>
      <c r="N255" s="10">
        <v>14.5</v>
      </c>
      <c r="O255" s="12"/>
      <c r="P255" s="10">
        <v>3.5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34589</v>
      </c>
      <c r="F256" s="10">
        <v>1994</v>
      </c>
      <c r="G256" s="10">
        <v>9</v>
      </c>
      <c r="H256" s="10">
        <v>12</v>
      </c>
      <c r="I256" s="12"/>
      <c r="J256" s="10">
        <v>18.2</v>
      </c>
      <c r="K256" s="12"/>
      <c r="L256" s="10">
        <v>10.7</v>
      </c>
      <c r="M256" s="12"/>
      <c r="N256" s="10">
        <v>14.5</v>
      </c>
      <c r="O256" s="12"/>
      <c r="P256" s="10">
        <v>3.5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34590</v>
      </c>
      <c r="F257" s="10">
        <v>1994</v>
      </c>
      <c r="G257" s="10">
        <v>9</v>
      </c>
      <c r="H257" s="10">
        <v>13</v>
      </c>
      <c r="I257" s="12"/>
      <c r="J257" s="10">
        <v>17.399999999999999</v>
      </c>
      <c r="K257" s="12"/>
      <c r="L257" s="10">
        <v>12.6</v>
      </c>
      <c r="M257" s="12"/>
      <c r="N257" s="10">
        <v>15</v>
      </c>
      <c r="O257" s="12"/>
      <c r="P257" s="10">
        <v>3</v>
      </c>
      <c r="Q257" s="12"/>
      <c r="R257" s="10">
        <v>0</v>
      </c>
      <c r="S257" s="12"/>
      <c r="T257" s="12"/>
      <c r="U257" s="12"/>
      <c r="V257" s="12"/>
      <c r="W257" s="12"/>
      <c r="X257" s="10">
        <v>2.6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34591</v>
      </c>
      <c r="F258" s="10">
        <v>1994</v>
      </c>
      <c r="G258" s="10">
        <v>9</v>
      </c>
      <c r="H258" s="10">
        <v>14</v>
      </c>
      <c r="I258" s="12"/>
      <c r="J258" s="10">
        <v>17.600000000000001</v>
      </c>
      <c r="K258" s="12"/>
      <c r="L258" s="10">
        <v>14.3</v>
      </c>
      <c r="M258" s="12"/>
      <c r="N258" s="10">
        <v>16</v>
      </c>
      <c r="O258" s="12"/>
      <c r="P258" s="10">
        <v>2</v>
      </c>
      <c r="Q258" s="12"/>
      <c r="R258" s="10">
        <v>0</v>
      </c>
      <c r="S258" s="12"/>
      <c r="T258" s="12"/>
      <c r="U258" s="12"/>
      <c r="V258" s="12"/>
      <c r="W258" s="12"/>
      <c r="X258" s="10">
        <v>2.2000000000000002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34592</v>
      </c>
      <c r="F259" s="10">
        <v>1994</v>
      </c>
      <c r="G259" s="10">
        <v>9</v>
      </c>
      <c r="H259" s="10">
        <v>15</v>
      </c>
      <c r="I259" s="12"/>
      <c r="J259" s="10">
        <v>18.600000000000001</v>
      </c>
      <c r="K259" s="12"/>
      <c r="L259" s="10">
        <v>15.2</v>
      </c>
      <c r="M259" s="12"/>
      <c r="N259" s="10">
        <v>16.899999999999999</v>
      </c>
      <c r="O259" s="12"/>
      <c r="P259" s="10">
        <v>1.1000000000000001</v>
      </c>
      <c r="Q259" s="12"/>
      <c r="R259" s="10">
        <v>0</v>
      </c>
      <c r="S259" s="12"/>
      <c r="T259" s="12"/>
      <c r="U259" s="12"/>
      <c r="V259" s="12"/>
      <c r="W259" s="12"/>
      <c r="X259" s="10">
        <v>1.8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34593</v>
      </c>
      <c r="F260" s="10">
        <v>1994</v>
      </c>
      <c r="G260" s="10">
        <v>9</v>
      </c>
      <c r="H260" s="10">
        <v>16</v>
      </c>
      <c r="I260" s="12"/>
      <c r="J260" s="10">
        <v>20.399999999999999</v>
      </c>
      <c r="K260" s="12"/>
      <c r="L260" s="10">
        <v>13.5</v>
      </c>
      <c r="M260" s="12"/>
      <c r="N260" s="10">
        <v>17</v>
      </c>
      <c r="O260" s="12"/>
      <c r="P260" s="10">
        <v>1</v>
      </c>
      <c r="Q260" s="12"/>
      <c r="R260" s="10">
        <v>0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34594</v>
      </c>
      <c r="F261" s="10">
        <v>1994</v>
      </c>
      <c r="G261" s="10">
        <v>9</v>
      </c>
      <c r="H261" s="10">
        <v>17</v>
      </c>
      <c r="I261" s="12"/>
      <c r="J261" s="10">
        <v>22.9</v>
      </c>
      <c r="K261" s="12"/>
      <c r="L261" s="10">
        <v>14.3</v>
      </c>
      <c r="M261" s="12"/>
      <c r="N261" s="10">
        <v>18.600000000000001</v>
      </c>
      <c r="O261" s="12"/>
      <c r="P261" s="10">
        <v>0</v>
      </c>
      <c r="Q261" s="12"/>
      <c r="R261" s="10">
        <v>0.6</v>
      </c>
      <c r="S261" s="12"/>
      <c r="T261" s="12"/>
      <c r="U261" s="12"/>
      <c r="V261" s="12"/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34595</v>
      </c>
      <c r="F262" s="10">
        <v>1994</v>
      </c>
      <c r="G262" s="10">
        <v>9</v>
      </c>
      <c r="H262" s="10">
        <v>18</v>
      </c>
      <c r="I262" s="12"/>
      <c r="J262" s="10">
        <v>20.5</v>
      </c>
      <c r="K262" s="12"/>
      <c r="L262" s="10">
        <v>13.4</v>
      </c>
      <c r="M262" s="12"/>
      <c r="N262" s="10">
        <v>17</v>
      </c>
      <c r="O262" s="12"/>
      <c r="P262" s="10">
        <v>1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34596</v>
      </c>
      <c r="F263" s="10">
        <v>1994</v>
      </c>
      <c r="G263" s="10">
        <v>9</v>
      </c>
      <c r="H263" s="10">
        <v>19</v>
      </c>
      <c r="I263" s="12"/>
      <c r="J263" s="10">
        <v>21.8</v>
      </c>
      <c r="K263" s="12"/>
      <c r="L263" s="10">
        <v>13.4</v>
      </c>
      <c r="M263" s="12"/>
      <c r="N263" s="10">
        <v>17.600000000000001</v>
      </c>
      <c r="O263" s="12"/>
      <c r="P263" s="10">
        <v>0.4</v>
      </c>
      <c r="Q263" s="12"/>
      <c r="R263" s="10">
        <v>0</v>
      </c>
      <c r="S263" s="12"/>
      <c r="T263" s="12"/>
      <c r="U263" s="12"/>
      <c r="V263" s="12"/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34597</v>
      </c>
      <c r="F264" s="10">
        <v>1994</v>
      </c>
      <c r="G264" s="10">
        <v>9</v>
      </c>
      <c r="H264" s="10">
        <v>20</v>
      </c>
      <c r="I264" s="12"/>
      <c r="J264" s="10">
        <v>20.5</v>
      </c>
      <c r="K264" s="12"/>
      <c r="L264" s="10">
        <v>14.2</v>
      </c>
      <c r="M264" s="12"/>
      <c r="N264" s="10">
        <v>17.399999999999999</v>
      </c>
      <c r="O264" s="12"/>
      <c r="P264" s="10">
        <v>0.6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34598</v>
      </c>
      <c r="F265" s="10">
        <v>1994</v>
      </c>
      <c r="G265" s="10">
        <v>9</v>
      </c>
      <c r="H265" s="10">
        <v>21</v>
      </c>
      <c r="I265" s="12"/>
      <c r="J265" s="10">
        <v>22.2</v>
      </c>
      <c r="K265" s="12"/>
      <c r="L265" s="10">
        <v>13.6</v>
      </c>
      <c r="M265" s="12"/>
      <c r="N265" s="10">
        <v>17.899999999999999</v>
      </c>
      <c r="O265" s="12"/>
      <c r="P265" s="10">
        <v>0.1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34599</v>
      </c>
      <c r="F266" s="10">
        <v>1994</v>
      </c>
      <c r="G266" s="10">
        <v>9</v>
      </c>
      <c r="H266" s="10">
        <v>22</v>
      </c>
      <c r="I266" s="12"/>
      <c r="J266" s="10">
        <v>23.3</v>
      </c>
      <c r="K266" s="12"/>
      <c r="L266" s="10">
        <v>12.6</v>
      </c>
      <c r="M266" s="12"/>
      <c r="N266" s="10">
        <v>18</v>
      </c>
      <c r="O266" s="12"/>
      <c r="P266" s="10">
        <v>0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34600</v>
      </c>
      <c r="F267" s="10">
        <v>1994</v>
      </c>
      <c r="G267" s="10">
        <v>9</v>
      </c>
      <c r="H267" s="10">
        <v>23</v>
      </c>
      <c r="I267" s="12"/>
      <c r="J267" s="10">
        <v>22.2</v>
      </c>
      <c r="K267" s="12"/>
      <c r="L267" s="10">
        <v>12.7</v>
      </c>
      <c r="M267" s="12"/>
      <c r="N267" s="10">
        <v>17.5</v>
      </c>
      <c r="O267" s="12"/>
      <c r="P267" s="10">
        <v>0.5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34601</v>
      </c>
      <c r="F268" s="10">
        <v>1994</v>
      </c>
      <c r="G268" s="10">
        <v>9</v>
      </c>
      <c r="H268" s="10">
        <v>24</v>
      </c>
      <c r="I268" s="12"/>
      <c r="J268" s="10">
        <v>23.2</v>
      </c>
      <c r="K268" s="12"/>
      <c r="L268" s="10">
        <v>12.6</v>
      </c>
      <c r="M268" s="12"/>
      <c r="N268" s="10">
        <v>17.899999999999999</v>
      </c>
      <c r="O268" s="12"/>
      <c r="P268" s="10">
        <v>0.1</v>
      </c>
      <c r="Q268" s="12"/>
      <c r="R268" s="10">
        <v>0</v>
      </c>
      <c r="S268" s="12"/>
      <c r="T268" s="12"/>
      <c r="U268" s="12"/>
      <c r="V268" s="12"/>
      <c r="W268" s="12"/>
      <c r="X268" s="10">
        <v>0.2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34602</v>
      </c>
      <c r="F269" s="10">
        <v>1994</v>
      </c>
      <c r="G269" s="10">
        <v>9</v>
      </c>
      <c r="H269" s="10">
        <v>25</v>
      </c>
      <c r="I269" s="12"/>
      <c r="J269" s="10">
        <v>21</v>
      </c>
      <c r="K269" s="12"/>
      <c r="L269" s="10">
        <v>12.8</v>
      </c>
      <c r="M269" s="12"/>
      <c r="N269" s="10">
        <v>16.899999999999999</v>
      </c>
      <c r="O269" s="12"/>
      <c r="P269" s="10">
        <v>1.1000000000000001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34603</v>
      </c>
      <c r="F270" s="10">
        <v>1994</v>
      </c>
      <c r="G270" s="10">
        <v>9</v>
      </c>
      <c r="H270" s="10">
        <v>26</v>
      </c>
      <c r="I270" s="12"/>
      <c r="J270" s="10">
        <v>18.2</v>
      </c>
      <c r="K270" s="12"/>
      <c r="L270" s="10">
        <v>14</v>
      </c>
      <c r="M270" s="12"/>
      <c r="N270" s="10">
        <v>16.100000000000001</v>
      </c>
      <c r="O270" s="12"/>
      <c r="P270" s="10">
        <v>1.9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34604</v>
      </c>
      <c r="F271" s="10">
        <v>1994</v>
      </c>
      <c r="G271" s="10">
        <v>9</v>
      </c>
      <c r="H271" s="10">
        <v>27</v>
      </c>
      <c r="I271" s="12"/>
      <c r="J271" s="10">
        <v>19.899999999999999</v>
      </c>
      <c r="K271" s="12"/>
      <c r="L271" s="10">
        <v>12.4</v>
      </c>
      <c r="M271" s="12"/>
      <c r="N271" s="10">
        <v>16.2</v>
      </c>
      <c r="O271" s="12"/>
      <c r="P271" s="10">
        <v>1.8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34605</v>
      </c>
      <c r="F272" s="10">
        <v>1994</v>
      </c>
      <c r="G272" s="10">
        <v>9</v>
      </c>
      <c r="H272" s="10">
        <v>28</v>
      </c>
      <c r="I272" s="12"/>
      <c r="J272" s="10">
        <v>20</v>
      </c>
      <c r="K272" s="12"/>
      <c r="L272" s="10">
        <v>13.2</v>
      </c>
      <c r="M272" s="12"/>
      <c r="N272" s="10">
        <v>16.600000000000001</v>
      </c>
      <c r="O272" s="12"/>
      <c r="P272" s="10">
        <v>1.4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34606</v>
      </c>
      <c r="F273" s="10">
        <v>1994</v>
      </c>
      <c r="G273" s="10">
        <v>9</v>
      </c>
      <c r="H273" s="10">
        <v>29</v>
      </c>
      <c r="I273" s="12"/>
      <c r="J273" s="10">
        <v>18.8</v>
      </c>
      <c r="K273" s="12"/>
      <c r="L273" s="10">
        <v>14</v>
      </c>
      <c r="M273" s="12"/>
      <c r="N273" s="10">
        <v>16.399999999999999</v>
      </c>
      <c r="O273" s="12"/>
      <c r="P273" s="10">
        <v>1.6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34607</v>
      </c>
      <c r="F274" s="10">
        <v>1994</v>
      </c>
      <c r="G274" s="10">
        <v>9</v>
      </c>
      <c r="H274" s="10">
        <v>30</v>
      </c>
      <c r="I274" s="12"/>
      <c r="J274" s="10">
        <v>18.2</v>
      </c>
      <c r="K274" s="12"/>
      <c r="L274" s="10">
        <v>15.1</v>
      </c>
      <c r="M274" s="12"/>
      <c r="N274" s="10">
        <v>16.7</v>
      </c>
      <c r="O274" s="12"/>
      <c r="P274" s="10">
        <v>1.3</v>
      </c>
      <c r="Q274" s="12"/>
      <c r="R274" s="10">
        <v>0</v>
      </c>
      <c r="S274" s="12"/>
      <c r="T274" s="12"/>
      <c r="U274" s="12"/>
      <c r="V274" s="12"/>
      <c r="W274" s="12"/>
      <c r="X274" s="10">
        <v>2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34608</v>
      </c>
      <c r="F275" s="10">
        <v>1994</v>
      </c>
      <c r="G275" s="10">
        <v>10</v>
      </c>
      <c r="H275" s="10">
        <v>1</v>
      </c>
      <c r="I275" s="12"/>
      <c r="J275" s="10">
        <v>16.8</v>
      </c>
      <c r="K275" s="12"/>
      <c r="L275" s="10">
        <v>12.3</v>
      </c>
      <c r="M275" s="12"/>
      <c r="N275" s="10">
        <v>14.6</v>
      </c>
      <c r="O275" s="12"/>
      <c r="P275" s="10">
        <v>3.4</v>
      </c>
      <c r="Q275" s="12"/>
      <c r="R275" s="10">
        <v>0</v>
      </c>
      <c r="S275" s="12"/>
      <c r="T275" s="12"/>
      <c r="U275" s="12"/>
      <c r="V275" s="12"/>
      <c r="W275" s="12"/>
      <c r="X275" s="10">
        <v>15.6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34609</v>
      </c>
      <c r="F276" s="10">
        <v>1994</v>
      </c>
      <c r="G276" s="10">
        <v>10</v>
      </c>
      <c r="H276" s="10">
        <v>2</v>
      </c>
      <c r="I276" s="12"/>
      <c r="J276" s="10">
        <v>17.399999999999999</v>
      </c>
      <c r="K276" s="12"/>
      <c r="L276" s="10">
        <v>9.5</v>
      </c>
      <c r="M276" s="12"/>
      <c r="N276" s="10">
        <v>13.5</v>
      </c>
      <c r="O276" s="12"/>
      <c r="P276" s="10">
        <v>4.5</v>
      </c>
      <c r="Q276" s="12"/>
      <c r="R276" s="10">
        <v>0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34610</v>
      </c>
      <c r="F277" s="10">
        <v>1994</v>
      </c>
      <c r="G277" s="10">
        <v>10</v>
      </c>
      <c r="H277" s="10">
        <v>3</v>
      </c>
      <c r="I277" s="12"/>
      <c r="J277" s="10">
        <v>17.5</v>
      </c>
      <c r="K277" s="12"/>
      <c r="L277" s="10">
        <v>8</v>
      </c>
      <c r="M277" s="12"/>
      <c r="N277" s="10">
        <v>12.8</v>
      </c>
      <c r="O277" s="12"/>
      <c r="P277" s="10">
        <v>5.2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34611</v>
      </c>
      <c r="F278" s="10">
        <v>1994</v>
      </c>
      <c r="G278" s="10">
        <v>10</v>
      </c>
      <c r="H278" s="10">
        <v>4</v>
      </c>
      <c r="I278" s="12"/>
      <c r="J278" s="10">
        <v>20.8</v>
      </c>
      <c r="K278" s="12"/>
      <c r="L278" s="10">
        <v>8.9</v>
      </c>
      <c r="M278" s="12"/>
      <c r="N278" s="10">
        <v>14.9</v>
      </c>
      <c r="O278" s="12"/>
      <c r="P278" s="10">
        <v>3.1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34612</v>
      </c>
      <c r="F279" s="10">
        <v>1994</v>
      </c>
      <c r="G279" s="10">
        <v>10</v>
      </c>
      <c r="H279" s="10">
        <v>5</v>
      </c>
      <c r="I279" s="12"/>
      <c r="J279" s="10">
        <v>17</v>
      </c>
      <c r="K279" s="12"/>
      <c r="L279" s="10">
        <v>9.5</v>
      </c>
      <c r="M279" s="12"/>
      <c r="N279" s="10">
        <v>13.3</v>
      </c>
      <c r="O279" s="12"/>
      <c r="P279" s="10">
        <v>4.7</v>
      </c>
      <c r="Q279" s="12"/>
      <c r="R279" s="10">
        <v>0</v>
      </c>
      <c r="S279" s="12"/>
      <c r="T279" s="12"/>
      <c r="U279" s="12"/>
      <c r="V279" s="12"/>
      <c r="W279" s="12"/>
      <c r="X279" s="10">
        <v>0.2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34613</v>
      </c>
      <c r="F280" s="10">
        <v>1994</v>
      </c>
      <c r="G280" s="10">
        <v>10</v>
      </c>
      <c r="H280" s="10">
        <v>6</v>
      </c>
      <c r="I280" s="12"/>
      <c r="J280" s="10">
        <v>14.9</v>
      </c>
      <c r="K280" s="12"/>
      <c r="L280" s="10">
        <v>9.8000000000000007</v>
      </c>
      <c r="M280" s="12"/>
      <c r="N280" s="10">
        <v>12.4</v>
      </c>
      <c r="O280" s="12"/>
      <c r="P280" s="10">
        <v>5.6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34614</v>
      </c>
      <c r="F281" s="10">
        <v>1994</v>
      </c>
      <c r="G281" s="10">
        <v>10</v>
      </c>
      <c r="H281" s="10">
        <v>7</v>
      </c>
      <c r="I281" s="12"/>
      <c r="J281" s="10">
        <v>16.2</v>
      </c>
      <c r="K281" s="12"/>
      <c r="L281" s="10">
        <v>8.5</v>
      </c>
      <c r="M281" s="12"/>
      <c r="N281" s="10">
        <v>12.4</v>
      </c>
      <c r="O281" s="12"/>
      <c r="P281" s="10">
        <v>5.6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34615</v>
      </c>
      <c r="F282" s="10">
        <v>1994</v>
      </c>
      <c r="G282" s="10">
        <v>10</v>
      </c>
      <c r="H282" s="10">
        <v>8</v>
      </c>
      <c r="I282" s="12"/>
      <c r="J282" s="10">
        <v>17.3</v>
      </c>
      <c r="K282" s="12"/>
      <c r="L282" s="10">
        <v>10.199999999999999</v>
      </c>
      <c r="M282" s="12"/>
      <c r="N282" s="10">
        <v>13.8</v>
      </c>
      <c r="O282" s="12"/>
      <c r="P282" s="10">
        <v>4.2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34616</v>
      </c>
      <c r="F283" s="10">
        <v>1994</v>
      </c>
      <c r="G283" s="10">
        <v>10</v>
      </c>
      <c r="H283" s="10">
        <v>9</v>
      </c>
      <c r="I283" s="12"/>
      <c r="J283" s="10">
        <v>15.8</v>
      </c>
      <c r="K283" s="12"/>
      <c r="L283" s="10">
        <v>11.4</v>
      </c>
      <c r="M283" s="12"/>
      <c r="N283" s="10">
        <v>13.6</v>
      </c>
      <c r="O283" s="12"/>
      <c r="P283" s="10">
        <v>4.4000000000000004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34617</v>
      </c>
      <c r="F284" s="10">
        <v>1994</v>
      </c>
      <c r="G284" s="10">
        <v>10</v>
      </c>
      <c r="H284" s="10">
        <v>10</v>
      </c>
      <c r="I284" s="12"/>
      <c r="J284" s="10">
        <v>14</v>
      </c>
      <c r="K284" s="12"/>
      <c r="L284" s="10">
        <v>11.3</v>
      </c>
      <c r="M284" s="12"/>
      <c r="N284" s="10">
        <v>12.7</v>
      </c>
      <c r="O284" s="12"/>
      <c r="P284" s="10">
        <v>5.3</v>
      </c>
      <c r="Q284" s="12"/>
      <c r="R284" s="10">
        <v>0</v>
      </c>
      <c r="S284" s="12"/>
      <c r="T284" s="12"/>
      <c r="U284" s="12"/>
      <c r="V284" s="12"/>
      <c r="W284" s="12"/>
      <c r="X284" s="10">
        <v>0.2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34618</v>
      </c>
      <c r="F285" s="10">
        <v>1994</v>
      </c>
      <c r="G285" s="10">
        <v>10</v>
      </c>
      <c r="H285" s="10">
        <v>11</v>
      </c>
      <c r="I285" s="12"/>
      <c r="J285" s="10">
        <v>15.1</v>
      </c>
      <c r="K285" s="12"/>
      <c r="L285" s="10">
        <v>11.3</v>
      </c>
      <c r="M285" s="12"/>
      <c r="N285" s="10">
        <v>13.2</v>
      </c>
      <c r="O285" s="12"/>
      <c r="P285" s="10">
        <v>4.8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34619</v>
      </c>
      <c r="F286" s="10">
        <v>1994</v>
      </c>
      <c r="G286" s="10">
        <v>10</v>
      </c>
      <c r="H286" s="10">
        <v>12</v>
      </c>
      <c r="I286" s="12"/>
      <c r="J286" s="10">
        <v>14.5</v>
      </c>
      <c r="K286" s="12"/>
      <c r="L286" s="10">
        <v>9.1</v>
      </c>
      <c r="M286" s="12"/>
      <c r="N286" s="10">
        <v>11.8</v>
      </c>
      <c r="O286" s="12"/>
      <c r="P286" s="10">
        <v>6.2</v>
      </c>
      <c r="Q286" s="12"/>
      <c r="R286" s="10">
        <v>0</v>
      </c>
      <c r="S286" s="12"/>
      <c r="T286" s="12"/>
      <c r="U286" s="12"/>
      <c r="V286" s="12"/>
      <c r="W286" s="12"/>
      <c r="X286" s="10">
        <v>0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34620</v>
      </c>
      <c r="F287" s="10">
        <v>1994</v>
      </c>
      <c r="G287" s="10">
        <v>10</v>
      </c>
      <c r="H287" s="10">
        <v>13</v>
      </c>
      <c r="I287" s="12"/>
      <c r="J287" s="10">
        <v>12.6</v>
      </c>
      <c r="K287" s="12"/>
      <c r="L287" s="10">
        <v>9.6</v>
      </c>
      <c r="M287" s="12"/>
      <c r="N287" s="10">
        <v>11.1</v>
      </c>
      <c r="O287" s="12"/>
      <c r="P287" s="10">
        <v>6.9</v>
      </c>
      <c r="Q287" s="12"/>
      <c r="R287" s="10">
        <v>0</v>
      </c>
      <c r="S287" s="12"/>
      <c r="T287" s="12"/>
      <c r="U287" s="12"/>
      <c r="V287" s="12"/>
      <c r="W287" s="12"/>
      <c r="X287" s="10">
        <v>10.4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34621</v>
      </c>
      <c r="F288" s="10">
        <v>1994</v>
      </c>
      <c r="G288" s="10">
        <v>10</v>
      </c>
      <c r="H288" s="10">
        <v>14</v>
      </c>
      <c r="I288" s="12"/>
      <c r="J288" s="10">
        <v>12.4</v>
      </c>
      <c r="K288" s="12"/>
      <c r="L288" s="10">
        <v>8.4</v>
      </c>
      <c r="M288" s="12"/>
      <c r="N288" s="10">
        <v>10.4</v>
      </c>
      <c r="O288" s="12"/>
      <c r="P288" s="10">
        <v>7.6</v>
      </c>
      <c r="Q288" s="12"/>
      <c r="R288" s="10">
        <v>0</v>
      </c>
      <c r="S288" s="12"/>
      <c r="T288" s="12"/>
      <c r="U288" s="12"/>
      <c r="V288" s="12"/>
      <c r="W288" s="12"/>
      <c r="X288" s="10">
        <v>2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34622</v>
      </c>
      <c r="F289" s="10">
        <v>1994</v>
      </c>
      <c r="G289" s="10">
        <v>10</v>
      </c>
      <c r="H289" s="10">
        <v>15</v>
      </c>
      <c r="I289" s="12"/>
      <c r="J289" s="10">
        <v>14.3</v>
      </c>
      <c r="K289" s="12"/>
      <c r="L289" s="10">
        <v>8.3000000000000007</v>
      </c>
      <c r="M289" s="12"/>
      <c r="N289" s="10">
        <v>11.3</v>
      </c>
      <c r="O289" s="12"/>
      <c r="P289" s="10">
        <v>6.7</v>
      </c>
      <c r="Q289" s="12"/>
      <c r="R289" s="10">
        <v>0</v>
      </c>
      <c r="S289" s="12"/>
      <c r="T289" s="12"/>
      <c r="U289" s="12"/>
      <c r="V289" s="12"/>
      <c r="W289" s="12"/>
      <c r="X289" s="10">
        <v>0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34623</v>
      </c>
      <c r="F290" s="10">
        <v>1994</v>
      </c>
      <c r="G290" s="10">
        <v>10</v>
      </c>
      <c r="H290" s="10">
        <v>16</v>
      </c>
      <c r="I290" s="12"/>
      <c r="J290" s="10">
        <v>14.4</v>
      </c>
      <c r="K290" s="12"/>
      <c r="L290" s="10">
        <v>7.7</v>
      </c>
      <c r="M290" s="12"/>
      <c r="N290" s="10">
        <v>11.1</v>
      </c>
      <c r="O290" s="12"/>
      <c r="P290" s="10">
        <v>6.9</v>
      </c>
      <c r="Q290" s="12"/>
      <c r="R290" s="10">
        <v>0</v>
      </c>
      <c r="S290" s="12"/>
      <c r="T290" s="12"/>
      <c r="U290" s="12"/>
      <c r="V290" s="12"/>
      <c r="W290" s="12"/>
      <c r="X290" s="10">
        <v>0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34624</v>
      </c>
      <c r="F291" s="10">
        <v>1994</v>
      </c>
      <c r="G291" s="10">
        <v>10</v>
      </c>
      <c r="H291" s="10">
        <v>17</v>
      </c>
      <c r="I291" s="12"/>
      <c r="J291" s="10">
        <v>12.6</v>
      </c>
      <c r="K291" s="12"/>
      <c r="L291" s="10">
        <v>10.3</v>
      </c>
      <c r="M291" s="12"/>
      <c r="N291" s="10">
        <v>11.5</v>
      </c>
      <c r="O291" s="12"/>
      <c r="P291" s="10">
        <v>6.5</v>
      </c>
      <c r="Q291" s="12"/>
      <c r="R291" s="10">
        <v>0</v>
      </c>
      <c r="S291" s="12"/>
      <c r="T291" s="12"/>
      <c r="U291" s="12"/>
      <c r="V291" s="12"/>
      <c r="W291" s="12"/>
      <c r="X291" s="10">
        <v>5.4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34625</v>
      </c>
      <c r="F292" s="10">
        <v>1994</v>
      </c>
      <c r="G292" s="10">
        <v>10</v>
      </c>
      <c r="H292" s="10">
        <v>18</v>
      </c>
      <c r="I292" s="12"/>
      <c r="J292" s="10">
        <v>13</v>
      </c>
      <c r="K292" s="12"/>
      <c r="L292" s="10">
        <v>10.3</v>
      </c>
      <c r="M292" s="12"/>
      <c r="N292" s="10">
        <v>11.7</v>
      </c>
      <c r="O292" s="12"/>
      <c r="P292" s="10">
        <v>6.3</v>
      </c>
      <c r="Q292" s="12"/>
      <c r="R292" s="10">
        <v>0</v>
      </c>
      <c r="S292" s="12"/>
      <c r="T292" s="12"/>
      <c r="U292" s="12"/>
      <c r="V292" s="12"/>
      <c r="W292" s="12"/>
      <c r="X292" s="10">
        <v>0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34626</v>
      </c>
      <c r="F293" s="10">
        <v>1994</v>
      </c>
      <c r="G293" s="10">
        <v>10</v>
      </c>
      <c r="H293" s="10">
        <v>19</v>
      </c>
      <c r="I293" s="12"/>
      <c r="J293" s="10">
        <v>11.8</v>
      </c>
      <c r="K293" s="12"/>
      <c r="L293" s="10">
        <v>10.1</v>
      </c>
      <c r="M293" s="12"/>
      <c r="N293" s="10">
        <v>11</v>
      </c>
      <c r="O293" s="12"/>
      <c r="P293" s="10">
        <v>7</v>
      </c>
      <c r="Q293" s="12"/>
      <c r="R293" s="10">
        <v>0</v>
      </c>
      <c r="S293" s="12"/>
      <c r="T293" s="12"/>
      <c r="U293" s="12"/>
      <c r="V293" s="12"/>
      <c r="W293" s="12"/>
      <c r="X293" s="10">
        <v>7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34627</v>
      </c>
      <c r="F294" s="10">
        <v>1994</v>
      </c>
      <c r="G294" s="10">
        <v>10</v>
      </c>
      <c r="H294" s="10">
        <v>20</v>
      </c>
      <c r="I294" s="12"/>
      <c r="J294" s="10">
        <v>13.2</v>
      </c>
      <c r="K294" s="12"/>
      <c r="L294" s="10">
        <v>11.5</v>
      </c>
      <c r="M294" s="12"/>
      <c r="N294" s="10">
        <v>12.4</v>
      </c>
      <c r="O294" s="12"/>
      <c r="P294" s="10">
        <v>5.6</v>
      </c>
      <c r="Q294" s="12"/>
      <c r="R294" s="10">
        <v>0</v>
      </c>
      <c r="S294" s="12"/>
      <c r="T294" s="12"/>
      <c r="U294" s="12"/>
      <c r="V294" s="12"/>
      <c r="W294" s="12"/>
      <c r="X294" s="10">
        <v>10.199999999999999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34628</v>
      </c>
      <c r="F295" s="10">
        <v>1994</v>
      </c>
      <c r="G295" s="10">
        <v>10</v>
      </c>
      <c r="H295" s="10">
        <v>21</v>
      </c>
      <c r="I295" s="12"/>
      <c r="J295" s="10">
        <v>14.3</v>
      </c>
      <c r="K295" s="12"/>
      <c r="L295" s="10">
        <v>8.5</v>
      </c>
      <c r="M295" s="12"/>
      <c r="N295" s="10">
        <v>11.4</v>
      </c>
      <c r="O295" s="12"/>
      <c r="P295" s="10">
        <v>6.6</v>
      </c>
      <c r="Q295" s="12"/>
      <c r="R295" s="10">
        <v>0</v>
      </c>
      <c r="S295" s="12"/>
      <c r="T295" s="12"/>
      <c r="U295" s="12"/>
      <c r="V295" s="12"/>
      <c r="W295" s="12"/>
      <c r="X295" s="10">
        <v>0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34629</v>
      </c>
      <c r="F296" s="10">
        <v>1994</v>
      </c>
      <c r="G296" s="10">
        <v>10</v>
      </c>
      <c r="H296" s="10">
        <v>22</v>
      </c>
      <c r="I296" s="12"/>
      <c r="J296" s="10">
        <v>11.4</v>
      </c>
      <c r="K296" s="12"/>
      <c r="L296" s="10">
        <v>6.9</v>
      </c>
      <c r="M296" s="12"/>
      <c r="N296" s="10">
        <v>9.1999999999999993</v>
      </c>
      <c r="O296" s="12"/>
      <c r="P296" s="10">
        <v>8.8000000000000007</v>
      </c>
      <c r="Q296" s="12"/>
      <c r="R296" s="10">
        <v>0</v>
      </c>
      <c r="S296" s="12"/>
      <c r="T296" s="12"/>
      <c r="U296" s="12"/>
      <c r="V296" s="12"/>
      <c r="W296" s="12"/>
      <c r="X296" s="10">
        <v>1.6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34630</v>
      </c>
      <c r="F297" s="10">
        <v>1994</v>
      </c>
      <c r="G297" s="10">
        <v>10</v>
      </c>
      <c r="H297" s="10">
        <v>23</v>
      </c>
      <c r="I297" s="12"/>
      <c r="J297" s="10">
        <v>13.8</v>
      </c>
      <c r="K297" s="12"/>
      <c r="L297" s="10">
        <v>8.1</v>
      </c>
      <c r="M297" s="12"/>
      <c r="N297" s="10">
        <v>11</v>
      </c>
      <c r="O297" s="12"/>
      <c r="P297" s="10">
        <v>7</v>
      </c>
      <c r="Q297" s="12"/>
      <c r="R297" s="10">
        <v>0</v>
      </c>
      <c r="S297" s="12"/>
      <c r="T297" s="12"/>
      <c r="U297" s="12"/>
      <c r="V297" s="12"/>
      <c r="W297" s="12"/>
      <c r="X297" s="10">
        <v>2.8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34631</v>
      </c>
      <c r="F298" s="10">
        <v>1994</v>
      </c>
      <c r="G298" s="10">
        <v>10</v>
      </c>
      <c r="H298" s="10">
        <v>24</v>
      </c>
      <c r="I298" s="12"/>
      <c r="J298" s="10">
        <v>15.2</v>
      </c>
      <c r="K298" s="12"/>
      <c r="L298" s="10">
        <v>6.4</v>
      </c>
      <c r="M298" s="12"/>
      <c r="N298" s="10">
        <v>10.8</v>
      </c>
      <c r="O298" s="12"/>
      <c r="P298" s="10">
        <v>7.2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34632</v>
      </c>
      <c r="F299" s="10">
        <v>1994</v>
      </c>
      <c r="G299" s="10">
        <v>10</v>
      </c>
      <c r="H299" s="10">
        <v>25</v>
      </c>
      <c r="I299" s="12"/>
      <c r="J299" s="10">
        <v>16.3</v>
      </c>
      <c r="K299" s="12"/>
      <c r="L299" s="10">
        <v>10.3</v>
      </c>
      <c r="M299" s="12"/>
      <c r="N299" s="10">
        <v>13.3</v>
      </c>
      <c r="O299" s="12"/>
      <c r="P299" s="10">
        <v>4.7</v>
      </c>
      <c r="Q299" s="12"/>
      <c r="R299" s="10">
        <v>0</v>
      </c>
      <c r="S299" s="12"/>
      <c r="T299" s="12"/>
      <c r="U299" s="12"/>
      <c r="V299" s="12"/>
      <c r="W299" s="12"/>
      <c r="X299" s="10">
        <v>17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34633</v>
      </c>
      <c r="F300" s="10">
        <v>1994</v>
      </c>
      <c r="G300" s="10">
        <v>10</v>
      </c>
      <c r="H300" s="10">
        <v>26</v>
      </c>
      <c r="I300" s="12"/>
      <c r="J300" s="10">
        <v>13.8</v>
      </c>
      <c r="K300" s="12"/>
      <c r="L300" s="10">
        <v>9.4</v>
      </c>
      <c r="M300" s="12"/>
      <c r="N300" s="10">
        <v>11.6</v>
      </c>
      <c r="O300" s="12"/>
      <c r="P300" s="10">
        <v>6.4</v>
      </c>
      <c r="Q300" s="12"/>
      <c r="R300" s="10">
        <v>0</v>
      </c>
      <c r="S300" s="12"/>
      <c r="T300" s="12"/>
      <c r="U300" s="12"/>
      <c r="V300" s="12"/>
      <c r="W300" s="12"/>
      <c r="X300" s="10">
        <v>12.4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34634</v>
      </c>
      <c r="F301" s="10">
        <v>1994</v>
      </c>
      <c r="G301" s="10">
        <v>10</v>
      </c>
      <c r="H301" s="10">
        <v>27</v>
      </c>
      <c r="I301" s="12"/>
      <c r="J301" s="10">
        <v>13.5</v>
      </c>
      <c r="K301" s="12"/>
      <c r="L301" s="10">
        <v>7.8</v>
      </c>
      <c r="M301" s="12"/>
      <c r="N301" s="10">
        <v>10.7</v>
      </c>
      <c r="O301" s="12"/>
      <c r="P301" s="10">
        <v>7.3</v>
      </c>
      <c r="Q301" s="12"/>
      <c r="R301" s="10">
        <v>0</v>
      </c>
      <c r="S301" s="12"/>
      <c r="T301" s="12"/>
      <c r="U301" s="12"/>
      <c r="V301" s="12"/>
      <c r="W301" s="12"/>
      <c r="X301" s="10">
        <v>3.8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34635</v>
      </c>
      <c r="F302" s="10">
        <v>1994</v>
      </c>
      <c r="G302" s="10">
        <v>10</v>
      </c>
      <c r="H302" s="10">
        <v>28</v>
      </c>
      <c r="I302" s="12"/>
      <c r="J302" s="10">
        <v>10.8</v>
      </c>
      <c r="K302" s="12"/>
      <c r="L302" s="10">
        <v>6.9</v>
      </c>
      <c r="M302" s="12"/>
      <c r="N302" s="10">
        <v>8.9</v>
      </c>
      <c r="O302" s="12"/>
      <c r="P302" s="10">
        <v>9.1</v>
      </c>
      <c r="Q302" s="12"/>
      <c r="R302" s="10">
        <v>0</v>
      </c>
      <c r="S302" s="12"/>
      <c r="T302" s="12"/>
      <c r="U302" s="12"/>
      <c r="V302" s="12"/>
      <c r="W302" s="12"/>
      <c r="X302" s="10">
        <v>3.4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34636</v>
      </c>
      <c r="F303" s="10">
        <v>1994</v>
      </c>
      <c r="G303" s="10">
        <v>10</v>
      </c>
      <c r="H303" s="10">
        <v>29</v>
      </c>
      <c r="I303" s="12"/>
      <c r="J303" s="10">
        <v>10.8</v>
      </c>
      <c r="K303" s="12"/>
      <c r="L303" s="10">
        <v>7</v>
      </c>
      <c r="M303" s="12"/>
      <c r="N303" s="10">
        <v>8.9</v>
      </c>
      <c r="O303" s="12"/>
      <c r="P303" s="10">
        <v>9.1</v>
      </c>
      <c r="Q303" s="12"/>
      <c r="R303" s="10">
        <v>0</v>
      </c>
      <c r="S303" s="12"/>
      <c r="T303" s="12"/>
      <c r="U303" s="12"/>
      <c r="V303" s="12"/>
      <c r="W303" s="12"/>
      <c r="X303" s="10">
        <v>2.6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34637</v>
      </c>
      <c r="F304" s="10">
        <v>1994</v>
      </c>
      <c r="G304" s="10">
        <v>10</v>
      </c>
      <c r="H304" s="10">
        <v>30</v>
      </c>
      <c r="I304" s="12"/>
      <c r="J304" s="10">
        <v>10.6</v>
      </c>
      <c r="K304" s="12"/>
      <c r="L304" s="10">
        <v>6.5</v>
      </c>
      <c r="M304" s="12"/>
      <c r="N304" s="10">
        <v>8.6</v>
      </c>
      <c r="O304" s="12"/>
      <c r="P304" s="10">
        <v>9.4</v>
      </c>
      <c r="Q304" s="12"/>
      <c r="R304" s="10">
        <v>0</v>
      </c>
      <c r="S304" s="12"/>
      <c r="T304" s="12"/>
      <c r="U304" s="12"/>
      <c r="V304" s="12"/>
      <c r="W304" s="12"/>
      <c r="X304" s="10">
        <v>5.4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34638</v>
      </c>
      <c r="F305" s="10">
        <v>1994</v>
      </c>
      <c r="G305" s="10">
        <v>10</v>
      </c>
      <c r="H305" s="10">
        <v>31</v>
      </c>
      <c r="I305" s="12"/>
      <c r="J305" s="10">
        <v>12.6</v>
      </c>
      <c r="K305" s="12"/>
      <c r="L305" s="10">
        <v>6.7</v>
      </c>
      <c r="M305" s="12"/>
      <c r="N305" s="10">
        <v>9.6999999999999993</v>
      </c>
      <c r="O305" s="12"/>
      <c r="P305" s="10">
        <v>8.3000000000000007</v>
      </c>
      <c r="Q305" s="12"/>
      <c r="R305" s="10">
        <v>0</v>
      </c>
      <c r="S305" s="12"/>
      <c r="T305" s="12"/>
      <c r="U305" s="12"/>
      <c r="V305" s="12"/>
      <c r="W305" s="12"/>
      <c r="X305" s="10">
        <v>20.8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34639</v>
      </c>
      <c r="F306" s="10">
        <v>1994</v>
      </c>
      <c r="G306" s="10">
        <v>11</v>
      </c>
      <c r="H306" s="10">
        <v>1</v>
      </c>
      <c r="I306" s="12"/>
      <c r="J306" s="10">
        <v>9.9</v>
      </c>
      <c r="K306" s="12"/>
      <c r="L306" s="10">
        <v>6.1</v>
      </c>
      <c r="M306" s="12"/>
      <c r="N306" s="10">
        <v>8</v>
      </c>
      <c r="O306" s="12"/>
      <c r="P306" s="10">
        <v>10</v>
      </c>
      <c r="Q306" s="12"/>
      <c r="R306" s="10">
        <v>0</v>
      </c>
      <c r="S306" s="12"/>
      <c r="T306" s="12"/>
      <c r="U306" s="12"/>
      <c r="V306" s="12"/>
      <c r="W306" s="12"/>
      <c r="X306" s="10">
        <v>0.6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34640</v>
      </c>
      <c r="F307" s="10">
        <v>1994</v>
      </c>
      <c r="G307" s="10">
        <v>11</v>
      </c>
      <c r="H307" s="10">
        <v>2</v>
      </c>
      <c r="I307" s="12"/>
      <c r="J307" s="10">
        <v>9.1999999999999993</v>
      </c>
      <c r="K307" s="12"/>
      <c r="L307" s="10">
        <v>4.0999999999999996</v>
      </c>
      <c r="M307" s="12"/>
      <c r="N307" s="10">
        <v>6.7</v>
      </c>
      <c r="O307" s="12"/>
      <c r="P307" s="10">
        <v>11.3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34641</v>
      </c>
      <c r="F308" s="10">
        <v>1994</v>
      </c>
      <c r="G308" s="10">
        <v>11</v>
      </c>
      <c r="H308" s="10">
        <v>3</v>
      </c>
      <c r="I308" s="12"/>
      <c r="J308" s="10">
        <v>6.8</v>
      </c>
      <c r="K308" s="12"/>
      <c r="L308" s="10">
        <v>3.6</v>
      </c>
      <c r="M308" s="12"/>
      <c r="N308" s="10">
        <v>5.2</v>
      </c>
      <c r="O308" s="12"/>
      <c r="P308" s="10">
        <v>12.8</v>
      </c>
      <c r="Q308" s="12"/>
      <c r="R308" s="10">
        <v>0</v>
      </c>
      <c r="S308" s="12"/>
      <c r="T308" s="12"/>
      <c r="U308" s="12"/>
      <c r="V308" s="12"/>
      <c r="W308" s="12"/>
      <c r="X308" s="10">
        <v>19.2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34642</v>
      </c>
      <c r="F309" s="10">
        <v>1994</v>
      </c>
      <c r="G309" s="10">
        <v>11</v>
      </c>
      <c r="H309" s="10">
        <v>4</v>
      </c>
      <c r="I309" s="12"/>
      <c r="J309" s="10">
        <v>8.4</v>
      </c>
      <c r="K309" s="12"/>
      <c r="L309" s="10">
        <v>3</v>
      </c>
      <c r="M309" s="12"/>
      <c r="N309" s="10">
        <v>5.7</v>
      </c>
      <c r="O309" s="12"/>
      <c r="P309" s="10">
        <v>12.3</v>
      </c>
      <c r="Q309" s="12"/>
      <c r="R309" s="10">
        <v>0</v>
      </c>
      <c r="S309" s="12"/>
      <c r="T309" s="12"/>
      <c r="U309" s="12"/>
      <c r="V309" s="12"/>
      <c r="W309" s="12"/>
      <c r="X309" s="10">
        <v>21.2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34643</v>
      </c>
      <c r="F310" s="10">
        <v>1994</v>
      </c>
      <c r="G310" s="10">
        <v>11</v>
      </c>
      <c r="H310" s="10">
        <v>5</v>
      </c>
      <c r="I310" s="12"/>
      <c r="J310" s="10">
        <v>9.3000000000000007</v>
      </c>
      <c r="K310" s="12"/>
      <c r="L310" s="10">
        <v>5.5</v>
      </c>
      <c r="M310" s="12"/>
      <c r="N310" s="10">
        <v>7.4</v>
      </c>
      <c r="O310" s="12"/>
      <c r="P310" s="10">
        <v>10.6</v>
      </c>
      <c r="Q310" s="12"/>
      <c r="R310" s="10">
        <v>0</v>
      </c>
      <c r="S310" s="12"/>
      <c r="T310" s="12"/>
      <c r="U310" s="12"/>
      <c r="V310" s="12"/>
      <c r="W310" s="12"/>
      <c r="X310" s="10">
        <v>0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34644</v>
      </c>
      <c r="F311" s="10">
        <v>1994</v>
      </c>
      <c r="G311" s="10">
        <v>11</v>
      </c>
      <c r="H311" s="10">
        <v>6</v>
      </c>
      <c r="I311" s="12"/>
      <c r="J311" s="10">
        <v>9.1</v>
      </c>
      <c r="K311" s="12"/>
      <c r="L311" s="10">
        <v>3.9</v>
      </c>
      <c r="M311" s="12"/>
      <c r="N311" s="10">
        <v>6.5</v>
      </c>
      <c r="O311" s="12"/>
      <c r="P311" s="10">
        <v>11.5</v>
      </c>
      <c r="Q311" s="12"/>
      <c r="R311" s="10">
        <v>0</v>
      </c>
      <c r="S311" s="12"/>
      <c r="T311" s="12"/>
      <c r="U311" s="12"/>
      <c r="V311" s="12"/>
      <c r="W311" s="12"/>
      <c r="X311" s="10">
        <v>14.2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34645</v>
      </c>
      <c r="F312" s="10">
        <v>1994</v>
      </c>
      <c r="G312" s="10">
        <v>11</v>
      </c>
      <c r="H312" s="10">
        <v>7</v>
      </c>
      <c r="I312" s="12"/>
      <c r="J312" s="10">
        <v>8.5</v>
      </c>
      <c r="K312" s="12"/>
      <c r="L312" s="10">
        <v>5</v>
      </c>
      <c r="M312" s="12"/>
      <c r="N312" s="10">
        <v>6.8</v>
      </c>
      <c r="O312" s="12"/>
      <c r="P312" s="10">
        <v>11.2</v>
      </c>
      <c r="Q312" s="12"/>
      <c r="R312" s="10">
        <v>0</v>
      </c>
      <c r="S312" s="12"/>
      <c r="T312" s="12"/>
      <c r="U312" s="12"/>
      <c r="V312" s="12"/>
      <c r="W312" s="12"/>
      <c r="X312" s="10">
        <v>7.8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34646</v>
      </c>
      <c r="F313" s="10">
        <v>1994</v>
      </c>
      <c r="G313" s="10">
        <v>11</v>
      </c>
      <c r="H313" s="10">
        <v>8</v>
      </c>
      <c r="I313" s="12"/>
      <c r="J313" s="10">
        <v>11.4</v>
      </c>
      <c r="K313" s="12"/>
      <c r="L313" s="10">
        <v>7.2</v>
      </c>
      <c r="M313" s="12"/>
      <c r="N313" s="10">
        <v>9.3000000000000007</v>
      </c>
      <c r="O313" s="12"/>
      <c r="P313" s="10">
        <v>8.6999999999999993</v>
      </c>
      <c r="Q313" s="12"/>
      <c r="R313" s="10">
        <v>0</v>
      </c>
      <c r="S313" s="12"/>
      <c r="T313" s="12"/>
      <c r="U313" s="12"/>
      <c r="V313" s="12"/>
      <c r="W313" s="12"/>
      <c r="X313" s="10">
        <v>13.8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34647</v>
      </c>
      <c r="F314" s="10">
        <v>1994</v>
      </c>
      <c r="G314" s="10">
        <v>11</v>
      </c>
      <c r="H314" s="10">
        <v>9</v>
      </c>
      <c r="I314" s="12"/>
      <c r="J314" s="10">
        <v>9.1999999999999993</v>
      </c>
      <c r="K314" s="12"/>
      <c r="L314" s="10">
        <v>6.8</v>
      </c>
      <c r="M314" s="12"/>
      <c r="N314" s="10">
        <v>8</v>
      </c>
      <c r="O314" s="12"/>
      <c r="P314" s="10">
        <v>10</v>
      </c>
      <c r="Q314" s="12"/>
      <c r="R314" s="10">
        <v>0</v>
      </c>
      <c r="S314" s="12"/>
      <c r="T314" s="12"/>
      <c r="U314" s="12"/>
      <c r="V314" s="12"/>
      <c r="W314" s="12"/>
      <c r="X314" s="10">
        <v>4.4000000000000004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34648</v>
      </c>
      <c r="F315" s="10">
        <v>1994</v>
      </c>
      <c r="G315" s="10">
        <v>11</v>
      </c>
      <c r="H315" s="10">
        <v>10</v>
      </c>
      <c r="I315" s="12"/>
      <c r="J315" s="10">
        <v>8.8000000000000007</v>
      </c>
      <c r="K315" s="12"/>
      <c r="L315" s="10">
        <v>3.7</v>
      </c>
      <c r="M315" s="12"/>
      <c r="N315" s="10">
        <v>6.3</v>
      </c>
      <c r="O315" s="12"/>
      <c r="P315" s="10">
        <v>11.7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34649</v>
      </c>
      <c r="F316" s="10">
        <v>1994</v>
      </c>
      <c r="G316" s="10">
        <v>11</v>
      </c>
      <c r="H316" s="10">
        <v>11</v>
      </c>
      <c r="I316" s="12"/>
      <c r="J316" s="10">
        <v>8.4</v>
      </c>
      <c r="K316" s="12"/>
      <c r="L316" s="10">
        <v>7</v>
      </c>
      <c r="M316" s="12"/>
      <c r="N316" s="10">
        <v>7.7</v>
      </c>
      <c r="O316" s="12"/>
      <c r="P316" s="10">
        <v>10.3</v>
      </c>
      <c r="Q316" s="12"/>
      <c r="R316" s="10">
        <v>0</v>
      </c>
      <c r="S316" s="12"/>
      <c r="T316" s="12"/>
      <c r="U316" s="12"/>
      <c r="V316" s="12"/>
      <c r="W316" s="12"/>
      <c r="X316" s="10">
        <v>8.8000000000000007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34650</v>
      </c>
      <c r="F317" s="10">
        <v>1994</v>
      </c>
      <c r="G317" s="10">
        <v>11</v>
      </c>
      <c r="H317" s="10">
        <v>12</v>
      </c>
      <c r="I317" s="12"/>
      <c r="J317" s="10">
        <v>8.3000000000000007</v>
      </c>
      <c r="K317" s="12"/>
      <c r="L317" s="10">
        <v>3</v>
      </c>
      <c r="M317" s="12"/>
      <c r="N317" s="10">
        <v>5.7</v>
      </c>
      <c r="O317" s="12"/>
      <c r="P317" s="10">
        <v>12.3</v>
      </c>
      <c r="Q317" s="12"/>
      <c r="R317" s="10">
        <v>0</v>
      </c>
      <c r="S317" s="12"/>
      <c r="T317" s="12"/>
      <c r="U317" s="12"/>
      <c r="V317" s="12"/>
      <c r="W317" s="12"/>
      <c r="X317" s="10">
        <v>0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34651</v>
      </c>
      <c r="F318" s="10">
        <v>1994</v>
      </c>
      <c r="G318" s="10">
        <v>11</v>
      </c>
      <c r="H318" s="10">
        <v>13</v>
      </c>
      <c r="I318" s="12"/>
      <c r="J318" s="10">
        <v>8.9</v>
      </c>
      <c r="K318" s="12"/>
      <c r="L318" s="10">
        <v>6.2</v>
      </c>
      <c r="M318" s="12"/>
      <c r="N318" s="10">
        <v>7.6</v>
      </c>
      <c r="O318" s="12"/>
      <c r="P318" s="10">
        <v>10.4</v>
      </c>
      <c r="Q318" s="12"/>
      <c r="R318" s="10">
        <v>0</v>
      </c>
      <c r="S318" s="12"/>
      <c r="T318" s="12"/>
      <c r="U318" s="12"/>
      <c r="V318" s="12"/>
      <c r="W318" s="12"/>
      <c r="X318" s="10">
        <v>5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34652</v>
      </c>
      <c r="F319" s="10">
        <v>1994</v>
      </c>
      <c r="G319" s="10">
        <v>11</v>
      </c>
      <c r="H319" s="10">
        <v>14</v>
      </c>
      <c r="I319" s="12"/>
      <c r="J319" s="10">
        <v>9.6999999999999993</v>
      </c>
      <c r="K319" s="12"/>
      <c r="L319" s="10">
        <v>8.3000000000000007</v>
      </c>
      <c r="M319" s="12"/>
      <c r="N319" s="10">
        <v>9</v>
      </c>
      <c r="O319" s="12"/>
      <c r="P319" s="10">
        <v>9</v>
      </c>
      <c r="Q319" s="12"/>
      <c r="R319" s="10">
        <v>0</v>
      </c>
      <c r="S319" s="12"/>
      <c r="T319" s="12"/>
      <c r="U319" s="12"/>
      <c r="V319" s="12"/>
      <c r="W319" s="12"/>
      <c r="X319" s="10">
        <v>17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34653</v>
      </c>
      <c r="F320" s="10">
        <v>1994</v>
      </c>
      <c r="G320" s="10">
        <v>11</v>
      </c>
      <c r="H320" s="10">
        <v>15</v>
      </c>
      <c r="I320" s="12"/>
      <c r="J320" s="10">
        <v>9.5</v>
      </c>
      <c r="K320" s="12"/>
      <c r="L320" s="10">
        <v>5.5</v>
      </c>
      <c r="M320" s="12"/>
      <c r="N320" s="10">
        <v>7.5</v>
      </c>
      <c r="O320" s="12"/>
      <c r="P320" s="10">
        <v>10.5</v>
      </c>
      <c r="Q320" s="12"/>
      <c r="R320" s="10">
        <v>0</v>
      </c>
      <c r="S320" s="12"/>
      <c r="T320" s="12"/>
      <c r="U320" s="12"/>
      <c r="V320" s="12"/>
      <c r="W320" s="12"/>
      <c r="X320" s="10">
        <v>2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34654</v>
      </c>
      <c r="F321" s="10">
        <v>1994</v>
      </c>
      <c r="G321" s="10">
        <v>11</v>
      </c>
      <c r="H321" s="10">
        <v>16</v>
      </c>
      <c r="I321" s="12"/>
      <c r="J321" s="10">
        <v>7.1</v>
      </c>
      <c r="K321" s="12"/>
      <c r="L321" s="10">
        <v>4.2</v>
      </c>
      <c r="M321" s="12"/>
      <c r="N321" s="10">
        <v>5.7</v>
      </c>
      <c r="O321" s="12"/>
      <c r="P321" s="10">
        <v>12.3</v>
      </c>
      <c r="Q321" s="12"/>
      <c r="R321" s="10">
        <v>0</v>
      </c>
      <c r="S321" s="12"/>
      <c r="T321" s="12"/>
      <c r="U321" s="12"/>
      <c r="V321" s="12"/>
      <c r="W321" s="12"/>
      <c r="X321" s="10">
        <v>0.4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34655</v>
      </c>
      <c r="F322" s="10">
        <v>1994</v>
      </c>
      <c r="G322" s="10">
        <v>11</v>
      </c>
      <c r="H322" s="10">
        <v>17</v>
      </c>
      <c r="I322" s="12"/>
      <c r="J322" s="10">
        <v>7.3</v>
      </c>
      <c r="K322" s="12"/>
      <c r="L322" s="10">
        <v>1.6</v>
      </c>
      <c r="M322" s="12"/>
      <c r="N322" s="10">
        <v>4.5</v>
      </c>
      <c r="O322" s="12"/>
      <c r="P322" s="10">
        <v>13.5</v>
      </c>
      <c r="Q322" s="12"/>
      <c r="R322" s="10">
        <v>0</v>
      </c>
      <c r="S322" s="12"/>
      <c r="T322" s="12"/>
      <c r="U322" s="12"/>
      <c r="V322" s="12"/>
      <c r="W322" s="12"/>
      <c r="X322" s="10">
        <v>0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34656</v>
      </c>
      <c r="F323" s="10">
        <v>1994</v>
      </c>
      <c r="G323" s="10">
        <v>11</v>
      </c>
      <c r="H323" s="10">
        <v>18</v>
      </c>
      <c r="I323" s="12"/>
      <c r="J323" s="10">
        <v>4.3</v>
      </c>
      <c r="K323" s="12"/>
      <c r="L323" s="10">
        <v>1</v>
      </c>
      <c r="M323" s="12"/>
      <c r="N323" s="10">
        <v>2.7</v>
      </c>
      <c r="O323" s="12"/>
      <c r="P323" s="10">
        <v>15.3</v>
      </c>
      <c r="Q323" s="12"/>
      <c r="R323" s="10">
        <v>0</v>
      </c>
      <c r="S323" s="12"/>
      <c r="T323" s="12"/>
      <c r="U323" s="12"/>
      <c r="V323" s="12"/>
      <c r="W323" s="12"/>
      <c r="X323" s="10">
        <v>1.4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34657</v>
      </c>
      <c r="F324" s="10">
        <v>1994</v>
      </c>
      <c r="G324" s="10">
        <v>11</v>
      </c>
      <c r="H324" s="10">
        <v>19</v>
      </c>
      <c r="I324" s="12"/>
      <c r="J324" s="10">
        <v>7.2</v>
      </c>
      <c r="K324" s="12"/>
      <c r="L324" s="10">
        <v>2.2000000000000002</v>
      </c>
      <c r="M324" s="12"/>
      <c r="N324" s="10">
        <v>4.7</v>
      </c>
      <c r="O324" s="12"/>
      <c r="P324" s="10">
        <v>13.3</v>
      </c>
      <c r="Q324" s="12"/>
      <c r="R324" s="10">
        <v>0</v>
      </c>
      <c r="S324" s="12"/>
      <c r="T324" s="12"/>
      <c r="U324" s="12"/>
      <c r="V324" s="12"/>
      <c r="W324" s="12"/>
      <c r="X324" s="10">
        <v>25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34658</v>
      </c>
      <c r="F325" s="10">
        <v>1994</v>
      </c>
      <c r="G325" s="10">
        <v>11</v>
      </c>
      <c r="H325" s="10">
        <v>20</v>
      </c>
      <c r="I325" s="12"/>
      <c r="J325" s="10">
        <v>7.2</v>
      </c>
      <c r="K325" s="12"/>
      <c r="L325" s="10">
        <v>1.3</v>
      </c>
      <c r="M325" s="12"/>
      <c r="N325" s="10">
        <v>4.3</v>
      </c>
      <c r="O325" s="12"/>
      <c r="P325" s="10">
        <v>13.7</v>
      </c>
      <c r="Q325" s="12"/>
      <c r="R325" s="10">
        <v>0</v>
      </c>
      <c r="S325" s="12"/>
      <c r="T325" s="12"/>
      <c r="U325" s="12"/>
      <c r="V325" s="12"/>
      <c r="W325" s="12"/>
      <c r="X325" s="10">
        <v>0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34659</v>
      </c>
      <c r="F326" s="10">
        <v>1994</v>
      </c>
      <c r="G326" s="10">
        <v>11</v>
      </c>
      <c r="H326" s="10">
        <v>21</v>
      </c>
      <c r="I326" s="12"/>
      <c r="J326" s="10">
        <v>5.5</v>
      </c>
      <c r="K326" s="12"/>
      <c r="L326" s="10">
        <v>0.2</v>
      </c>
      <c r="M326" s="12"/>
      <c r="N326" s="10">
        <v>2.9</v>
      </c>
      <c r="O326" s="12"/>
      <c r="P326" s="10">
        <v>15.1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34660</v>
      </c>
      <c r="F327" s="10">
        <v>1994</v>
      </c>
      <c r="G327" s="10">
        <v>11</v>
      </c>
      <c r="H327" s="10">
        <v>22</v>
      </c>
      <c r="I327" s="12"/>
      <c r="J327" s="10">
        <v>8.8000000000000007</v>
      </c>
      <c r="K327" s="12"/>
      <c r="L327" s="10">
        <v>3.6</v>
      </c>
      <c r="M327" s="12"/>
      <c r="N327" s="10">
        <v>6.2</v>
      </c>
      <c r="O327" s="12"/>
      <c r="P327" s="10">
        <v>11.8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34661</v>
      </c>
      <c r="F328" s="10">
        <v>1994</v>
      </c>
      <c r="G328" s="10">
        <v>11</v>
      </c>
      <c r="H328" s="10">
        <v>23</v>
      </c>
      <c r="I328" s="12"/>
      <c r="J328" s="10">
        <v>7.6</v>
      </c>
      <c r="K328" s="12"/>
      <c r="L328" s="10">
        <v>3.1</v>
      </c>
      <c r="M328" s="12"/>
      <c r="N328" s="10">
        <v>5.4</v>
      </c>
      <c r="O328" s="12"/>
      <c r="P328" s="10">
        <v>12.6</v>
      </c>
      <c r="Q328" s="12"/>
      <c r="R328" s="10">
        <v>0</v>
      </c>
      <c r="S328" s="12"/>
      <c r="T328" s="12"/>
      <c r="U328" s="12"/>
      <c r="V328" s="12"/>
      <c r="W328" s="12"/>
      <c r="X328" s="10">
        <v>10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34662</v>
      </c>
      <c r="F329" s="10">
        <v>1994</v>
      </c>
      <c r="G329" s="10">
        <v>11</v>
      </c>
      <c r="H329" s="10">
        <v>24</v>
      </c>
      <c r="I329" s="12"/>
      <c r="J329" s="10">
        <v>9.1</v>
      </c>
      <c r="K329" s="12"/>
      <c r="L329" s="10">
        <v>4.4000000000000004</v>
      </c>
      <c r="M329" s="12"/>
      <c r="N329" s="10">
        <v>6.8</v>
      </c>
      <c r="O329" s="12"/>
      <c r="P329" s="10">
        <v>11.2</v>
      </c>
      <c r="Q329" s="12"/>
      <c r="R329" s="10">
        <v>0</v>
      </c>
      <c r="S329" s="12"/>
      <c r="T329" s="12"/>
      <c r="U329" s="12"/>
      <c r="V329" s="12"/>
      <c r="W329" s="12"/>
      <c r="X329" s="10">
        <v>0.6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34663</v>
      </c>
      <c r="F330" s="10">
        <v>1994</v>
      </c>
      <c r="G330" s="10">
        <v>11</v>
      </c>
      <c r="H330" s="10">
        <v>25</v>
      </c>
      <c r="I330" s="12"/>
      <c r="J330" s="10">
        <v>8.9</v>
      </c>
      <c r="K330" s="12"/>
      <c r="L330" s="10">
        <v>3.7</v>
      </c>
      <c r="M330" s="12"/>
      <c r="N330" s="10">
        <v>6.3</v>
      </c>
      <c r="O330" s="12"/>
      <c r="P330" s="10">
        <v>11.7</v>
      </c>
      <c r="Q330" s="12"/>
      <c r="R330" s="10">
        <v>0</v>
      </c>
      <c r="S330" s="12"/>
      <c r="T330" s="12"/>
      <c r="U330" s="12"/>
      <c r="V330" s="12"/>
      <c r="W330" s="12"/>
      <c r="X330" s="10">
        <v>3.2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34664</v>
      </c>
      <c r="F331" s="10">
        <v>1994</v>
      </c>
      <c r="G331" s="10">
        <v>11</v>
      </c>
      <c r="H331" s="10">
        <v>26</v>
      </c>
      <c r="I331" s="12"/>
      <c r="J331" s="10">
        <v>6.4</v>
      </c>
      <c r="K331" s="12"/>
      <c r="L331" s="10">
        <v>2.5</v>
      </c>
      <c r="M331" s="12"/>
      <c r="N331" s="10">
        <v>4.5</v>
      </c>
      <c r="O331" s="12"/>
      <c r="P331" s="10">
        <v>13.5</v>
      </c>
      <c r="Q331" s="12"/>
      <c r="R331" s="10">
        <v>0</v>
      </c>
      <c r="S331" s="12"/>
      <c r="T331" s="12"/>
      <c r="U331" s="12"/>
      <c r="V331" s="12"/>
      <c r="W331" s="12"/>
      <c r="X331" s="10">
        <v>4.4000000000000004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34665</v>
      </c>
      <c r="F332" s="10">
        <v>1994</v>
      </c>
      <c r="G332" s="10">
        <v>11</v>
      </c>
      <c r="H332" s="10">
        <v>27</v>
      </c>
      <c r="I332" s="12"/>
      <c r="J332" s="10">
        <v>7.9</v>
      </c>
      <c r="K332" s="12"/>
      <c r="L332" s="10">
        <v>2.4</v>
      </c>
      <c r="M332" s="12"/>
      <c r="N332" s="10">
        <v>5.2</v>
      </c>
      <c r="O332" s="12"/>
      <c r="P332" s="10">
        <v>12.8</v>
      </c>
      <c r="Q332" s="12"/>
      <c r="R332" s="10">
        <v>0</v>
      </c>
      <c r="S332" s="12"/>
      <c r="T332" s="12"/>
      <c r="U332" s="12"/>
      <c r="V332" s="12"/>
      <c r="W332" s="12"/>
      <c r="X332" s="10">
        <v>7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34666</v>
      </c>
      <c r="F333" s="10">
        <v>1994</v>
      </c>
      <c r="G333" s="10">
        <v>11</v>
      </c>
      <c r="H333" s="10">
        <v>28</v>
      </c>
      <c r="I333" s="12"/>
      <c r="J333" s="10">
        <v>6.5</v>
      </c>
      <c r="K333" s="12"/>
      <c r="L333" s="10">
        <v>3</v>
      </c>
      <c r="M333" s="12"/>
      <c r="N333" s="10">
        <v>4.8</v>
      </c>
      <c r="O333" s="12"/>
      <c r="P333" s="10">
        <v>13.2</v>
      </c>
      <c r="Q333" s="12"/>
      <c r="R333" s="10">
        <v>0</v>
      </c>
      <c r="S333" s="12"/>
      <c r="T333" s="12"/>
      <c r="U333" s="12"/>
      <c r="V333" s="12"/>
      <c r="W333" s="12"/>
      <c r="X333" s="10">
        <v>10.6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34667</v>
      </c>
      <c r="F334" s="10">
        <v>1994</v>
      </c>
      <c r="G334" s="10">
        <v>11</v>
      </c>
      <c r="H334" s="10">
        <v>29</v>
      </c>
      <c r="I334" s="12"/>
      <c r="J334" s="10">
        <v>10.3</v>
      </c>
      <c r="K334" s="12"/>
      <c r="L334" s="10">
        <v>4.0999999999999996</v>
      </c>
      <c r="M334" s="12"/>
      <c r="N334" s="10">
        <v>7.2</v>
      </c>
      <c r="O334" s="12"/>
      <c r="P334" s="10">
        <v>10.8</v>
      </c>
      <c r="Q334" s="12"/>
      <c r="R334" s="10">
        <v>0</v>
      </c>
      <c r="S334" s="12"/>
      <c r="T334" s="12"/>
      <c r="U334" s="12"/>
      <c r="V334" s="12"/>
      <c r="W334" s="12"/>
      <c r="X334" s="10">
        <v>43.4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34668</v>
      </c>
      <c r="F335" s="10">
        <v>1994</v>
      </c>
      <c r="G335" s="10">
        <v>11</v>
      </c>
      <c r="H335" s="10">
        <v>30</v>
      </c>
      <c r="I335" s="12"/>
      <c r="J335" s="10">
        <v>12.3</v>
      </c>
      <c r="K335" s="12"/>
      <c r="L335" s="10">
        <v>6</v>
      </c>
      <c r="M335" s="12"/>
      <c r="N335" s="10">
        <v>9.1999999999999993</v>
      </c>
      <c r="O335" s="12"/>
      <c r="P335" s="10">
        <v>8.8000000000000007</v>
      </c>
      <c r="Q335" s="12"/>
      <c r="R335" s="10">
        <v>0</v>
      </c>
      <c r="S335" s="12"/>
      <c r="T335" s="12"/>
      <c r="U335" s="12"/>
      <c r="V335" s="12"/>
      <c r="W335" s="12"/>
      <c r="X335" s="10">
        <v>8.6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34669</v>
      </c>
      <c r="F336" s="10">
        <v>1994</v>
      </c>
      <c r="G336" s="10">
        <v>12</v>
      </c>
      <c r="H336" s="10">
        <v>1</v>
      </c>
      <c r="I336" s="12"/>
      <c r="J336" s="10">
        <v>7.5</v>
      </c>
      <c r="K336" s="12"/>
      <c r="L336" s="10">
        <v>3.9</v>
      </c>
      <c r="M336" s="12"/>
      <c r="N336" s="10">
        <v>5.7</v>
      </c>
      <c r="O336" s="12"/>
      <c r="P336" s="10">
        <v>12.3</v>
      </c>
      <c r="Q336" s="12"/>
      <c r="R336" s="10">
        <v>0</v>
      </c>
      <c r="S336" s="12"/>
      <c r="T336" s="12"/>
      <c r="U336" s="12"/>
      <c r="V336" s="12"/>
      <c r="W336" s="12"/>
      <c r="X336" s="10">
        <v>2.4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34670</v>
      </c>
      <c r="F337" s="10">
        <v>1994</v>
      </c>
      <c r="G337" s="10">
        <v>12</v>
      </c>
      <c r="H337" s="10">
        <v>2</v>
      </c>
      <c r="I337" s="12"/>
      <c r="J337" s="10">
        <v>5.3</v>
      </c>
      <c r="K337" s="12"/>
      <c r="L337" s="10">
        <v>1.1000000000000001</v>
      </c>
      <c r="M337" s="12"/>
      <c r="N337" s="10">
        <v>3.2</v>
      </c>
      <c r="O337" s="12"/>
      <c r="P337" s="10">
        <v>14.8</v>
      </c>
      <c r="Q337" s="12"/>
      <c r="R337" s="10">
        <v>0</v>
      </c>
      <c r="S337" s="12"/>
      <c r="T337" s="12"/>
      <c r="U337" s="12"/>
      <c r="V337" s="12"/>
      <c r="W337" s="12"/>
      <c r="X337" s="10">
        <v>0.8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34671</v>
      </c>
      <c r="F338" s="10">
        <v>1994</v>
      </c>
      <c r="G338" s="10">
        <v>12</v>
      </c>
      <c r="H338" s="10">
        <v>3</v>
      </c>
      <c r="I338" s="12"/>
      <c r="J338" s="10">
        <v>1.3</v>
      </c>
      <c r="K338" s="12"/>
      <c r="L338" s="10">
        <v>-2.1</v>
      </c>
      <c r="M338" s="12"/>
      <c r="N338" s="10">
        <v>-0.4</v>
      </c>
      <c r="O338" s="12"/>
      <c r="P338" s="10">
        <v>18.399999999999999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34672</v>
      </c>
      <c r="F339" s="10">
        <v>1994</v>
      </c>
      <c r="G339" s="10">
        <v>12</v>
      </c>
      <c r="H339" s="10">
        <v>4</v>
      </c>
      <c r="I339" s="12"/>
      <c r="J339" s="10">
        <v>0.5</v>
      </c>
      <c r="K339" s="12"/>
      <c r="L339" s="10">
        <v>-4.0999999999999996</v>
      </c>
      <c r="M339" s="12"/>
      <c r="N339" s="10">
        <v>-1.8</v>
      </c>
      <c r="O339" s="12"/>
      <c r="P339" s="10">
        <v>19.8</v>
      </c>
      <c r="Q339" s="12"/>
      <c r="R339" s="10">
        <v>0</v>
      </c>
      <c r="S339" s="12"/>
      <c r="T339" s="12"/>
      <c r="U339" s="12"/>
      <c r="V339" s="12"/>
      <c r="W339" s="12"/>
      <c r="X339" s="10">
        <v>0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34673</v>
      </c>
      <c r="F340" s="10">
        <v>1994</v>
      </c>
      <c r="G340" s="10">
        <v>12</v>
      </c>
      <c r="H340" s="10">
        <v>5</v>
      </c>
      <c r="I340" s="12"/>
      <c r="J340" s="10">
        <v>5.3</v>
      </c>
      <c r="K340" s="12"/>
      <c r="L340" s="10">
        <v>-2.2999999999999998</v>
      </c>
      <c r="M340" s="12"/>
      <c r="N340" s="10">
        <v>1.5</v>
      </c>
      <c r="O340" s="12"/>
      <c r="P340" s="10">
        <v>16.5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34674</v>
      </c>
      <c r="F341" s="10">
        <v>1994</v>
      </c>
      <c r="G341" s="10">
        <v>12</v>
      </c>
      <c r="H341" s="10">
        <v>6</v>
      </c>
      <c r="I341" s="12"/>
      <c r="J341" s="10">
        <v>4.5</v>
      </c>
      <c r="K341" s="12"/>
      <c r="L341" s="10">
        <v>1.2</v>
      </c>
      <c r="M341" s="12"/>
      <c r="N341" s="10">
        <v>2.9</v>
      </c>
      <c r="O341" s="12"/>
      <c r="P341" s="10">
        <v>15.1</v>
      </c>
      <c r="Q341" s="12"/>
      <c r="R341" s="10">
        <v>0</v>
      </c>
      <c r="S341" s="12"/>
      <c r="T341" s="12"/>
      <c r="U341" s="12"/>
      <c r="V341" s="12"/>
      <c r="W341" s="12"/>
      <c r="X341" s="10">
        <v>6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34675</v>
      </c>
      <c r="F342" s="10">
        <v>1994</v>
      </c>
      <c r="G342" s="10">
        <v>12</v>
      </c>
      <c r="H342" s="10">
        <v>7</v>
      </c>
      <c r="I342" s="12"/>
      <c r="J342" s="10">
        <v>5.2</v>
      </c>
      <c r="K342" s="12"/>
      <c r="L342" s="10">
        <v>1.7</v>
      </c>
      <c r="M342" s="12"/>
      <c r="N342" s="10">
        <v>3.5</v>
      </c>
      <c r="O342" s="12"/>
      <c r="P342" s="10">
        <v>14.5</v>
      </c>
      <c r="Q342" s="12"/>
      <c r="R342" s="10">
        <v>0</v>
      </c>
      <c r="S342" s="12"/>
      <c r="T342" s="12"/>
      <c r="U342" s="12"/>
      <c r="V342" s="12"/>
      <c r="W342" s="12"/>
      <c r="X342" s="10">
        <v>6.6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34676</v>
      </c>
      <c r="F343" s="10">
        <v>1994</v>
      </c>
      <c r="G343" s="10">
        <v>12</v>
      </c>
      <c r="H343" s="10">
        <v>8</v>
      </c>
      <c r="I343" s="12"/>
      <c r="J343" s="10">
        <v>7.1</v>
      </c>
      <c r="K343" s="12"/>
      <c r="L343" s="10">
        <v>3.5</v>
      </c>
      <c r="M343" s="12"/>
      <c r="N343" s="10">
        <v>5.3</v>
      </c>
      <c r="O343" s="12"/>
      <c r="P343" s="10">
        <v>12.7</v>
      </c>
      <c r="Q343" s="12"/>
      <c r="R343" s="10">
        <v>0</v>
      </c>
      <c r="S343" s="12"/>
      <c r="T343" s="12"/>
      <c r="U343" s="12"/>
      <c r="V343" s="12"/>
      <c r="W343" s="12"/>
      <c r="X343" s="10">
        <v>9.6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34677</v>
      </c>
      <c r="F344" s="10">
        <v>1994</v>
      </c>
      <c r="G344" s="10">
        <v>12</v>
      </c>
      <c r="H344" s="10">
        <v>9</v>
      </c>
      <c r="I344" s="12"/>
      <c r="J344" s="10">
        <v>5.8</v>
      </c>
      <c r="K344" s="12"/>
      <c r="L344" s="10">
        <v>3.2</v>
      </c>
      <c r="M344" s="12"/>
      <c r="N344" s="10">
        <v>4.5</v>
      </c>
      <c r="O344" s="12"/>
      <c r="P344" s="10">
        <v>13.5</v>
      </c>
      <c r="Q344" s="12"/>
      <c r="R344" s="10">
        <v>0</v>
      </c>
      <c r="S344" s="12"/>
      <c r="T344" s="12"/>
      <c r="U344" s="12"/>
      <c r="V344" s="12"/>
      <c r="W344" s="12"/>
      <c r="X344" s="10">
        <v>0.4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34678</v>
      </c>
      <c r="F345" s="10">
        <v>1994</v>
      </c>
      <c r="G345" s="10">
        <v>12</v>
      </c>
      <c r="H345" s="10">
        <v>10</v>
      </c>
      <c r="I345" s="12"/>
      <c r="J345" s="10">
        <v>8.5</v>
      </c>
      <c r="K345" s="12"/>
      <c r="L345" s="10">
        <v>4.3</v>
      </c>
      <c r="M345" s="12"/>
      <c r="N345" s="10">
        <v>6.4</v>
      </c>
      <c r="O345" s="12"/>
      <c r="P345" s="10">
        <v>11.6</v>
      </c>
      <c r="Q345" s="12"/>
      <c r="R345" s="10">
        <v>0</v>
      </c>
      <c r="S345" s="12"/>
      <c r="T345" s="12"/>
      <c r="U345" s="12"/>
      <c r="V345" s="12"/>
      <c r="W345" s="12"/>
      <c r="X345" s="10">
        <v>1.2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34679</v>
      </c>
      <c r="F346" s="10">
        <v>1994</v>
      </c>
      <c r="G346" s="10">
        <v>12</v>
      </c>
      <c r="H346" s="10">
        <v>11</v>
      </c>
      <c r="I346" s="12"/>
      <c r="J346" s="10">
        <v>10.199999999999999</v>
      </c>
      <c r="K346" s="12"/>
      <c r="L346" s="10">
        <v>6.3</v>
      </c>
      <c r="M346" s="12"/>
      <c r="N346" s="10">
        <v>8.3000000000000007</v>
      </c>
      <c r="O346" s="12"/>
      <c r="P346" s="10">
        <v>9.6999999999999993</v>
      </c>
      <c r="Q346" s="12"/>
      <c r="R346" s="10">
        <v>0</v>
      </c>
      <c r="S346" s="12"/>
      <c r="T346" s="12"/>
      <c r="U346" s="12"/>
      <c r="V346" s="12"/>
      <c r="W346" s="12"/>
      <c r="X346" s="10">
        <v>0.6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34680</v>
      </c>
      <c r="F347" s="10">
        <v>1994</v>
      </c>
      <c r="G347" s="10">
        <v>12</v>
      </c>
      <c r="H347" s="10">
        <v>12</v>
      </c>
      <c r="I347" s="12"/>
      <c r="J347" s="10">
        <v>7.3</v>
      </c>
      <c r="K347" s="12"/>
      <c r="L347" s="10">
        <v>3.5</v>
      </c>
      <c r="M347" s="12"/>
      <c r="N347" s="10">
        <v>5.4</v>
      </c>
      <c r="O347" s="12"/>
      <c r="P347" s="10">
        <v>12.6</v>
      </c>
      <c r="Q347" s="12"/>
      <c r="R347" s="10">
        <v>0</v>
      </c>
      <c r="S347" s="12"/>
      <c r="T347" s="12"/>
      <c r="U347" s="12"/>
      <c r="V347" s="12"/>
      <c r="W347" s="12"/>
      <c r="X347" s="10">
        <v>4.5999999999999996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34681</v>
      </c>
      <c r="F348" s="10">
        <v>1994</v>
      </c>
      <c r="G348" s="10">
        <v>12</v>
      </c>
      <c r="H348" s="10">
        <v>13</v>
      </c>
      <c r="I348" s="12"/>
      <c r="J348" s="10">
        <v>5.7</v>
      </c>
      <c r="K348" s="12"/>
      <c r="L348" s="10">
        <v>2.2000000000000002</v>
      </c>
      <c r="M348" s="12"/>
      <c r="N348" s="10">
        <v>4</v>
      </c>
      <c r="O348" s="12"/>
      <c r="P348" s="10">
        <v>14</v>
      </c>
      <c r="Q348" s="12"/>
      <c r="R348" s="10">
        <v>0</v>
      </c>
      <c r="S348" s="12"/>
      <c r="T348" s="12"/>
      <c r="U348" s="12"/>
      <c r="V348" s="12"/>
      <c r="W348" s="12"/>
      <c r="X348" s="10">
        <v>0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34682</v>
      </c>
      <c r="F349" s="10">
        <v>1994</v>
      </c>
      <c r="G349" s="10">
        <v>12</v>
      </c>
      <c r="H349" s="10">
        <v>14</v>
      </c>
      <c r="I349" s="12"/>
      <c r="J349" s="10">
        <v>7.1</v>
      </c>
      <c r="K349" s="12"/>
      <c r="L349" s="10">
        <v>3.6</v>
      </c>
      <c r="M349" s="12"/>
      <c r="N349" s="10">
        <v>5.4</v>
      </c>
      <c r="O349" s="12"/>
      <c r="P349" s="10">
        <v>12.6</v>
      </c>
      <c r="Q349" s="12"/>
      <c r="R349" s="10">
        <v>0</v>
      </c>
      <c r="S349" s="12"/>
      <c r="T349" s="12"/>
      <c r="U349" s="12"/>
      <c r="V349" s="12"/>
      <c r="W349" s="12"/>
      <c r="X349" s="10">
        <v>10.8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34683</v>
      </c>
      <c r="F350" s="10">
        <v>1994</v>
      </c>
      <c r="G350" s="10">
        <v>12</v>
      </c>
      <c r="H350" s="10">
        <v>15</v>
      </c>
      <c r="I350" s="12"/>
      <c r="J350" s="10">
        <v>7.3</v>
      </c>
      <c r="K350" s="12"/>
      <c r="L350" s="10">
        <v>3.4</v>
      </c>
      <c r="M350" s="12"/>
      <c r="N350" s="10">
        <v>5.4</v>
      </c>
      <c r="O350" s="12"/>
      <c r="P350" s="10">
        <v>12.6</v>
      </c>
      <c r="Q350" s="12"/>
      <c r="R350" s="10">
        <v>0</v>
      </c>
      <c r="S350" s="12"/>
      <c r="T350" s="12"/>
      <c r="U350" s="12"/>
      <c r="V350" s="12"/>
      <c r="W350" s="12"/>
      <c r="X350" s="10">
        <v>4.5999999999999996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34684</v>
      </c>
      <c r="F351" s="10">
        <v>1994</v>
      </c>
      <c r="G351" s="10">
        <v>12</v>
      </c>
      <c r="H351" s="10">
        <v>16</v>
      </c>
      <c r="I351" s="12"/>
      <c r="J351" s="10">
        <v>9.3000000000000007</v>
      </c>
      <c r="K351" s="12"/>
      <c r="L351" s="10">
        <v>6.2</v>
      </c>
      <c r="M351" s="12"/>
      <c r="N351" s="10">
        <v>7.8</v>
      </c>
      <c r="O351" s="12"/>
      <c r="P351" s="10">
        <v>10.199999999999999</v>
      </c>
      <c r="Q351" s="12"/>
      <c r="R351" s="10">
        <v>0</v>
      </c>
      <c r="S351" s="12"/>
      <c r="T351" s="12"/>
      <c r="U351" s="12"/>
      <c r="V351" s="12"/>
      <c r="W351" s="12"/>
      <c r="X351" s="10">
        <v>3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34685</v>
      </c>
      <c r="F352" s="10">
        <v>1994</v>
      </c>
      <c r="G352" s="10">
        <v>12</v>
      </c>
      <c r="H352" s="10">
        <v>17</v>
      </c>
      <c r="I352" s="12"/>
      <c r="J352" s="10">
        <v>11.7</v>
      </c>
      <c r="K352" s="12"/>
      <c r="L352" s="10">
        <v>7.6</v>
      </c>
      <c r="M352" s="12"/>
      <c r="N352" s="10">
        <v>9.6999999999999993</v>
      </c>
      <c r="O352" s="12"/>
      <c r="P352" s="10">
        <v>8.3000000000000007</v>
      </c>
      <c r="Q352" s="12"/>
      <c r="R352" s="10">
        <v>0</v>
      </c>
      <c r="S352" s="12"/>
      <c r="T352" s="12"/>
      <c r="U352" s="12"/>
      <c r="V352" s="12"/>
      <c r="W352" s="12"/>
      <c r="X352" s="10">
        <v>42.6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34686</v>
      </c>
      <c r="F353" s="10">
        <v>1994</v>
      </c>
      <c r="G353" s="10">
        <v>12</v>
      </c>
      <c r="H353" s="10">
        <v>18</v>
      </c>
      <c r="I353" s="12"/>
      <c r="J353" s="10">
        <v>10.6</v>
      </c>
      <c r="K353" s="12"/>
      <c r="L353" s="10">
        <v>8.5</v>
      </c>
      <c r="M353" s="12"/>
      <c r="N353" s="10">
        <v>9.6</v>
      </c>
      <c r="O353" s="12"/>
      <c r="P353" s="10">
        <v>8.4</v>
      </c>
      <c r="Q353" s="12"/>
      <c r="R353" s="10">
        <v>0</v>
      </c>
      <c r="S353" s="12"/>
      <c r="T353" s="12"/>
      <c r="U353" s="12"/>
      <c r="V353" s="12"/>
      <c r="W353" s="12"/>
      <c r="X353" s="10">
        <v>2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34687</v>
      </c>
      <c r="F354" s="10">
        <v>1994</v>
      </c>
      <c r="G354" s="10">
        <v>12</v>
      </c>
      <c r="H354" s="10">
        <v>19</v>
      </c>
      <c r="I354" s="12"/>
      <c r="J354" s="10">
        <v>11.6</v>
      </c>
      <c r="K354" s="12"/>
      <c r="L354" s="10">
        <v>8.4</v>
      </c>
      <c r="M354" s="12"/>
      <c r="N354" s="10">
        <v>10</v>
      </c>
      <c r="O354" s="12"/>
      <c r="P354" s="10">
        <v>8</v>
      </c>
      <c r="Q354" s="12"/>
      <c r="R354" s="10">
        <v>0</v>
      </c>
      <c r="S354" s="12"/>
      <c r="T354" s="12"/>
      <c r="U354" s="12"/>
      <c r="V354" s="12"/>
      <c r="W354" s="12"/>
      <c r="X354" s="10">
        <v>51.2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34688</v>
      </c>
      <c r="F355" s="10">
        <v>1994</v>
      </c>
      <c r="G355" s="10">
        <v>12</v>
      </c>
      <c r="H355" s="10">
        <v>20</v>
      </c>
      <c r="I355" s="12"/>
      <c r="J355" s="10">
        <v>12.1</v>
      </c>
      <c r="K355" s="12"/>
      <c r="L355" s="10">
        <v>7.2</v>
      </c>
      <c r="M355" s="12"/>
      <c r="N355" s="10">
        <v>9.6999999999999993</v>
      </c>
      <c r="O355" s="12"/>
      <c r="P355" s="10">
        <v>8.3000000000000007</v>
      </c>
      <c r="Q355" s="12"/>
      <c r="R355" s="10">
        <v>0</v>
      </c>
      <c r="S355" s="12"/>
      <c r="T355" s="12"/>
      <c r="U355" s="12"/>
      <c r="V355" s="12"/>
      <c r="W355" s="12"/>
      <c r="X355" s="10">
        <v>21.4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34689</v>
      </c>
      <c r="F356" s="10">
        <v>1994</v>
      </c>
      <c r="G356" s="10">
        <v>12</v>
      </c>
      <c r="H356" s="10">
        <v>21</v>
      </c>
      <c r="I356" s="12"/>
      <c r="J356" s="10">
        <v>9.4</v>
      </c>
      <c r="K356" s="12"/>
      <c r="L356" s="10">
        <v>7.5</v>
      </c>
      <c r="M356" s="12"/>
      <c r="N356" s="10">
        <v>8.5</v>
      </c>
      <c r="O356" s="12"/>
      <c r="P356" s="10">
        <v>9.5</v>
      </c>
      <c r="Q356" s="12"/>
      <c r="R356" s="10">
        <v>0</v>
      </c>
      <c r="S356" s="12"/>
      <c r="T356" s="12"/>
      <c r="U356" s="12"/>
      <c r="V356" s="12"/>
      <c r="W356" s="12"/>
      <c r="X356" s="10">
        <v>0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34690</v>
      </c>
      <c r="F357" s="10">
        <v>1994</v>
      </c>
      <c r="G357" s="10">
        <v>12</v>
      </c>
      <c r="H357" s="10">
        <v>22</v>
      </c>
      <c r="I357" s="12"/>
      <c r="J357" s="10">
        <v>10.6</v>
      </c>
      <c r="K357" s="12"/>
      <c r="L357" s="10">
        <v>7.4</v>
      </c>
      <c r="M357" s="12"/>
      <c r="N357" s="10">
        <v>9</v>
      </c>
      <c r="O357" s="12"/>
      <c r="P357" s="10">
        <v>9</v>
      </c>
      <c r="Q357" s="12"/>
      <c r="R357" s="10">
        <v>0</v>
      </c>
      <c r="S357" s="12"/>
      <c r="T357" s="12"/>
      <c r="U357" s="12"/>
      <c r="V357" s="12"/>
      <c r="W357" s="12"/>
      <c r="X357" s="10">
        <v>0.8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34691</v>
      </c>
      <c r="F358" s="10">
        <v>1994</v>
      </c>
      <c r="G358" s="10">
        <v>12</v>
      </c>
      <c r="H358" s="10">
        <v>23</v>
      </c>
      <c r="I358" s="12"/>
      <c r="J358" s="10">
        <v>10.4</v>
      </c>
      <c r="K358" s="12"/>
      <c r="L358" s="10">
        <v>8.1999999999999993</v>
      </c>
      <c r="M358" s="12"/>
      <c r="N358" s="10">
        <v>9.3000000000000007</v>
      </c>
      <c r="O358" s="12"/>
      <c r="P358" s="10">
        <v>8.6999999999999993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34692</v>
      </c>
      <c r="F359" s="10">
        <v>1994</v>
      </c>
      <c r="G359" s="10">
        <v>12</v>
      </c>
      <c r="H359" s="10">
        <v>24</v>
      </c>
      <c r="I359" s="12"/>
      <c r="J359" s="10">
        <v>10.5</v>
      </c>
      <c r="K359" s="12"/>
      <c r="L359" s="10">
        <v>6.6</v>
      </c>
      <c r="M359" s="12"/>
      <c r="N359" s="10">
        <v>8.6</v>
      </c>
      <c r="O359" s="12"/>
      <c r="P359" s="10">
        <v>9.4</v>
      </c>
      <c r="Q359" s="12"/>
      <c r="R359" s="10">
        <v>0</v>
      </c>
      <c r="S359" s="12"/>
      <c r="T359" s="12"/>
      <c r="U359" s="12"/>
      <c r="V359" s="12"/>
      <c r="W359" s="12"/>
      <c r="X359" s="10">
        <v>0.2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34693</v>
      </c>
      <c r="F360" s="10">
        <v>1994</v>
      </c>
      <c r="G360" s="10">
        <v>12</v>
      </c>
      <c r="H360" s="10">
        <v>25</v>
      </c>
      <c r="I360" s="12"/>
      <c r="J360" s="10">
        <v>7.4</v>
      </c>
      <c r="K360" s="12"/>
      <c r="L360" s="10">
        <v>4.4000000000000004</v>
      </c>
      <c r="M360" s="12"/>
      <c r="N360" s="10">
        <v>5.9</v>
      </c>
      <c r="O360" s="12"/>
      <c r="P360" s="10">
        <v>12.1</v>
      </c>
      <c r="Q360" s="12"/>
      <c r="R360" s="10">
        <v>0</v>
      </c>
      <c r="S360" s="12"/>
      <c r="T360" s="12"/>
      <c r="U360" s="12"/>
      <c r="V360" s="12"/>
      <c r="W360" s="12"/>
      <c r="X360" s="10">
        <v>14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34694</v>
      </c>
      <c r="F361" s="10">
        <v>1994</v>
      </c>
      <c r="G361" s="10">
        <v>12</v>
      </c>
      <c r="H361" s="10">
        <v>26</v>
      </c>
      <c r="I361" s="12"/>
      <c r="J361" s="10">
        <v>9.9</v>
      </c>
      <c r="K361" s="12"/>
      <c r="L361" s="10">
        <v>7.2</v>
      </c>
      <c r="M361" s="12"/>
      <c r="N361" s="10">
        <v>8.6</v>
      </c>
      <c r="O361" s="12"/>
      <c r="P361" s="10">
        <v>9.4</v>
      </c>
      <c r="Q361" s="12"/>
      <c r="R361" s="10">
        <v>0</v>
      </c>
      <c r="S361" s="12"/>
      <c r="T361" s="12"/>
      <c r="U361" s="12"/>
      <c r="V361" s="12"/>
      <c r="W361" s="12"/>
      <c r="X361" s="10">
        <v>29.8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34695</v>
      </c>
      <c r="F362" s="10">
        <v>1994</v>
      </c>
      <c r="G362" s="10">
        <v>12</v>
      </c>
      <c r="H362" s="10">
        <v>27</v>
      </c>
      <c r="I362" s="12"/>
      <c r="J362" s="10">
        <v>9.6999999999999993</v>
      </c>
      <c r="K362" s="12"/>
      <c r="L362" s="10">
        <v>7.4</v>
      </c>
      <c r="M362" s="12"/>
      <c r="N362" s="10">
        <v>8.6</v>
      </c>
      <c r="O362" s="12"/>
      <c r="P362" s="10">
        <v>9.4</v>
      </c>
      <c r="Q362" s="12"/>
      <c r="R362" s="10">
        <v>0</v>
      </c>
      <c r="S362" s="12"/>
      <c r="T362" s="12"/>
      <c r="U362" s="12"/>
      <c r="V362" s="12"/>
      <c r="W362" s="12"/>
      <c r="X362" s="10">
        <v>28.8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34696</v>
      </c>
      <c r="F363" s="10">
        <v>1994</v>
      </c>
      <c r="G363" s="10">
        <v>12</v>
      </c>
      <c r="H363" s="10">
        <v>28</v>
      </c>
      <c r="I363" s="12"/>
      <c r="J363" s="10">
        <v>9.4</v>
      </c>
      <c r="K363" s="12"/>
      <c r="L363" s="10">
        <v>5.2</v>
      </c>
      <c r="M363" s="12"/>
      <c r="N363" s="10">
        <v>7.3</v>
      </c>
      <c r="O363" s="12"/>
      <c r="P363" s="10">
        <v>10.7</v>
      </c>
      <c r="Q363" s="12"/>
      <c r="R363" s="10">
        <v>0</v>
      </c>
      <c r="S363" s="12"/>
      <c r="T363" s="12"/>
      <c r="U363" s="12"/>
      <c r="V363" s="12"/>
      <c r="W363" s="12"/>
      <c r="X363" s="10">
        <v>1.2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34697</v>
      </c>
      <c r="F364" s="10">
        <v>1994</v>
      </c>
      <c r="G364" s="10">
        <v>12</v>
      </c>
      <c r="H364" s="10">
        <v>29</v>
      </c>
      <c r="I364" s="12"/>
      <c r="J364" s="10">
        <v>6.2</v>
      </c>
      <c r="K364" s="12"/>
      <c r="L364" s="10">
        <v>1.5</v>
      </c>
      <c r="M364" s="12"/>
      <c r="N364" s="10">
        <v>3.9</v>
      </c>
      <c r="O364" s="12"/>
      <c r="P364" s="10">
        <v>14.1</v>
      </c>
      <c r="Q364" s="12"/>
      <c r="R364" s="10">
        <v>0</v>
      </c>
      <c r="S364" s="12"/>
      <c r="T364" s="12"/>
      <c r="U364" s="12"/>
      <c r="V364" s="12"/>
      <c r="W364" s="12"/>
      <c r="X364" s="10">
        <v>0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34698</v>
      </c>
      <c r="F365" s="10">
        <v>1994</v>
      </c>
      <c r="G365" s="10">
        <v>12</v>
      </c>
      <c r="H365" s="10">
        <v>30</v>
      </c>
      <c r="I365" s="12"/>
      <c r="J365" s="10">
        <v>6.4</v>
      </c>
      <c r="K365" s="12"/>
      <c r="L365" s="10">
        <v>0.5</v>
      </c>
      <c r="M365" s="12"/>
      <c r="N365" s="10">
        <v>3.5</v>
      </c>
      <c r="O365" s="12"/>
      <c r="P365" s="10">
        <v>14.5</v>
      </c>
      <c r="Q365" s="12"/>
      <c r="R365" s="10">
        <v>0</v>
      </c>
      <c r="S365" s="12"/>
      <c r="T365" s="12"/>
      <c r="U365" s="12"/>
      <c r="V365" s="12"/>
      <c r="W365" s="12"/>
      <c r="X365" s="10">
        <v>0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34699</v>
      </c>
      <c r="F366" s="10">
        <v>1994</v>
      </c>
      <c r="G366" s="10">
        <v>12</v>
      </c>
      <c r="H366" s="10">
        <v>31</v>
      </c>
      <c r="I366" s="12"/>
      <c r="J366" s="10">
        <v>4.2</v>
      </c>
      <c r="K366" s="12"/>
      <c r="L366" s="10">
        <v>-0.8</v>
      </c>
      <c r="M366" s="12"/>
      <c r="N366" s="10">
        <v>1.7</v>
      </c>
      <c r="O366" s="12"/>
      <c r="P366" s="10">
        <v>16.3</v>
      </c>
      <c r="Q366" s="12"/>
      <c r="R366" s="10">
        <v>0</v>
      </c>
      <c r="S366" s="12"/>
      <c r="T366" s="12"/>
      <c r="U366" s="12"/>
      <c r="V366" s="12"/>
      <c r="W366" s="12"/>
      <c r="X366" s="10">
        <v>0</v>
      </c>
      <c r="Y366" s="12"/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34700</v>
      </c>
      <c r="F2" s="10">
        <v>1995</v>
      </c>
      <c r="G2" s="10">
        <v>1</v>
      </c>
      <c r="H2" s="10">
        <v>1</v>
      </c>
      <c r="I2" s="12"/>
      <c r="J2" s="10">
        <v>3.8</v>
      </c>
      <c r="K2" s="12"/>
      <c r="L2" s="10">
        <v>-0.7</v>
      </c>
      <c r="M2" s="12"/>
      <c r="N2" s="10">
        <v>1.6</v>
      </c>
      <c r="O2" s="12"/>
      <c r="P2" s="10">
        <v>16.399999999999999</v>
      </c>
      <c r="Q2" s="12"/>
      <c r="R2" s="10">
        <v>0</v>
      </c>
      <c r="S2" s="12"/>
      <c r="T2" s="12"/>
      <c r="U2" s="12"/>
      <c r="V2" s="12"/>
      <c r="W2" s="12"/>
      <c r="X2" s="10">
        <v>0.2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34701</v>
      </c>
      <c r="F3" s="10">
        <v>1995</v>
      </c>
      <c r="G3" s="10">
        <v>1</v>
      </c>
      <c r="H3" s="10">
        <v>2</v>
      </c>
      <c r="I3" s="12"/>
      <c r="J3" s="10">
        <v>3.9</v>
      </c>
      <c r="K3" s="12"/>
      <c r="L3" s="10">
        <v>-2.1</v>
      </c>
      <c r="M3" s="12"/>
      <c r="N3" s="10">
        <v>0.9</v>
      </c>
      <c r="O3" s="12"/>
      <c r="P3" s="10">
        <v>17.100000000000001</v>
      </c>
      <c r="Q3" s="12"/>
      <c r="R3" s="10">
        <v>0</v>
      </c>
      <c r="S3" s="12"/>
      <c r="T3" s="12"/>
      <c r="U3" s="12"/>
      <c r="V3" s="12"/>
      <c r="W3" s="12"/>
      <c r="X3" s="10">
        <v>0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34702</v>
      </c>
      <c r="F4" s="10">
        <v>1995</v>
      </c>
      <c r="G4" s="10">
        <v>1</v>
      </c>
      <c r="H4" s="10">
        <v>3</v>
      </c>
      <c r="I4" s="12"/>
      <c r="J4" s="10">
        <v>4.0999999999999996</v>
      </c>
      <c r="K4" s="12"/>
      <c r="L4" s="10">
        <v>-1.5</v>
      </c>
      <c r="M4" s="12"/>
      <c r="N4" s="10">
        <v>1.3</v>
      </c>
      <c r="O4" s="12"/>
      <c r="P4" s="10">
        <v>16.7</v>
      </c>
      <c r="Q4" s="12"/>
      <c r="R4" s="10">
        <v>0</v>
      </c>
      <c r="S4" s="12"/>
      <c r="T4" s="12"/>
      <c r="U4" s="12"/>
      <c r="V4" s="12"/>
      <c r="W4" s="12"/>
      <c r="X4" s="10">
        <v>0.2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34703</v>
      </c>
      <c r="F5" s="10">
        <v>1995</v>
      </c>
      <c r="G5" s="10">
        <v>1</v>
      </c>
      <c r="H5" s="10">
        <v>4</v>
      </c>
      <c r="I5" s="12"/>
      <c r="J5" s="10">
        <v>3.7</v>
      </c>
      <c r="K5" s="12"/>
      <c r="L5" s="10">
        <v>-1.9</v>
      </c>
      <c r="M5" s="12"/>
      <c r="N5" s="10">
        <v>0.9</v>
      </c>
      <c r="O5" s="12"/>
      <c r="P5" s="10">
        <v>17.100000000000001</v>
      </c>
      <c r="Q5" s="12"/>
      <c r="R5" s="10">
        <v>0</v>
      </c>
      <c r="S5" s="12"/>
      <c r="T5" s="12"/>
      <c r="U5" s="12"/>
      <c r="V5" s="12"/>
      <c r="W5" s="12"/>
      <c r="X5" s="10">
        <v>0.2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34704</v>
      </c>
      <c r="F6" s="10">
        <v>1995</v>
      </c>
      <c r="G6" s="10">
        <v>1</v>
      </c>
      <c r="H6" s="10">
        <v>5</v>
      </c>
      <c r="I6" s="12"/>
      <c r="J6" s="10">
        <v>4.0999999999999996</v>
      </c>
      <c r="K6" s="12"/>
      <c r="L6" s="10">
        <v>-1.1000000000000001</v>
      </c>
      <c r="M6" s="12"/>
      <c r="N6" s="10">
        <v>1.5</v>
      </c>
      <c r="O6" s="12"/>
      <c r="P6" s="10">
        <v>16.5</v>
      </c>
      <c r="Q6" s="12"/>
      <c r="R6" s="10">
        <v>0</v>
      </c>
      <c r="S6" s="12"/>
      <c r="T6" s="12"/>
      <c r="U6" s="12"/>
      <c r="V6" s="12"/>
      <c r="W6" s="12"/>
      <c r="X6" s="10">
        <v>0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34705</v>
      </c>
      <c r="F7" s="10">
        <v>1995</v>
      </c>
      <c r="G7" s="10">
        <v>1</v>
      </c>
      <c r="H7" s="10">
        <v>6</v>
      </c>
      <c r="I7" s="12"/>
      <c r="J7" s="10">
        <v>4</v>
      </c>
      <c r="K7" s="12"/>
      <c r="L7" s="10">
        <v>-0.9</v>
      </c>
      <c r="M7" s="12"/>
      <c r="N7" s="10">
        <v>1.6</v>
      </c>
      <c r="O7" s="12"/>
      <c r="P7" s="10">
        <v>16.399999999999999</v>
      </c>
      <c r="Q7" s="12"/>
      <c r="R7" s="10">
        <v>0</v>
      </c>
      <c r="S7" s="12"/>
      <c r="T7" s="12"/>
      <c r="U7" s="12"/>
      <c r="V7" s="12"/>
      <c r="W7" s="12"/>
      <c r="X7" s="10">
        <v>0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34706</v>
      </c>
      <c r="F8" s="10">
        <v>1995</v>
      </c>
      <c r="G8" s="10">
        <v>1</v>
      </c>
      <c r="H8" s="10">
        <v>7</v>
      </c>
      <c r="I8" s="12"/>
      <c r="J8" s="10">
        <v>6.5</v>
      </c>
      <c r="K8" s="12"/>
      <c r="L8" s="10">
        <v>-1</v>
      </c>
      <c r="M8" s="12"/>
      <c r="N8" s="10">
        <v>2.8</v>
      </c>
      <c r="O8" s="12"/>
      <c r="P8" s="10">
        <v>15.2</v>
      </c>
      <c r="Q8" s="12"/>
      <c r="R8" s="10">
        <v>0</v>
      </c>
      <c r="S8" s="12"/>
      <c r="T8" s="12"/>
      <c r="U8" s="12"/>
      <c r="V8" s="12"/>
      <c r="W8" s="12"/>
      <c r="X8" s="10">
        <v>0.8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34707</v>
      </c>
      <c r="F9" s="10">
        <v>1995</v>
      </c>
      <c r="G9" s="10">
        <v>1</v>
      </c>
      <c r="H9" s="10">
        <v>8</v>
      </c>
      <c r="I9" s="12"/>
      <c r="J9" s="10">
        <v>9.3000000000000007</v>
      </c>
      <c r="K9" s="12"/>
      <c r="L9" s="10">
        <v>6.2</v>
      </c>
      <c r="M9" s="12"/>
      <c r="N9" s="10">
        <v>7.8</v>
      </c>
      <c r="O9" s="12"/>
      <c r="P9" s="10">
        <v>10.199999999999999</v>
      </c>
      <c r="Q9" s="12"/>
      <c r="R9" s="10">
        <v>0</v>
      </c>
      <c r="S9" s="12"/>
      <c r="T9" s="12"/>
      <c r="U9" s="12"/>
      <c r="V9" s="12"/>
      <c r="W9" s="12"/>
      <c r="X9" s="10">
        <v>7.6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34708</v>
      </c>
      <c r="F10" s="10">
        <v>1995</v>
      </c>
      <c r="G10" s="10">
        <v>1</v>
      </c>
      <c r="H10" s="10">
        <v>9</v>
      </c>
      <c r="I10" s="12"/>
      <c r="J10" s="10">
        <v>10.4</v>
      </c>
      <c r="K10" s="12"/>
      <c r="L10" s="10">
        <v>7.4</v>
      </c>
      <c r="M10" s="12"/>
      <c r="N10" s="10">
        <v>8.9</v>
      </c>
      <c r="O10" s="12"/>
      <c r="P10" s="10">
        <v>9.1</v>
      </c>
      <c r="Q10" s="12"/>
      <c r="R10" s="10">
        <v>0</v>
      </c>
      <c r="S10" s="12"/>
      <c r="T10" s="12"/>
      <c r="U10" s="12"/>
      <c r="V10" s="12"/>
      <c r="W10" s="12"/>
      <c r="X10" s="10">
        <v>6.4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34709</v>
      </c>
      <c r="F11" s="10">
        <v>1995</v>
      </c>
      <c r="G11" s="10">
        <v>1</v>
      </c>
      <c r="H11" s="10">
        <v>10</v>
      </c>
      <c r="I11" s="12"/>
      <c r="J11" s="10">
        <v>10.199999999999999</v>
      </c>
      <c r="K11" s="12"/>
      <c r="L11" s="10">
        <v>8.5</v>
      </c>
      <c r="M11" s="12"/>
      <c r="N11" s="10">
        <v>9.4</v>
      </c>
      <c r="O11" s="12"/>
      <c r="P11" s="10">
        <v>8.6</v>
      </c>
      <c r="Q11" s="12"/>
      <c r="R11" s="10">
        <v>0</v>
      </c>
      <c r="S11" s="12"/>
      <c r="T11" s="12"/>
      <c r="U11" s="12"/>
      <c r="V11" s="12"/>
      <c r="W11" s="12"/>
      <c r="X11" s="10">
        <v>1.2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34710</v>
      </c>
      <c r="F12" s="10">
        <v>1995</v>
      </c>
      <c r="G12" s="10">
        <v>1</v>
      </c>
      <c r="H12" s="10">
        <v>11</v>
      </c>
      <c r="I12" s="12"/>
      <c r="J12" s="10">
        <v>9.1</v>
      </c>
      <c r="K12" s="12"/>
      <c r="L12" s="10">
        <v>7.6</v>
      </c>
      <c r="M12" s="12"/>
      <c r="N12" s="10">
        <v>8.4</v>
      </c>
      <c r="O12" s="12"/>
      <c r="P12" s="10">
        <v>9.6</v>
      </c>
      <c r="Q12" s="12"/>
      <c r="R12" s="10">
        <v>0</v>
      </c>
      <c r="S12" s="12"/>
      <c r="T12" s="12"/>
      <c r="U12" s="12"/>
      <c r="V12" s="12"/>
      <c r="W12" s="12"/>
      <c r="X12" s="10">
        <v>10.8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34711</v>
      </c>
      <c r="F13" s="10">
        <v>1995</v>
      </c>
      <c r="G13" s="10">
        <v>1</v>
      </c>
      <c r="H13" s="10">
        <v>12</v>
      </c>
      <c r="I13" s="12"/>
      <c r="J13" s="10">
        <v>9.9</v>
      </c>
      <c r="K13" s="12"/>
      <c r="L13" s="10">
        <v>7.1</v>
      </c>
      <c r="M13" s="12"/>
      <c r="N13" s="10">
        <v>8.5</v>
      </c>
      <c r="O13" s="12"/>
      <c r="P13" s="10">
        <v>9.5</v>
      </c>
      <c r="Q13" s="12"/>
      <c r="R13" s="10">
        <v>0</v>
      </c>
      <c r="S13" s="12"/>
      <c r="T13" s="12"/>
      <c r="U13" s="12"/>
      <c r="V13" s="12"/>
      <c r="W13" s="12"/>
      <c r="X13" s="10">
        <v>13.8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34712</v>
      </c>
      <c r="F14" s="10">
        <v>1995</v>
      </c>
      <c r="G14" s="10">
        <v>1</v>
      </c>
      <c r="H14" s="10">
        <v>13</v>
      </c>
      <c r="I14" s="12"/>
      <c r="J14" s="10">
        <v>9.1999999999999993</v>
      </c>
      <c r="K14" s="12"/>
      <c r="L14" s="10">
        <v>7</v>
      </c>
      <c r="M14" s="12"/>
      <c r="N14" s="10">
        <v>8.1</v>
      </c>
      <c r="O14" s="12"/>
      <c r="P14" s="10">
        <v>9.9</v>
      </c>
      <c r="Q14" s="12"/>
      <c r="R14" s="10">
        <v>0</v>
      </c>
      <c r="S14" s="12"/>
      <c r="T14" s="12"/>
      <c r="U14" s="12"/>
      <c r="V14" s="12"/>
      <c r="W14" s="12"/>
      <c r="X14" s="10">
        <v>4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34713</v>
      </c>
      <c r="F15" s="10">
        <v>1995</v>
      </c>
      <c r="G15" s="10">
        <v>1</v>
      </c>
      <c r="H15" s="10">
        <v>14</v>
      </c>
      <c r="I15" s="12"/>
      <c r="J15" s="10">
        <v>8.9</v>
      </c>
      <c r="K15" s="12"/>
      <c r="L15" s="10">
        <v>6.9</v>
      </c>
      <c r="M15" s="12"/>
      <c r="N15" s="10">
        <v>7.9</v>
      </c>
      <c r="O15" s="12"/>
      <c r="P15" s="10">
        <v>10.1</v>
      </c>
      <c r="Q15" s="12"/>
      <c r="R15" s="10">
        <v>0</v>
      </c>
      <c r="S15" s="12"/>
      <c r="T15" s="12"/>
      <c r="U15" s="12"/>
      <c r="V15" s="12"/>
      <c r="W15" s="12"/>
      <c r="X15" s="10">
        <v>26.2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34714</v>
      </c>
      <c r="F16" s="10">
        <v>1995</v>
      </c>
      <c r="G16" s="10">
        <v>1</v>
      </c>
      <c r="H16" s="10">
        <v>15</v>
      </c>
      <c r="I16" s="12"/>
      <c r="J16" s="10">
        <v>7.8</v>
      </c>
      <c r="K16" s="12"/>
      <c r="L16" s="10">
        <v>5.8</v>
      </c>
      <c r="M16" s="12"/>
      <c r="N16" s="10">
        <v>6.8</v>
      </c>
      <c r="O16" s="12"/>
      <c r="P16" s="10">
        <v>11.2</v>
      </c>
      <c r="Q16" s="12"/>
      <c r="R16" s="10">
        <v>0</v>
      </c>
      <c r="S16" s="12"/>
      <c r="T16" s="12"/>
      <c r="U16" s="12"/>
      <c r="V16" s="12"/>
      <c r="W16" s="12"/>
      <c r="X16" s="10">
        <v>16.2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34715</v>
      </c>
      <c r="F17" s="10">
        <v>1995</v>
      </c>
      <c r="G17" s="10">
        <v>1</v>
      </c>
      <c r="H17" s="10">
        <v>16</v>
      </c>
      <c r="I17" s="12"/>
      <c r="J17" s="10">
        <v>7.9</v>
      </c>
      <c r="K17" s="12"/>
      <c r="L17" s="10">
        <v>5.7</v>
      </c>
      <c r="M17" s="12"/>
      <c r="N17" s="10">
        <v>6.8</v>
      </c>
      <c r="O17" s="12"/>
      <c r="P17" s="10">
        <v>11.2</v>
      </c>
      <c r="Q17" s="12"/>
      <c r="R17" s="10">
        <v>0</v>
      </c>
      <c r="S17" s="12"/>
      <c r="T17" s="12"/>
      <c r="U17" s="12"/>
      <c r="V17" s="12"/>
      <c r="W17" s="12"/>
      <c r="X17" s="10">
        <v>2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34716</v>
      </c>
      <c r="F18" s="10">
        <v>1995</v>
      </c>
      <c r="G18" s="10">
        <v>1</v>
      </c>
      <c r="H18" s="10">
        <v>17</v>
      </c>
      <c r="I18" s="12"/>
      <c r="J18" s="10">
        <v>7.3</v>
      </c>
      <c r="K18" s="12"/>
      <c r="L18" s="10">
        <v>5.4</v>
      </c>
      <c r="M18" s="12"/>
      <c r="N18" s="10">
        <v>6.4</v>
      </c>
      <c r="O18" s="12"/>
      <c r="P18" s="10">
        <v>11.6</v>
      </c>
      <c r="Q18" s="12"/>
      <c r="R18" s="10">
        <v>0</v>
      </c>
      <c r="S18" s="12"/>
      <c r="T18" s="12"/>
      <c r="U18" s="12"/>
      <c r="V18" s="12"/>
      <c r="W18" s="12"/>
      <c r="X18" s="10">
        <v>7.4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34717</v>
      </c>
      <c r="F19" s="10">
        <v>1995</v>
      </c>
      <c r="G19" s="10">
        <v>1</v>
      </c>
      <c r="H19" s="10">
        <v>18</v>
      </c>
      <c r="I19" s="12"/>
      <c r="J19" s="10">
        <v>10.6</v>
      </c>
      <c r="K19" s="12"/>
      <c r="L19" s="10">
        <v>5.7</v>
      </c>
      <c r="M19" s="12"/>
      <c r="N19" s="10">
        <v>8.1999999999999993</v>
      </c>
      <c r="O19" s="12"/>
      <c r="P19" s="10">
        <v>9.8000000000000007</v>
      </c>
      <c r="Q19" s="12"/>
      <c r="R19" s="10">
        <v>0</v>
      </c>
      <c r="S19" s="12"/>
      <c r="T19" s="12"/>
      <c r="U19" s="12"/>
      <c r="V19" s="12"/>
      <c r="W19" s="12"/>
      <c r="X19" s="10">
        <v>18.600000000000001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34718</v>
      </c>
      <c r="F20" s="10">
        <v>1995</v>
      </c>
      <c r="G20" s="10">
        <v>1</v>
      </c>
      <c r="H20" s="10">
        <v>19</v>
      </c>
      <c r="I20" s="12"/>
      <c r="J20" s="10">
        <v>11.1</v>
      </c>
      <c r="K20" s="12"/>
      <c r="L20" s="10">
        <v>4.2</v>
      </c>
      <c r="M20" s="12"/>
      <c r="N20" s="10">
        <v>7.7</v>
      </c>
      <c r="O20" s="12"/>
      <c r="P20" s="10">
        <v>10.3</v>
      </c>
      <c r="Q20" s="12"/>
      <c r="R20" s="10">
        <v>0</v>
      </c>
      <c r="S20" s="12"/>
      <c r="T20" s="12"/>
      <c r="U20" s="12"/>
      <c r="V20" s="12"/>
      <c r="W20" s="12"/>
      <c r="X20" s="10">
        <v>0.2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34719</v>
      </c>
      <c r="F21" s="10">
        <v>1995</v>
      </c>
      <c r="G21" s="10">
        <v>1</v>
      </c>
      <c r="H21" s="10">
        <v>20</v>
      </c>
      <c r="I21" s="12"/>
      <c r="J21" s="10">
        <v>9.5</v>
      </c>
      <c r="K21" s="12"/>
      <c r="L21" s="10">
        <v>2.8</v>
      </c>
      <c r="M21" s="12"/>
      <c r="N21" s="10">
        <v>6.2</v>
      </c>
      <c r="O21" s="12"/>
      <c r="P21" s="10">
        <v>11.8</v>
      </c>
      <c r="Q21" s="12"/>
      <c r="R21" s="10">
        <v>0</v>
      </c>
      <c r="S21" s="12"/>
      <c r="T21" s="12"/>
      <c r="U21" s="12"/>
      <c r="V21" s="12"/>
      <c r="W21" s="12"/>
      <c r="X21" s="10">
        <v>0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34720</v>
      </c>
      <c r="F22" s="10">
        <v>1995</v>
      </c>
      <c r="G22" s="10">
        <v>1</v>
      </c>
      <c r="H22" s="10">
        <v>21</v>
      </c>
      <c r="I22" s="12"/>
      <c r="J22" s="10">
        <v>7.2</v>
      </c>
      <c r="K22" s="12"/>
      <c r="L22" s="10">
        <v>1.7</v>
      </c>
      <c r="M22" s="12"/>
      <c r="N22" s="10">
        <v>4.5</v>
      </c>
      <c r="O22" s="12"/>
      <c r="P22" s="10">
        <v>13.5</v>
      </c>
      <c r="Q22" s="12"/>
      <c r="R22" s="10">
        <v>0</v>
      </c>
      <c r="S22" s="12"/>
      <c r="T22" s="12"/>
      <c r="U22" s="12"/>
      <c r="V22" s="12"/>
      <c r="W22" s="12"/>
      <c r="X22" s="10">
        <v>0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34721</v>
      </c>
      <c r="F23" s="10">
        <v>1995</v>
      </c>
      <c r="G23" s="10">
        <v>1</v>
      </c>
      <c r="H23" s="10">
        <v>22</v>
      </c>
      <c r="I23" s="12"/>
      <c r="J23" s="10">
        <v>4.4000000000000004</v>
      </c>
      <c r="K23" s="12"/>
      <c r="L23" s="10">
        <v>0.7</v>
      </c>
      <c r="M23" s="12"/>
      <c r="N23" s="10">
        <v>2.6</v>
      </c>
      <c r="O23" s="12"/>
      <c r="P23" s="10">
        <v>15.4</v>
      </c>
      <c r="Q23" s="12"/>
      <c r="R23" s="10">
        <v>0</v>
      </c>
      <c r="S23" s="12"/>
      <c r="T23" s="12"/>
      <c r="U23" s="12"/>
      <c r="V23" s="12"/>
      <c r="W23" s="12"/>
      <c r="X23" s="10">
        <v>0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34722</v>
      </c>
      <c r="F24" s="10">
        <v>1995</v>
      </c>
      <c r="G24" s="10">
        <v>1</v>
      </c>
      <c r="H24" s="10">
        <v>23</v>
      </c>
      <c r="I24" s="12"/>
      <c r="J24" s="10">
        <v>6</v>
      </c>
      <c r="K24" s="12"/>
      <c r="L24" s="10">
        <v>0.7</v>
      </c>
      <c r="M24" s="12"/>
      <c r="N24" s="10">
        <v>3.4</v>
      </c>
      <c r="O24" s="12"/>
      <c r="P24" s="10">
        <v>14.6</v>
      </c>
      <c r="Q24" s="12"/>
      <c r="R24" s="10">
        <v>0</v>
      </c>
      <c r="S24" s="12"/>
      <c r="T24" s="12"/>
      <c r="U24" s="12"/>
      <c r="V24" s="12"/>
      <c r="W24" s="12"/>
      <c r="X24" s="10">
        <v>0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34723</v>
      </c>
      <c r="F25" s="10">
        <v>1995</v>
      </c>
      <c r="G25" s="10">
        <v>1</v>
      </c>
      <c r="H25" s="10">
        <v>24</v>
      </c>
      <c r="I25" s="12"/>
      <c r="J25" s="10">
        <v>7.7</v>
      </c>
      <c r="K25" s="12"/>
      <c r="L25" s="10">
        <v>1.7</v>
      </c>
      <c r="M25" s="12"/>
      <c r="N25" s="10">
        <v>4.7</v>
      </c>
      <c r="O25" s="12"/>
      <c r="P25" s="10">
        <v>13.3</v>
      </c>
      <c r="Q25" s="12"/>
      <c r="R25" s="10">
        <v>0</v>
      </c>
      <c r="S25" s="12"/>
      <c r="T25" s="12"/>
      <c r="U25" s="12"/>
      <c r="V25" s="12"/>
      <c r="W25" s="12"/>
      <c r="X25" s="10">
        <v>0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34724</v>
      </c>
      <c r="F26" s="10">
        <v>1995</v>
      </c>
      <c r="G26" s="10">
        <v>1</v>
      </c>
      <c r="H26" s="10">
        <v>25</v>
      </c>
      <c r="I26" s="12"/>
      <c r="J26" s="10">
        <v>9.4</v>
      </c>
      <c r="K26" s="12"/>
      <c r="L26" s="10">
        <v>3.6</v>
      </c>
      <c r="M26" s="12"/>
      <c r="N26" s="10">
        <v>6.5</v>
      </c>
      <c r="O26" s="12"/>
      <c r="P26" s="10">
        <v>11.5</v>
      </c>
      <c r="Q26" s="12"/>
      <c r="R26" s="10">
        <v>0</v>
      </c>
      <c r="S26" s="12"/>
      <c r="T26" s="12"/>
      <c r="U26" s="12"/>
      <c r="V26" s="12"/>
      <c r="W26" s="12"/>
      <c r="X26" s="10">
        <v>0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34725</v>
      </c>
      <c r="F27" s="10">
        <v>1995</v>
      </c>
      <c r="G27" s="10">
        <v>1</v>
      </c>
      <c r="H27" s="10">
        <v>26</v>
      </c>
      <c r="I27" s="12"/>
      <c r="J27" s="10">
        <v>9.9</v>
      </c>
      <c r="K27" s="12"/>
      <c r="L27" s="10">
        <v>5.8</v>
      </c>
      <c r="M27" s="12"/>
      <c r="N27" s="10">
        <v>7.9</v>
      </c>
      <c r="O27" s="12"/>
      <c r="P27" s="10">
        <v>10.1</v>
      </c>
      <c r="Q27" s="12"/>
      <c r="R27" s="10">
        <v>0</v>
      </c>
      <c r="S27" s="12"/>
      <c r="T27" s="12"/>
      <c r="U27" s="12"/>
      <c r="V27" s="12"/>
      <c r="W27" s="12"/>
      <c r="X27" s="10">
        <v>3.8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34726</v>
      </c>
      <c r="F28" s="10">
        <v>1995</v>
      </c>
      <c r="G28" s="10">
        <v>1</v>
      </c>
      <c r="H28" s="10">
        <v>27</v>
      </c>
      <c r="I28" s="12"/>
      <c r="J28" s="10">
        <v>10.7</v>
      </c>
      <c r="K28" s="12"/>
      <c r="L28" s="10">
        <v>5.6</v>
      </c>
      <c r="M28" s="12"/>
      <c r="N28" s="10">
        <v>8.1999999999999993</v>
      </c>
      <c r="O28" s="12"/>
      <c r="P28" s="10">
        <v>9.8000000000000007</v>
      </c>
      <c r="Q28" s="12"/>
      <c r="R28" s="10">
        <v>0</v>
      </c>
      <c r="S28" s="12"/>
      <c r="T28" s="12"/>
      <c r="U28" s="12"/>
      <c r="V28" s="12"/>
      <c r="W28" s="12"/>
      <c r="X28" s="10">
        <v>0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34727</v>
      </c>
      <c r="F29" s="10">
        <v>1995</v>
      </c>
      <c r="G29" s="10">
        <v>1</v>
      </c>
      <c r="H29" s="10">
        <v>28</v>
      </c>
      <c r="I29" s="12"/>
      <c r="J29" s="10">
        <v>11.2</v>
      </c>
      <c r="K29" s="12"/>
      <c r="L29" s="10">
        <v>5.0999999999999996</v>
      </c>
      <c r="M29" s="12"/>
      <c r="N29" s="10">
        <v>8.1999999999999993</v>
      </c>
      <c r="O29" s="12"/>
      <c r="P29" s="10">
        <v>9.8000000000000007</v>
      </c>
      <c r="Q29" s="12"/>
      <c r="R29" s="10">
        <v>0</v>
      </c>
      <c r="S29" s="12"/>
      <c r="T29" s="12"/>
      <c r="U29" s="12"/>
      <c r="V29" s="12"/>
      <c r="W29" s="12"/>
      <c r="X29" s="10">
        <v>10.199999999999999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34728</v>
      </c>
      <c r="F30" s="10">
        <v>1995</v>
      </c>
      <c r="G30" s="10">
        <v>1</v>
      </c>
      <c r="H30" s="10">
        <v>29</v>
      </c>
      <c r="I30" s="12"/>
      <c r="J30" s="10">
        <v>11.7</v>
      </c>
      <c r="K30" s="12"/>
      <c r="L30" s="10">
        <v>8.4</v>
      </c>
      <c r="M30" s="12"/>
      <c r="N30" s="10">
        <v>10.1</v>
      </c>
      <c r="O30" s="12"/>
      <c r="P30" s="10">
        <v>7.9</v>
      </c>
      <c r="Q30" s="12"/>
      <c r="R30" s="10">
        <v>0</v>
      </c>
      <c r="S30" s="12"/>
      <c r="T30" s="12"/>
      <c r="U30" s="12"/>
      <c r="V30" s="12"/>
      <c r="W30" s="12"/>
      <c r="X30" s="10">
        <v>33.799999999999997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34729</v>
      </c>
      <c r="F31" s="10">
        <v>1995</v>
      </c>
      <c r="G31" s="10">
        <v>1</v>
      </c>
      <c r="H31" s="10">
        <v>30</v>
      </c>
      <c r="I31" s="12"/>
      <c r="J31" s="10">
        <v>14.4</v>
      </c>
      <c r="K31" s="12"/>
      <c r="L31" s="10">
        <v>8.6999999999999993</v>
      </c>
      <c r="M31" s="12"/>
      <c r="N31" s="10">
        <v>11.6</v>
      </c>
      <c r="O31" s="12"/>
      <c r="P31" s="10">
        <v>6.4</v>
      </c>
      <c r="Q31" s="12"/>
      <c r="R31" s="10">
        <v>0</v>
      </c>
      <c r="S31" s="12"/>
      <c r="T31" s="12"/>
      <c r="U31" s="12"/>
      <c r="V31" s="12"/>
      <c r="W31" s="12"/>
      <c r="X31" s="10">
        <v>9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34730</v>
      </c>
      <c r="F32" s="10">
        <v>1995</v>
      </c>
      <c r="G32" s="10">
        <v>1</v>
      </c>
      <c r="H32" s="10">
        <v>31</v>
      </c>
      <c r="I32" s="12"/>
      <c r="J32" s="10">
        <v>13</v>
      </c>
      <c r="K32" s="12"/>
      <c r="L32" s="10">
        <v>9.1999999999999993</v>
      </c>
      <c r="M32" s="12"/>
      <c r="N32" s="10">
        <v>11.1</v>
      </c>
      <c r="O32" s="12"/>
      <c r="P32" s="10">
        <v>6.9</v>
      </c>
      <c r="Q32" s="12"/>
      <c r="R32" s="10">
        <v>0</v>
      </c>
      <c r="S32" s="12"/>
      <c r="T32" s="12"/>
      <c r="U32" s="12"/>
      <c r="V32" s="12"/>
      <c r="W32" s="12"/>
      <c r="X32" s="10">
        <v>13.4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34731</v>
      </c>
      <c r="F33" s="10">
        <v>1995</v>
      </c>
      <c r="G33" s="10">
        <v>2</v>
      </c>
      <c r="H33" s="10">
        <v>1</v>
      </c>
      <c r="I33" s="12"/>
      <c r="J33" s="10">
        <v>11.1</v>
      </c>
      <c r="K33" s="12"/>
      <c r="L33" s="10">
        <v>7.8</v>
      </c>
      <c r="M33" s="12"/>
      <c r="N33" s="10">
        <v>9.5</v>
      </c>
      <c r="O33" s="12"/>
      <c r="P33" s="10">
        <v>8.5</v>
      </c>
      <c r="Q33" s="12"/>
      <c r="R33" s="10">
        <v>0</v>
      </c>
      <c r="S33" s="12"/>
      <c r="T33" s="12"/>
      <c r="U33" s="12"/>
      <c r="V33" s="12"/>
      <c r="W33" s="12"/>
      <c r="X33" s="10">
        <v>6.6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34732</v>
      </c>
      <c r="F34" s="10">
        <v>1995</v>
      </c>
      <c r="G34" s="10">
        <v>2</v>
      </c>
      <c r="H34" s="10">
        <v>2</v>
      </c>
      <c r="I34" s="12"/>
      <c r="J34" s="10">
        <v>9.6</v>
      </c>
      <c r="K34" s="12"/>
      <c r="L34" s="10">
        <v>7.2</v>
      </c>
      <c r="M34" s="12"/>
      <c r="N34" s="10">
        <v>8.4</v>
      </c>
      <c r="O34" s="12"/>
      <c r="P34" s="10">
        <v>9.6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34733</v>
      </c>
      <c r="F35" s="10">
        <v>1995</v>
      </c>
      <c r="G35" s="10">
        <v>2</v>
      </c>
      <c r="H35" s="10">
        <v>3</v>
      </c>
      <c r="I35" s="12"/>
      <c r="J35" s="10">
        <v>10.1</v>
      </c>
      <c r="K35" s="12"/>
      <c r="L35" s="10">
        <v>6.2</v>
      </c>
      <c r="M35" s="12"/>
      <c r="N35" s="10">
        <v>8.1999999999999993</v>
      </c>
      <c r="O35" s="12"/>
      <c r="P35" s="10">
        <v>9.8000000000000007</v>
      </c>
      <c r="Q35" s="12"/>
      <c r="R35" s="10">
        <v>0</v>
      </c>
      <c r="S35" s="12"/>
      <c r="T35" s="12"/>
      <c r="U35" s="12"/>
      <c r="V35" s="12"/>
      <c r="W35" s="12"/>
      <c r="X35" s="10">
        <v>4.4000000000000004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34734</v>
      </c>
      <c r="F36" s="10">
        <v>1995</v>
      </c>
      <c r="G36" s="10">
        <v>2</v>
      </c>
      <c r="H36" s="10">
        <v>4</v>
      </c>
      <c r="I36" s="12"/>
      <c r="J36" s="10">
        <v>10.8</v>
      </c>
      <c r="K36" s="12"/>
      <c r="L36" s="10">
        <v>5.2</v>
      </c>
      <c r="M36" s="12"/>
      <c r="N36" s="10">
        <v>8</v>
      </c>
      <c r="O36" s="12"/>
      <c r="P36" s="10">
        <v>10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34735</v>
      </c>
      <c r="F37" s="10">
        <v>1995</v>
      </c>
      <c r="G37" s="10">
        <v>2</v>
      </c>
      <c r="H37" s="10">
        <v>5</v>
      </c>
      <c r="I37" s="12"/>
      <c r="J37" s="10">
        <v>10.5</v>
      </c>
      <c r="K37" s="12"/>
      <c r="L37" s="10">
        <v>6</v>
      </c>
      <c r="M37" s="12"/>
      <c r="N37" s="10">
        <v>8.3000000000000007</v>
      </c>
      <c r="O37" s="12"/>
      <c r="P37" s="10">
        <v>9.6999999999999993</v>
      </c>
      <c r="Q37" s="12"/>
      <c r="R37" s="10">
        <v>0</v>
      </c>
      <c r="S37" s="12"/>
      <c r="T37" s="12"/>
      <c r="U37" s="12"/>
      <c r="V37" s="12"/>
      <c r="W37" s="12"/>
      <c r="X37" s="10">
        <v>5.8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34736</v>
      </c>
      <c r="F38" s="10">
        <v>1995</v>
      </c>
      <c r="G38" s="10">
        <v>2</v>
      </c>
      <c r="H38" s="10">
        <v>6</v>
      </c>
      <c r="I38" s="12"/>
      <c r="J38" s="10">
        <v>9.8000000000000007</v>
      </c>
      <c r="K38" s="12"/>
      <c r="L38" s="10">
        <v>8.3000000000000007</v>
      </c>
      <c r="M38" s="12"/>
      <c r="N38" s="10">
        <v>9.1</v>
      </c>
      <c r="O38" s="12"/>
      <c r="P38" s="10">
        <v>8.9</v>
      </c>
      <c r="Q38" s="12"/>
      <c r="R38" s="10">
        <v>0</v>
      </c>
      <c r="S38" s="12"/>
      <c r="T38" s="12"/>
      <c r="U38" s="12"/>
      <c r="V38" s="12"/>
      <c r="W38" s="12"/>
      <c r="X38" s="10">
        <v>6.4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34737</v>
      </c>
      <c r="F39" s="10">
        <v>1995</v>
      </c>
      <c r="G39" s="10">
        <v>2</v>
      </c>
      <c r="H39" s="10">
        <v>7</v>
      </c>
      <c r="I39" s="12"/>
      <c r="J39" s="10">
        <v>10.9</v>
      </c>
      <c r="K39" s="12"/>
      <c r="L39" s="10">
        <v>4</v>
      </c>
      <c r="M39" s="12"/>
      <c r="N39" s="10">
        <v>7.5</v>
      </c>
      <c r="O39" s="12"/>
      <c r="P39" s="10">
        <v>10.5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34738</v>
      </c>
      <c r="F40" s="10">
        <v>1995</v>
      </c>
      <c r="G40" s="10">
        <v>2</v>
      </c>
      <c r="H40" s="10">
        <v>8</v>
      </c>
      <c r="I40" s="12"/>
      <c r="J40" s="10">
        <v>12.3</v>
      </c>
      <c r="K40" s="12"/>
      <c r="L40" s="10">
        <v>3</v>
      </c>
      <c r="M40" s="12"/>
      <c r="N40" s="10">
        <v>7.7</v>
      </c>
      <c r="O40" s="12"/>
      <c r="P40" s="10">
        <v>10.3</v>
      </c>
      <c r="Q40" s="12"/>
      <c r="R40" s="10">
        <v>0</v>
      </c>
      <c r="S40" s="12"/>
      <c r="T40" s="12"/>
      <c r="U40" s="12"/>
      <c r="V40" s="12"/>
      <c r="W40" s="12"/>
      <c r="X40" s="10">
        <v>0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34739</v>
      </c>
      <c r="F41" s="10">
        <v>1995</v>
      </c>
      <c r="G41" s="10">
        <v>2</v>
      </c>
      <c r="H41" s="10">
        <v>9</v>
      </c>
      <c r="I41" s="12"/>
      <c r="J41" s="10">
        <v>10.5</v>
      </c>
      <c r="K41" s="12"/>
      <c r="L41" s="10">
        <v>3.7</v>
      </c>
      <c r="M41" s="12"/>
      <c r="N41" s="10">
        <v>7.1</v>
      </c>
      <c r="O41" s="12"/>
      <c r="P41" s="10">
        <v>10.9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34740</v>
      </c>
      <c r="F42" s="10">
        <v>1995</v>
      </c>
      <c r="G42" s="10">
        <v>2</v>
      </c>
      <c r="H42" s="10">
        <v>10</v>
      </c>
      <c r="I42" s="12"/>
      <c r="J42" s="10">
        <v>8</v>
      </c>
      <c r="K42" s="12"/>
      <c r="L42" s="10">
        <v>2.9</v>
      </c>
      <c r="M42" s="12"/>
      <c r="N42" s="10">
        <v>5.5</v>
      </c>
      <c r="O42" s="12"/>
      <c r="P42" s="10">
        <v>12.5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34741</v>
      </c>
      <c r="F43" s="10">
        <v>1995</v>
      </c>
      <c r="G43" s="10">
        <v>2</v>
      </c>
      <c r="H43" s="10">
        <v>11</v>
      </c>
      <c r="I43" s="12"/>
      <c r="J43" s="10">
        <v>8.4</v>
      </c>
      <c r="K43" s="12"/>
      <c r="L43" s="10">
        <v>3.9</v>
      </c>
      <c r="M43" s="12"/>
      <c r="N43" s="10">
        <v>6.2</v>
      </c>
      <c r="O43" s="12"/>
      <c r="P43" s="10">
        <v>11.8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34742</v>
      </c>
      <c r="F44" s="10">
        <v>1995</v>
      </c>
      <c r="G44" s="10">
        <v>2</v>
      </c>
      <c r="H44" s="10">
        <v>12</v>
      </c>
      <c r="I44" s="12"/>
      <c r="J44" s="10">
        <v>7.1</v>
      </c>
      <c r="K44" s="12"/>
      <c r="L44" s="10">
        <v>0.5</v>
      </c>
      <c r="M44" s="12"/>
      <c r="N44" s="10">
        <v>3.8</v>
      </c>
      <c r="O44" s="12"/>
      <c r="P44" s="10">
        <v>14.2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34743</v>
      </c>
      <c r="F45" s="10">
        <v>1995</v>
      </c>
      <c r="G45" s="10">
        <v>2</v>
      </c>
      <c r="H45" s="10">
        <v>13</v>
      </c>
      <c r="I45" s="12"/>
      <c r="J45" s="10">
        <v>2.9</v>
      </c>
      <c r="K45" s="12"/>
      <c r="L45" s="10">
        <v>-2.4</v>
      </c>
      <c r="M45" s="12"/>
      <c r="N45" s="10">
        <v>0.3</v>
      </c>
      <c r="O45" s="12"/>
      <c r="P45" s="10">
        <v>17.7</v>
      </c>
      <c r="Q45" s="12"/>
      <c r="R45" s="10">
        <v>0</v>
      </c>
      <c r="S45" s="12"/>
      <c r="T45" s="12"/>
      <c r="U45" s="12"/>
      <c r="V45" s="12"/>
      <c r="W45" s="12"/>
      <c r="X45" s="10">
        <v>0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34744</v>
      </c>
      <c r="F46" s="10">
        <v>1995</v>
      </c>
      <c r="G46" s="10">
        <v>2</v>
      </c>
      <c r="H46" s="10">
        <v>14</v>
      </c>
      <c r="I46" s="12"/>
      <c r="J46" s="10">
        <v>1.2</v>
      </c>
      <c r="K46" s="12"/>
      <c r="L46" s="10">
        <v>-1.9</v>
      </c>
      <c r="M46" s="12"/>
      <c r="N46" s="10">
        <v>-0.4</v>
      </c>
      <c r="O46" s="12"/>
      <c r="P46" s="10">
        <v>18.399999999999999</v>
      </c>
      <c r="Q46" s="12"/>
      <c r="R46" s="10">
        <v>0</v>
      </c>
      <c r="S46" s="12"/>
      <c r="T46" s="12"/>
      <c r="U46" s="12"/>
      <c r="V46" s="12"/>
      <c r="W46" s="12"/>
      <c r="X46" s="10">
        <v>0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34745</v>
      </c>
      <c r="F47" s="10">
        <v>1995</v>
      </c>
      <c r="G47" s="10">
        <v>2</v>
      </c>
      <c r="H47" s="10">
        <v>15</v>
      </c>
      <c r="I47" s="12"/>
      <c r="J47" s="10">
        <v>6.4</v>
      </c>
      <c r="K47" s="12"/>
      <c r="L47" s="10">
        <v>0.1</v>
      </c>
      <c r="M47" s="12"/>
      <c r="N47" s="10">
        <v>3.3</v>
      </c>
      <c r="O47" s="12"/>
      <c r="P47" s="10">
        <v>14.7</v>
      </c>
      <c r="Q47" s="12"/>
      <c r="R47" s="10">
        <v>0</v>
      </c>
      <c r="S47" s="12"/>
      <c r="T47" s="12"/>
      <c r="U47" s="12"/>
      <c r="V47" s="12"/>
      <c r="W47" s="12"/>
      <c r="X47" s="10">
        <v>9.6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34746</v>
      </c>
      <c r="F48" s="10">
        <v>1995</v>
      </c>
      <c r="G48" s="10">
        <v>2</v>
      </c>
      <c r="H48" s="10">
        <v>16</v>
      </c>
      <c r="I48" s="12"/>
      <c r="J48" s="10">
        <v>7.3</v>
      </c>
      <c r="K48" s="12"/>
      <c r="L48" s="10">
        <v>4.2</v>
      </c>
      <c r="M48" s="12"/>
      <c r="N48" s="10">
        <v>5.8</v>
      </c>
      <c r="O48" s="12"/>
      <c r="P48" s="10">
        <v>12.2</v>
      </c>
      <c r="Q48" s="12"/>
      <c r="R48" s="10">
        <v>0</v>
      </c>
      <c r="S48" s="12"/>
      <c r="T48" s="12"/>
      <c r="U48" s="12"/>
      <c r="V48" s="12"/>
      <c r="W48" s="12"/>
      <c r="X48" s="10">
        <v>15.4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34747</v>
      </c>
      <c r="F49" s="10">
        <v>1995</v>
      </c>
      <c r="G49" s="10">
        <v>2</v>
      </c>
      <c r="H49" s="10">
        <v>17</v>
      </c>
      <c r="I49" s="12"/>
      <c r="J49" s="10">
        <v>10.8</v>
      </c>
      <c r="K49" s="12"/>
      <c r="L49" s="10">
        <v>5.3</v>
      </c>
      <c r="M49" s="12"/>
      <c r="N49" s="10">
        <v>8.1</v>
      </c>
      <c r="O49" s="12"/>
      <c r="P49" s="10">
        <v>9.9</v>
      </c>
      <c r="Q49" s="12"/>
      <c r="R49" s="10">
        <v>0</v>
      </c>
      <c r="S49" s="12"/>
      <c r="T49" s="12"/>
      <c r="U49" s="12"/>
      <c r="V49" s="12"/>
      <c r="W49" s="12"/>
      <c r="X49" s="10">
        <v>25.6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34748</v>
      </c>
      <c r="F50" s="10">
        <v>1995</v>
      </c>
      <c r="G50" s="10">
        <v>2</v>
      </c>
      <c r="H50" s="10">
        <v>18</v>
      </c>
      <c r="I50" s="12"/>
      <c r="J50" s="10">
        <v>9.5</v>
      </c>
      <c r="K50" s="12"/>
      <c r="L50" s="10">
        <v>6.8</v>
      </c>
      <c r="M50" s="12"/>
      <c r="N50" s="10">
        <v>8.1999999999999993</v>
      </c>
      <c r="O50" s="12"/>
      <c r="P50" s="10">
        <v>9.8000000000000007</v>
      </c>
      <c r="Q50" s="12"/>
      <c r="R50" s="10">
        <v>0</v>
      </c>
      <c r="S50" s="12"/>
      <c r="T50" s="12"/>
      <c r="U50" s="12"/>
      <c r="V50" s="12"/>
      <c r="W50" s="12"/>
      <c r="X50" s="10">
        <v>40.799999999999997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34749</v>
      </c>
      <c r="F51" s="10">
        <v>1995</v>
      </c>
      <c r="G51" s="10">
        <v>2</v>
      </c>
      <c r="H51" s="10">
        <v>19</v>
      </c>
      <c r="I51" s="12"/>
      <c r="J51" s="10">
        <v>10.8</v>
      </c>
      <c r="K51" s="12"/>
      <c r="L51" s="10">
        <v>8.3000000000000007</v>
      </c>
      <c r="M51" s="12"/>
      <c r="N51" s="10">
        <v>9.6</v>
      </c>
      <c r="O51" s="12"/>
      <c r="P51" s="10">
        <v>8.4</v>
      </c>
      <c r="Q51" s="12"/>
      <c r="R51" s="10">
        <v>0</v>
      </c>
      <c r="S51" s="12"/>
      <c r="T51" s="12"/>
      <c r="U51" s="12"/>
      <c r="V51" s="12"/>
      <c r="W51" s="12"/>
      <c r="X51" s="10">
        <v>5.8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34750</v>
      </c>
      <c r="F52" s="10">
        <v>1995</v>
      </c>
      <c r="G52" s="10">
        <v>2</v>
      </c>
      <c r="H52" s="10">
        <v>20</v>
      </c>
      <c r="I52" s="12"/>
      <c r="J52" s="10">
        <v>13.1</v>
      </c>
      <c r="K52" s="12"/>
      <c r="L52" s="10">
        <v>8.5</v>
      </c>
      <c r="M52" s="12"/>
      <c r="N52" s="10">
        <v>10.8</v>
      </c>
      <c r="O52" s="12"/>
      <c r="P52" s="10">
        <v>7.2</v>
      </c>
      <c r="Q52" s="12"/>
      <c r="R52" s="10">
        <v>0</v>
      </c>
      <c r="S52" s="12"/>
      <c r="T52" s="12"/>
      <c r="U52" s="12"/>
      <c r="V52" s="12"/>
      <c r="W52" s="12"/>
      <c r="X52" s="10">
        <v>25.8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34751</v>
      </c>
      <c r="F53" s="10">
        <v>1995</v>
      </c>
      <c r="G53" s="10">
        <v>2</v>
      </c>
      <c r="H53" s="10">
        <v>21</v>
      </c>
      <c r="I53" s="12"/>
      <c r="J53" s="10">
        <v>9.9</v>
      </c>
      <c r="K53" s="12"/>
      <c r="L53" s="10">
        <v>6.9</v>
      </c>
      <c r="M53" s="12"/>
      <c r="N53" s="10">
        <v>8.4</v>
      </c>
      <c r="O53" s="12"/>
      <c r="P53" s="10">
        <v>9.6</v>
      </c>
      <c r="Q53" s="12"/>
      <c r="R53" s="10">
        <v>0</v>
      </c>
      <c r="S53" s="12"/>
      <c r="T53" s="12"/>
      <c r="U53" s="12"/>
      <c r="V53" s="12"/>
      <c r="W53" s="12"/>
      <c r="X53" s="10">
        <v>0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34752</v>
      </c>
      <c r="F54" s="10">
        <v>1995</v>
      </c>
      <c r="G54" s="10">
        <v>2</v>
      </c>
      <c r="H54" s="10">
        <v>22</v>
      </c>
      <c r="I54" s="12"/>
      <c r="J54" s="10">
        <v>9.4</v>
      </c>
      <c r="K54" s="12"/>
      <c r="L54" s="10">
        <v>6</v>
      </c>
      <c r="M54" s="12"/>
      <c r="N54" s="10">
        <v>7.7</v>
      </c>
      <c r="O54" s="12"/>
      <c r="P54" s="10">
        <v>10.3</v>
      </c>
      <c r="Q54" s="12"/>
      <c r="R54" s="10">
        <v>0</v>
      </c>
      <c r="S54" s="12"/>
      <c r="T54" s="12"/>
      <c r="U54" s="12"/>
      <c r="V54" s="12"/>
      <c r="W54" s="12"/>
      <c r="X54" s="10">
        <v>0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34753</v>
      </c>
      <c r="F55" s="10">
        <v>1995</v>
      </c>
      <c r="G55" s="10">
        <v>2</v>
      </c>
      <c r="H55" s="10">
        <v>23</v>
      </c>
      <c r="I55" s="12"/>
      <c r="J55" s="10">
        <v>11.6</v>
      </c>
      <c r="K55" s="12"/>
      <c r="L55" s="10">
        <v>2.7</v>
      </c>
      <c r="M55" s="12"/>
      <c r="N55" s="10">
        <v>7.2</v>
      </c>
      <c r="O55" s="12"/>
      <c r="P55" s="10">
        <v>10.8</v>
      </c>
      <c r="Q55" s="12"/>
      <c r="R55" s="10">
        <v>0</v>
      </c>
      <c r="S55" s="12"/>
      <c r="T55" s="12"/>
      <c r="U55" s="12"/>
      <c r="V55" s="12"/>
      <c r="W55" s="12"/>
      <c r="X55" s="10">
        <v>0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34754</v>
      </c>
      <c r="F56" s="10">
        <v>1995</v>
      </c>
      <c r="G56" s="10">
        <v>2</v>
      </c>
      <c r="H56" s="10">
        <v>24</v>
      </c>
      <c r="I56" s="12"/>
      <c r="J56" s="10">
        <v>8.9</v>
      </c>
      <c r="K56" s="12"/>
      <c r="L56" s="10">
        <v>7.8</v>
      </c>
      <c r="M56" s="12"/>
      <c r="N56" s="10">
        <v>8.4</v>
      </c>
      <c r="O56" s="12"/>
      <c r="P56" s="10">
        <v>9.6</v>
      </c>
      <c r="Q56" s="12"/>
      <c r="R56" s="10">
        <v>0</v>
      </c>
      <c r="S56" s="12"/>
      <c r="T56" s="12"/>
      <c r="U56" s="12"/>
      <c r="V56" s="12"/>
      <c r="W56" s="12"/>
      <c r="X56" s="10">
        <v>17.600000000000001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34755</v>
      </c>
      <c r="F57" s="10">
        <v>1995</v>
      </c>
      <c r="G57" s="10">
        <v>2</v>
      </c>
      <c r="H57" s="10">
        <v>25</v>
      </c>
      <c r="I57" s="12"/>
      <c r="J57" s="10">
        <v>8.6</v>
      </c>
      <c r="K57" s="12"/>
      <c r="L57" s="10">
        <v>4.7</v>
      </c>
      <c r="M57" s="12"/>
      <c r="N57" s="10">
        <v>6.7</v>
      </c>
      <c r="O57" s="12"/>
      <c r="P57" s="10">
        <v>11.3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34756</v>
      </c>
      <c r="F58" s="10">
        <v>1995</v>
      </c>
      <c r="G58" s="10">
        <v>2</v>
      </c>
      <c r="H58" s="10">
        <v>26</v>
      </c>
      <c r="I58" s="12"/>
      <c r="J58" s="10">
        <v>8.6</v>
      </c>
      <c r="K58" s="12"/>
      <c r="L58" s="10">
        <v>3.3</v>
      </c>
      <c r="M58" s="12"/>
      <c r="N58" s="10">
        <v>6</v>
      </c>
      <c r="O58" s="12"/>
      <c r="P58" s="10">
        <v>12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34757</v>
      </c>
      <c r="F59" s="10">
        <v>1995</v>
      </c>
      <c r="G59" s="10">
        <v>2</v>
      </c>
      <c r="H59" s="10">
        <v>27</v>
      </c>
      <c r="I59" s="12"/>
      <c r="J59" s="10">
        <v>8</v>
      </c>
      <c r="K59" s="12"/>
      <c r="L59" s="10">
        <v>-0.6</v>
      </c>
      <c r="M59" s="12"/>
      <c r="N59" s="10">
        <v>3.7</v>
      </c>
      <c r="O59" s="12"/>
      <c r="P59" s="10">
        <v>14.3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34758</v>
      </c>
      <c r="F60" s="10">
        <v>1995</v>
      </c>
      <c r="G60" s="10">
        <v>2</v>
      </c>
      <c r="H60" s="10">
        <v>28</v>
      </c>
      <c r="I60" s="12"/>
      <c r="J60" s="10">
        <v>8.8000000000000007</v>
      </c>
      <c r="K60" s="12"/>
      <c r="L60" s="10">
        <v>0.8</v>
      </c>
      <c r="M60" s="12"/>
      <c r="N60" s="10">
        <v>4.8</v>
      </c>
      <c r="O60" s="12"/>
      <c r="P60" s="10">
        <v>13.2</v>
      </c>
      <c r="Q60" s="12"/>
      <c r="R60" s="10">
        <v>0</v>
      </c>
      <c r="S60" s="12"/>
      <c r="T60" s="12"/>
      <c r="U60" s="12"/>
      <c r="V60" s="12"/>
      <c r="W60" s="12"/>
      <c r="X60" s="10">
        <v>0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34759</v>
      </c>
      <c r="F61" s="10">
        <v>1995</v>
      </c>
      <c r="G61" s="10">
        <v>3</v>
      </c>
      <c r="H61" s="10">
        <v>1</v>
      </c>
      <c r="I61" s="12"/>
      <c r="J61" s="10">
        <v>9.6999999999999993</v>
      </c>
      <c r="K61" s="12"/>
      <c r="L61" s="10">
        <v>2</v>
      </c>
      <c r="M61" s="12"/>
      <c r="N61" s="10">
        <v>5.9</v>
      </c>
      <c r="O61" s="12"/>
      <c r="P61" s="10">
        <v>12.1</v>
      </c>
      <c r="Q61" s="12"/>
      <c r="R61" s="10">
        <v>0</v>
      </c>
      <c r="S61" s="12"/>
      <c r="T61" s="12"/>
      <c r="U61" s="12"/>
      <c r="V61" s="12"/>
      <c r="W61" s="12"/>
      <c r="X61" s="10">
        <v>0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34760</v>
      </c>
      <c r="F62" s="10">
        <v>1995</v>
      </c>
      <c r="G62" s="10">
        <v>3</v>
      </c>
      <c r="H62" s="10">
        <v>2</v>
      </c>
      <c r="I62" s="12"/>
      <c r="J62" s="10">
        <v>8.8000000000000007</v>
      </c>
      <c r="K62" s="12"/>
      <c r="L62" s="10">
        <v>0.1</v>
      </c>
      <c r="M62" s="12"/>
      <c r="N62" s="10">
        <v>4.5</v>
      </c>
      <c r="O62" s="12"/>
      <c r="P62" s="10">
        <v>13.5</v>
      </c>
      <c r="Q62" s="12"/>
      <c r="R62" s="10">
        <v>0</v>
      </c>
      <c r="S62" s="12"/>
      <c r="T62" s="12"/>
      <c r="U62" s="12"/>
      <c r="V62" s="12"/>
      <c r="W62" s="12"/>
      <c r="X62" s="10">
        <v>0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34761</v>
      </c>
      <c r="F63" s="10">
        <v>1995</v>
      </c>
      <c r="G63" s="10">
        <v>3</v>
      </c>
      <c r="H63" s="10">
        <v>3</v>
      </c>
      <c r="I63" s="12"/>
      <c r="J63" s="10">
        <v>10.199999999999999</v>
      </c>
      <c r="K63" s="12"/>
      <c r="L63" s="10">
        <v>0.4</v>
      </c>
      <c r="M63" s="12"/>
      <c r="N63" s="10">
        <v>5.3</v>
      </c>
      <c r="O63" s="12"/>
      <c r="P63" s="10">
        <v>12.7</v>
      </c>
      <c r="Q63" s="12"/>
      <c r="R63" s="10">
        <v>0</v>
      </c>
      <c r="S63" s="12"/>
      <c r="T63" s="12"/>
      <c r="U63" s="12"/>
      <c r="V63" s="12"/>
      <c r="W63" s="12"/>
      <c r="X63" s="10">
        <v>0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34762</v>
      </c>
      <c r="F64" s="10">
        <v>1995</v>
      </c>
      <c r="G64" s="10">
        <v>3</v>
      </c>
      <c r="H64" s="10">
        <v>4</v>
      </c>
      <c r="I64" s="12"/>
      <c r="J64" s="10">
        <v>6.4</v>
      </c>
      <c r="K64" s="12"/>
      <c r="L64" s="10">
        <v>1.8</v>
      </c>
      <c r="M64" s="12"/>
      <c r="N64" s="10">
        <v>4.0999999999999996</v>
      </c>
      <c r="O64" s="12"/>
      <c r="P64" s="10">
        <v>13.9</v>
      </c>
      <c r="Q64" s="12"/>
      <c r="R64" s="10">
        <v>0</v>
      </c>
      <c r="S64" s="12"/>
      <c r="T64" s="12"/>
      <c r="U64" s="12"/>
      <c r="V64" s="12"/>
      <c r="W64" s="12"/>
      <c r="X64" s="10">
        <v>10.6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34763</v>
      </c>
      <c r="F65" s="10">
        <v>1995</v>
      </c>
      <c r="G65" s="10">
        <v>3</v>
      </c>
      <c r="H65" s="10">
        <v>5</v>
      </c>
      <c r="I65" s="12"/>
      <c r="J65" s="10">
        <v>3.5</v>
      </c>
      <c r="K65" s="12"/>
      <c r="L65" s="10">
        <v>0.7</v>
      </c>
      <c r="M65" s="12"/>
      <c r="N65" s="10">
        <v>2.1</v>
      </c>
      <c r="O65" s="12"/>
      <c r="P65" s="10">
        <v>15.9</v>
      </c>
      <c r="Q65" s="12"/>
      <c r="R65" s="10">
        <v>0</v>
      </c>
      <c r="S65" s="12"/>
      <c r="T65" s="12"/>
      <c r="U65" s="12"/>
      <c r="V65" s="12"/>
      <c r="W65" s="12"/>
      <c r="X65" s="10">
        <v>1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34764</v>
      </c>
      <c r="F66" s="10">
        <v>1995</v>
      </c>
      <c r="G66" s="10">
        <v>3</v>
      </c>
      <c r="H66" s="10">
        <v>6</v>
      </c>
      <c r="I66" s="12"/>
      <c r="J66" s="10">
        <v>5.9</v>
      </c>
      <c r="K66" s="12"/>
      <c r="L66" s="10">
        <v>1.2</v>
      </c>
      <c r="M66" s="12"/>
      <c r="N66" s="10">
        <v>3.6</v>
      </c>
      <c r="O66" s="12"/>
      <c r="P66" s="10">
        <v>14.4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34765</v>
      </c>
      <c r="F67" s="10">
        <v>1995</v>
      </c>
      <c r="G67" s="10">
        <v>3</v>
      </c>
      <c r="H67" s="10">
        <v>7</v>
      </c>
      <c r="I67" s="12"/>
      <c r="J67" s="10">
        <v>9.4</v>
      </c>
      <c r="K67" s="12"/>
      <c r="L67" s="10">
        <v>2.9</v>
      </c>
      <c r="M67" s="12"/>
      <c r="N67" s="10">
        <v>6.2</v>
      </c>
      <c r="O67" s="12"/>
      <c r="P67" s="10">
        <v>11.8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34766</v>
      </c>
      <c r="F68" s="10">
        <v>1995</v>
      </c>
      <c r="G68" s="10">
        <v>3</v>
      </c>
      <c r="H68" s="10">
        <v>8</v>
      </c>
      <c r="I68" s="12"/>
      <c r="J68" s="10">
        <v>7.9</v>
      </c>
      <c r="K68" s="12"/>
      <c r="L68" s="10">
        <v>5</v>
      </c>
      <c r="M68" s="12"/>
      <c r="N68" s="10">
        <v>6.5</v>
      </c>
      <c r="O68" s="12"/>
      <c r="P68" s="10">
        <v>11.5</v>
      </c>
      <c r="Q68" s="12"/>
      <c r="R68" s="10">
        <v>0</v>
      </c>
      <c r="S68" s="12"/>
      <c r="T68" s="12"/>
      <c r="U68" s="12"/>
      <c r="V68" s="12"/>
      <c r="W68" s="12"/>
      <c r="X68" s="10">
        <v>18.2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34767</v>
      </c>
      <c r="F69" s="10">
        <v>1995</v>
      </c>
      <c r="G69" s="10">
        <v>3</v>
      </c>
      <c r="H69" s="10">
        <v>9</v>
      </c>
      <c r="I69" s="12"/>
      <c r="J69" s="10">
        <v>15.6</v>
      </c>
      <c r="K69" s="12"/>
      <c r="L69" s="10">
        <v>7.8</v>
      </c>
      <c r="M69" s="12"/>
      <c r="N69" s="10">
        <v>11.7</v>
      </c>
      <c r="O69" s="12"/>
      <c r="P69" s="10">
        <v>6.3</v>
      </c>
      <c r="Q69" s="12"/>
      <c r="R69" s="10">
        <v>0</v>
      </c>
      <c r="S69" s="12"/>
      <c r="T69" s="12"/>
      <c r="U69" s="12"/>
      <c r="V69" s="12"/>
      <c r="W69" s="12"/>
      <c r="X69" s="10">
        <v>9.8000000000000007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34768</v>
      </c>
      <c r="F70" s="10">
        <v>1995</v>
      </c>
      <c r="G70" s="10">
        <v>3</v>
      </c>
      <c r="H70" s="10">
        <v>10</v>
      </c>
      <c r="I70" s="12"/>
      <c r="J70" s="10">
        <v>12.5</v>
      </c>
      <c r="K70" s="12"/>
      <c r="L70" s="10">
        <v>8.6999999999999993</v>
      </c>
      <c r="M70" s="12"/>
      <c r="N70" s="10">
        <v>10.6</v>
      </c>
      <c r="O70" s="12"/>
      <c r="P70" s="10">
        <v>7.4</v>
      </c>
      <c r="Q70" s="12"/>
      <c r="R70" s="10">
        <v>0</v>
      </c>
      <c r="S70" s="12"/>
      <c r="T70" s="12"/>
      <c r="U70" s="12"/>
      <c r="V70" s="12"/>
      <c r="W70" s="12"/>
      <c r="X70" s="10">
        <v>4.8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34769</v>
      </c>
      <c r="F71" s="10">
        <v>1995</v>
      </c>
      <c r="G71" s="10">
        <v>3</v>
      </c>
      <c r="H71" s="10">
        <v>11</v>
      </c>
      <c r="I71" s="12"/>
      <c r="J71" s="10">
        <v>11.6</v>
      </c>
      <c r="K71" s="12"/>
      <c r="L71" s="10">
        <v>8.4</v>
      </c>
      <c r="M71" s="12"/>
      <c r="N71" s="10">
        <v>10</v>
      </c>
      <c r="O71" s="12"/>
      <c r="P71" s="10">
        <v>8</v>
      </c>
      <c r="Q71" s="12"/>
      <c r="R71" s="10">
        <v>0</v>
      </c>
      <c r="S71" s="12"/>
      <c r="T71" s="12"/>
      <c r="U71" s="12"/>
      <c r="V71" s="12"/>
      <c r="W71" s="12"/>
      <c r="X71" s="10">
        <v>18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34770</v>
      </c>
      <c r="F72" s="10">
        <v>1995</v>
      </c>
      <c r="G72" s="10">
        <v>3</v>
      </c>
      <c r="H72" s="10">
        <v>12</v>
      </c>
      <c r="I72" s="12"/>
      <c r="J72" s="10">
        <v>10</v>
      </c>
      <c r="K72" s="12"/>
      <c r="L72" s="10">
        <v>6.8</v>
      </c>
      <c r="M72" s="12"/>
      <c r="N72" s="10">
        <v>8.4</v>
      </c>
      <c r="O72" s="12"/>
      <c r="P72" s="10">
        <v>9.6</v>
      </c>
      <c r="Q72" s="12"/>
      <c r="R72" s="10">
        <v>0</v>
      </c>
      <c r="S72" s="12"/>
      <c r="T72" s="12"/>
      <c r="U72" s="12"/>
      <c r="V72" s="12"/>
      <c r="W72" s="12"/>
      <c r="X72" s="10">
        <v>0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34771</v>
      </c>
      <c r="F73" s="10">
        <v>1995</v>
      </c>
      <c r="G73" s="10">
        <v>3</v>
      </c>
      <c r="H73" s="10">
        <v>13</v>
      </c>
      <c r="I73" s="12"/>
      <c r="J73" s="10">
        <v>10.8</v>
      </c>
      <c r="K73" s="12"/>
      <c r="L73" s="10">
        <v>7.6</v>
      </c>
      <c r="M73" s="12"/>
      <c r="N73" s="10">
        <v>9.1999999999999993</v>
      </c>
      <c r="O73" s="12"/>
      <c r="P73" s="10">
        <v>8.8000000000000007</v>
      </c>
      <c r="Q73" s="12"/>
      <c r="R73" s="10">
        <v>0</v>
      </c>
      <c r="S73" s="12"/>
      <c r="T73" s="12"/>
      <c r="U73" s="12"/>
      <c r="V73" s="12"/>
      <c r="W73" s="12"/>
      <c r="X73" s="10">
        <v>8.8000000000000007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34772</v>
      </c>
      <c r="F74" s="10">
        <v>1995</v>
      </c>
      <c r="G74" s="10">
        <v>3</v>
      </c>
      <c r="H74" s="10">
        <v>14</v>
      </c>
      <c r="I74" s="12"/>
      <c r="J74" s="10">
        <v>14.4</v>
      </c>
      <c r="K74" s="12"/>
      <c r="L74" s="10">
        <v>8.9</v>
      </c>
      <c r="M74" s="12"/>
      <c r="N74" s="10">
        <v>11.7</v>
      </c>
      <c r="O74" s="12"/>
      <c r="P74" s="10">
        <v>6.3</v>
      </c>
      <c r="Q74" s="12"/>
      <c r="R74" s="10">
        <v>0</v>
      </c>
      <c r="S74" s="12"/>
      <c r="T74" s="12"/>
      <c r="U74" s="12"/>
      <c r="V74" s="12"/>
      <c r="W74" s="12"/>
      <c r="X74" s="10">
        <v>6.4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34773</v>
      </c>
      <c r="F75" s="10">
        <v>1995</v>
      </c>
      <c r="G75" s="10">
        <v>3</v>
      </c>
      <c r="H75" s="10">
        <v>15</v>
      </c>
      <c r="I75" s="12"/>
      <c r="J75" s="10">
        <v>10.9</v>
      </c>
      <c r="K75" s="12"/>
      <c r="L75" s="10">
        <v>7.3</v>
      </c>
      <c r="M75" s="12"/>
      <c r="N75" s="10">
        <v>9.1</v>
      </c>
      <c r="O75" s="12"/>
      <c r="P75" s="10">
        <v>8.9</v>
      </c>
      <c r="Q75" s="12"/>
      <c r="R75" s="10">
        <v>0</v>
      </c>
      <c r="S75" s="12"/>
      <c r="T75" s="12"/>
      <c r="U75" s="12"/>
      <c r="V75" s="12"/>
      <c r="W75" s="12"/>
      <c r="X75" s="10">
        <v>7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34774</v>
      </c>
      <c r="F76" s="10">
        <v>1995</v>
      </c>
      <c r="G76" s="10">
        <v>3</v>
      </c>
      <c r="H76" s="10">
        <v>16</v>
      </c>
      <c r="I76" s="12"/>
      <c r="J76" s="10">
        <v>11.7</v>
      </c>
      <c r="K76" s="12"/>
      <c r="L76" s="10">
        <v>6.1</v>
      </c>
      <c r="M76" s="12"/>
      <c r="N76" s="10">
        <v>8.9</v>
      </c>
      <c r="O76" s="12"/>
      <c r="P76" s="10">
        <v>9.1</v>
      </c>
      <c r="Q76" s="12"/>
      <c r="R76" s="10">
        <v>0</v>
      </c>
      <c r="S76" s="12"/>
      <c r="T76" s="12"/>
      <c r="U76" s="12"/>
      <c r="V76" s="12"/>
      <c r="W76" s="12"/>
      <c r="X76" s="10">
        <v>0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34775</v>
      </c>
      <c r="F77" s="10">
        <v>1995</v>
      </c>
      <c r="G77" s="10">
        <v>3</v>
      </c>
      <c r="H77" s="10">
        <v>17</v>
      </c>
      <c r="I77" s="12"/>
      <c r="J77" s="10">
        <v>14.7</v>
      </c>
      <c r="K77" s="12"/>
      <c r="L77" s="10">
        <v>6.6</v>
      </c>
      <c r="M77" s="12"/>
      <c r="N77" s="10">
        <v>10.7</v>
      </c>
      <c r="O77" s="12"/>
      <c r="P77" s="10">
        <v>7.3</v>
      </c>
      <c r="Q77" s="12"/>
      <c r="R77" s="10">
        <v>0</v>
      </c>
      <c r="S77" s="12"/>
      <c r="T77" s="12"/>
      <c r="U77" s="12"/>
      <c r="V77" s="12"/>
      <c r="W77" s="12"/>
      <c r="X77" s="10">
        <v>4.4000000000000004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34776</v>
      </c>
      <c r="F78" s="10">
        <v>1995</v>
      </c>
      <c r="G78" s="10">
        <v>3</v>
      </c>
      <c r="H78" s="10">
        <v>18</v>
      </c>
      <c r="I78" s="12"/>
      <c r="J78" s="10">
        <v>14.1</v>
      </c>
      <c r="K78" s="12"/>
      <c r="L78" s="10">
        <v>8.9</v>
      </c>
      <c r="M78" s="12"/>
      <c r="N78" s="10">
        <v>11.5</v>
      </c>
      <c r="O78" s="12"/>
      <c r="P78" s="10">
        <v>6.5</v>
      </c>
      <c r="Q78" s="12"/>
      <c r="R78" s="10">
        <v>0</v>
      </c>
      <c r="S78" s="12"/>
      <c r="T78" s="12"/>
      <c r="U78" s="12"/>
      <c r="V78" s="12"/>
      <c r="W78" s="12"/>
      <c r="X78" s="10">
        <v>21.2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34777</v>
      </c>
      <c r="F79" s="10">
        <v>1995</v>
      </c>
      <c r="G79" s="10">
        <v>3</v>
      </c>
      <c r="H79" s="10">
        <v>19</v>
      </c>
      <c r="I79" s="12"/>
      <c r="J79" s="10">
        <v>9.6</v>
      </c>
      <c r="K79" s="12"/>
      <c r="L79" s="10">
        <v>7.5</v>
      </c>
      <c r="M79" s="12"/>
      <c r="N79" s="10">
        <v>8.6</v>
      </c>
      <c r="O79" s="12"/>
      <c r="P79" s="10">
        <v>9.4</v>
      </c>
      <c r="Q79" s="12"/>
      <c r="R79" s="10">
        <v>0</v>
      </c>
      <c r="S79" s="12"/>
      <c r="T79" s="12"/>
      <c r="U79" s="12"/>
      <c r="V79" s="12"/>
      <c r="W79" s="12"/>
      <c r="X79" s="10">
        <v>2.6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34778</v>
      </c>
      <c r="F80" s="10">
        <v>1995</v>
      </c>
      <c r="G80" s="10">
        <v>3</v>
      </c>
      <c r="H80" s="10">
        <v>20</v>
      </c>
      <c r="I80" s="12"/>
      <c r="J80" s="10">
        <v>12.8</v>
      </c>
      <c r="K80" s="12"/>
      <c r="L80" s="10">
        <v>7.2</v>
      </c>
      <c r="M80" s="12"/>
      <c r="N80" s="10">
        <v>10</v>
      </c>
      <c r="O80" s="12"/>
      <c r="P80" s="10">
        <v>8</v>
      </c>
      <c r="Q80" s="12"/>
      <c r="R80" s="10">
        <v>0</v>
      </c>
      <c r="S80" s="12"/>
      <c r="T80" s="12"/>
      <c r="U80" s="12"/>
      <c r="V80" s="12"/>
      <c r="W80" s="12"/>
      <c r="X80" s="10">
        <v>6.8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34779</v>
      </c>
      <c r="F81" s="10">
        <v>1995</v>
      </c>
      <c r="G81" s="10">
        <v>3</v>
      </c>
      <c r="H81" s="10">
        <v>21</v>
      </c>
      <c r="I81" s="12"/>
      <c r="J81" s="10">
        <v>10.1</v>
      </c>
      <c r="K81" s="12"/>
      <c r="L81" s="10">
        <v>7.5</v>
      </c>
      <c r="M81" s="12"/>
      <c r="N81" s="10">
        <v>8.8000000000000007</v>
      </c>
      <c r="O81" s="12"/>
      <c r="P81" s="10">
        <v>9.1999999999999993</v>
      </c>
      <c r="Q81" s="12"/>
      <c r="R81" s="10">
        <v>0</v>
      </c>
      <c r="S81" s="12"/>
      <c r="T81" s="12"/>
      <c r="U81" s="12"/>
      <c r="V81" s="12"/>
      <c r="W81" s="12"/>
      <c r="X81" s="10">
        <v>0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34780</v>
      </c>
      <c r="F82" s="10">
        <v>1995</v>
      </c>
      <c r="G82" s="10">
        <v>3</v>
      </c>
      <c r="H82" s="10">
        <v>22</v>
      </c>
      <c r="I82" s="12"/>
      <c r="J82" s="10">
        <v>10.1</v>
      </c>
      <c r="K82" s="12"/>
      <c r="L82" s="10">
        <v>3.5</v>
      </c>
      <c r="M82" s="12"/>
      <c r="N82" s="10">
        <v>6.8</v>
      </c>
      <c r="O82" s="12"/>
      <c r="P82" s="10">
        <v>11.2</v>
      </c>
      <c r="Q82" s="12"/>
      <c r="R82" s="10">
        <v>0</v>
      </c>
      <c r="S82" s="12"/>
      <c r="T82" s="12"/>
      <c r="U82" s="12"/>
      <c r="V82" s="12"/>
      <c r="W82" s="12"/>
      <c r="X82" s="10">
        <v>1.2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34781</v>
      </c>
      <c r="F83" s="10">
        <v>1995</v>
      </c>
      <c r="G83" s="10">
        <v>3</v>
      </c>
      <c r="H83" s="10">
        <v>23</v>
      </c>
      <c r="I83" s="12"/>
      <c r="J83" s="10">
        <v>10.3</v>
      </c>
      <c r="K83" s="12"/>
      <c r="L83" s="10">
        <v>2.5</v>
      </c>
      <c r="M83" s="12"/>
      <c r="N83" s="10">
        <v>6.4</v>
      </c>
      <c r="O83" s="12"/>
      <c r="P83" s="10">
        <v>11.6</v>
      </c>
      <c r="Q83" s="12"/>
      <c r="R83" s="10">
        <v>0</v>
      </c>
      <c r="S83" s="12"/>
      <c r="T83" s="12"/>
      <c r="U83" s="12"/>
      <c r="V83" s="12"/>
      <c r="W83" s="12"/>
      <c r="X83" s="10">
        <v>0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34782</v>
      </c>
      <c r="F84" s="10">
        <v>1995</v>
      </c>
      <c r="G84" s="10">
        <v>3</v>
      </c>
      <c r="H84" s="10">
        <v>24</v>
      </c>
      <c r="I84" s="12"/>
      <c r="J84" s="10">
        <v>9.4</v>
      </c>
      <c r="K84" s="12"/>
      <c r="L84" s="10">
        <v>4.5</v>
      </c>
      <c r="M84" s="12"/>
      <c r="N84" s="10">
        <v>7</v>
      </c>
      <c r="O84" s="12"/>
      <c r="P84" s="10">
        <v>11</v>
      </c>
      <c r="Q84" s="12"/>
      <c r="R84" s="10">
        <v>0</v>
      </c>
      <c r="S84" s="12"/>
      <c r="T84" s="12"/>
      <c r="U84" s="12"/>
      <c r="V84" s="12"/>
      <c r="W84" s="12"/>
      <c r="X84" s="10">
        <v>3.2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34783</v>
      </c>
      <c r="F85" s="10">
        <v>1995</v>
      </c>
      <c r="G85" s="10">
        <v>3</v>
      </c>
      <c r="H85" s="10">
        <v>25</v>
      </c>
      <c r="I85" s="12"/>
      <c r="J85" s="10">
        <v>9.8000000000000007</v>
      </c>
      <c r="K85" s="12"/>
      <c r="L85" s="10">
        <v>1.9</v>
      </c>
      <c r="M85" s="12"/>
      <c r="N85" s="10">
        <v>5.9</v>
      </c>
      <c r="O85" s="12"/>
      <c r="P85" s="10">
        <v>12.1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34784</v>
      </c>
      <c r="F86" s="10">
        <v>1995</v>
      </c>
      <c r="G86" s="10">
        <v>3</v>
      </c>
      <c r="H86" s="10">
        <v>26</v>
      </c>
      <c r="I86" s="12"/>
      <c r="J86" s="10">
        <v>10.9</v>
      </c>
      <c r="K86" s="12"/>
      <c r="L86" s="10">
        <v>3</v>
      </c>
      <c r="M86" s="12"/>
      <c r="N86" s="10">
        <v>7</v>
      </c>
      <c r="O86" s="12"/>
      <c r="P86" s="10">
        <v>11</v>
      </c>
      <c r="Q86" s="12"/>
      <c r="R86" s="10">
        <v>0</v>
      </c>
      <c r="S86" s="12"/>
      <c r="T86" s="12"/>
      <c r="U86" s="12"/>
      <c r="V86" s="12"/>
      <c r="W86" s="12"/>
      <c r="X86" s="10">
        <v>0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34785</v>
      </c>
      <c r="F87" s="10">
        <v>1995</v>
      </c>
      <c r="G87" s="10">
        <v>3</v>
      </c>
      <c r="H87" s="10">
        <v>27</v>
      </c>
      <c r="I87" s="12"/>
      <c r="J87" s="10">
        <v>13.3</v>
      </c>
      <c r="K87" s="12"/>
      <c r="L87" s="10">
        <v>3.1</v>
      </c>
      <c r="M87" s="12"/>
      <c r="N87" s="10">
        <v>8.1999999999999993</v>
      </c>
      <c r="O87" s="12"/>
      <c r="P87" s="10">
        <v>9.8000000000000007</v>
      </c>
      <c r="Q87" s="12"/>
      <c r="R87" s="10">
        <v>0</v>
      </c>
      <c r="S87" s="12"/>
      <c r="T87" s="12"/>
      <c r="U87" s="12"/>
      <c r="V87" s="12"/>
      <c r="W87" s="12"/>
      <c r="X87" s="10">
        <v>0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34786</v>
      </c>
      <c r="F88" s="10">
        <v>1995</v>
      </c>
      <c r="G88" s="10">
        <v>3</v>
      </c>
      <c r="H88" s="10">
        <v>28</v>
      </c>
      <c r="I88" s="12"/>
      <c r="J88" s="10">
        <v>14.6</v>
      </c>
      <c r="K88" s="12"/>
      <c r="L88" s="10">
        <v>5.4</v>
      </c>
      <c r="M88" s="12"/>
      <c r="N88" s="10">
        <v>10</v>
      </c>
      <c r="O88" s="12"/>
      <c r="P88" s="10">
        <v>8</v>
      </c>
      <c r="Q88" s="12"/>
      <c r="R88" s="10">
        <v>0</v>
      </c>
      <c r="S88" s="12"/>
      <c r="T88" s="12"/>
      <c r="U88" s="12"/>
      <c r="V88" s="12"/>
      <c r="W88" s="12"/>
      <c r="X88" s="10">
        <v>0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34787</v>
      </c>
      <c r="F89" s="10">
        <v>1995</v>
      </c>
      <c r="G89" s="10">
        <v>3</v>
      </c>
      <c r="H89" s="10">
        <v>29</v>
      </c>
      <c r="I89" s="12"/>
      <c r="J89" s="10">
        <v>15.4</v>
      </c>
      <c r="K89" s="12"/>
      <c r="L89" s="10">
        <v>5.8</v>
      </c>
      <c r="M89" s="12"/>
      <c r="N89" s="10">
        <v>10.6</v>
      </c>
      <c r="O89" s="12"/>
      <c r="P89" s="10">
        <v>7.4</v>
      </c>
      <c r="Q89" s="12"/>
      <c r="R89" s="10">
        <v>0</v>
      </c>
      <c r="S89" s="12"/>
      <c r="T89" s="12"/>
      <c r="U89" s="12"/>
      <c r="V89" s="12"/>
      <c r="W89" s="12"/>
      <c r="X89" s="10">
        <v>0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34788</v>
      </c>
      <c r="F90" s="10">
        <v>1995</v>
      </c>
      <c r="G90" s="10">
        <v>3</v>
      </c>
      <c r="H90" s="10">
        <v>30</v>
      </c>
      <c r="I90" s="12"/>
      <c r="J90" s="10">
        <v>19.100000000000001</v>
      </c>
      <c r="K90" s="12"/>
      <c r="L90" s="10">
        <v>7</v>
      </c>
      <c r="M90" s="12"/>
      <c r="N90" s="10">
        <v>13.1</v>
      </c>
      <c r="O90" s="12"/>
      <c r="P90" s="10">
        <v>4.9000000000000004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34789</v>
      </c>
      <c r="F91" s="10">
        <v>1995</v>
      </c>
      <c r="G91" s="10">
        <v>3</v>
      </c>
      <c r="H91" s="10">
        <v>31</v>
      </c>
      <c r="I91" s="12"/>
      <c r="J91" s="10">
        <v>15.3</v>
      </c>
      <c r="K91" s="12"/>
      <c r="L91" s="10">
        <v>9.1999999999999993</v>
      </c>
      <c r="M91" s="12"/>
      <c r="N91" s="10">
        <v>12.3</v>
      </c>
      <c r="O91" s="12"/>
      <c r="P91" s="10">
        <v>5.7</v>
      </c>
      <c r="Q91" s="12"/>
      <c r="R91" s="10">
        <v>0</v>
      </c>
      <c r="S91" s="12"/>
      <c r="T91" s="12"/>
      <c r="U91" s="12"/>
      <c r="V91" s="12"/>
      <c r="W91" s="12"/>
      <c r="X91" s="10">
        <v>1.4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34790</v>
      </c>
      <c r="F92" s="10">
        <v>1995</v>
      </c>
      <c r="G92" s="10">
        <v>4</v>
      </c>
      <c r="H92" s="10">
        <v>1</v>
      </c>
      <c r="I92" s="12"/>
      <c r="J92" s="10">
        <v>13.7</v>
      </c>
      <c r="K92" s="12"/>
      <c r="L92" s="10">
        <v>5.9</v>
      </c>
      <c r="M92" s="12"/>
      <c r="N92" s="10">
        <v>9.8000000000000007</v>
      </c>
      <c r="O92" s="12"/>
      <c r="P92" s="10">
        <v>8.1999999999999993</v>
      </c>
      <c r="Q92" s="12"/>
      <c r="R92" s="10">
        <v>0</v>
      </c>
      <c r="S92" s="12"/>
      <c r="T92" s="12"/>
      <c r="U92" s="12"/>
      <c r="V92" s="12"/>
      <c r="W92" s="12"/>
      <c r="X92" s="10">
        <v>0.6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34791</v>
      </c>
      <c r="F93" s="10">
        <v>1995</v>
      </c>
      <c r="G93" s="10">
        <v>4</v>
      </c>
      <c r="H93" s="10">
        <v>2</v>
      </c>
      <c r="I93" s="12"/>
      <c r="J93" s="10">
        <v>12.1</v>
      </c>
      <c r="K93" s="12"/>
      <c r="L93" s="10">
        <v>8.1</v>
      </c>
      <c r="M93" s="12"/>
      <c r="N93" s="10">
        <v>10.1</v>
      </c>
      <c r="O93" s="12"/>
      <c r="P93" s="10">
        <v>7.9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34792</v>
      </c>
      <c r="F94" s="10">
        <v>1995</v>
      </c>
      <c r="G94" s="10">
        <v>4</v>
      </c>
      <c r="H94" s="10">
        <v>3</v>
      </c>
      <c r="I94" s="12"/>
      <c r="J94" s="10">
        <v>16.7</v>
      </c>
      <c r="K94" s="12"/>
      <c r="L94" s="10">
        <v>6.3</v>
      </c>
      <c r="M94" s="12"/>
      <c r="N94" s="10">
        <v>11.5</v>
      </c>
      <c r="O94" s="12"/>
      <c r="P94" s="10">
        <v>6.5</v>
      </c>
      <c r="Q94" s="12"/>
      <c r="R94" s="10">
        <v>0</v>
      </c>
      <c r="S94" s="12"/>
      <c r="T94" s="12"/>
      <c r="U94" s="12"/>
      <c r="V94" s="12"/>
      <c r="W94" s="12"/>
      <c r="X94" s="10">
        <v>0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34793</v>
      </c>
      <c r="F95" s="10">
        <v>1995</v>
      </c>
      <c r="G95" s="10">
        <v>4</v>
      </c>
      <c r="H95" s="10">
        <v>4</v>
      </c>
      <c r="I95" s="12"/>
      <c r="J95" s="10">
        <v>14.7</v>
      </c>
      <c r="K95" s="12"/>
      <c r="L95" s="10">
        <v>6.8</v>
      </c>
      <c r="M95" s="12"/>
      <c r="N95" s="10">
        <v>10.8</v>
      </c>
      <c r="O95" s="12"/>
      <c r="P95" s="10">
        <v>7.2</v>
      </c>
      <c r="Q95" s="12"/>
      <c r="R95" s="10">
        <v>0</v>
      </c>
      <c r="S95" s="12"/>
      <c r="T95" s="12"/>
      <c r="U95" s="12"/>
      <c r="V95" s="12"/>
      <c r="W95" s="12"/>
      <c r="X95" s="10">
        <v>6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34794</v>
      </c>
      <c r="F96" s="10">
        <v>1995</v>
      </c>
      <c r="G96" s="10">
        <v>4</v>
      </c>
      <c r="H96" s="10">
        <v>5</v>
      </c>
      <c r="I96" s="12"/>
      <c r="J96" s="10">
        <v>12.8</v>
      </c>
      <c r="K96" s="12"/>
      <c r="L96" s="10">
        <v>5.5</v>
      </c>
      <c r="M96" s="12"/>
      <c r="N96" s="10">
        <v>9.1999999999999993</v>
      </c>
      <c r="O96" s="12"/>
      <c r="P96" s="10">
        <v>8.8000000000000007</v>
      </c>
      <c r="Q96" s="12"/>
      <c r="R96" s="10">
        <v>0</v>
      </c>
      <c r="S96" s="12"/>
      <c r="T96" s="12"/>
      <c r="U96" s="12"/>
      <c r="V96" s="12"/>
      <c r="W96" s="12"/>
      <c r="X96" s="10">
        <v>0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34795</v>
      </c>
      <c r="F97" s="10">
        <v>1995</v>
      </c>
      <c r="G97" s="10">
        <v>4</v>
      </c>
      <c r="H97" s="10">
        <v>6</v>
      </c>
      <c r="I97" s="12"/>
      <c r="J97" s="10">
        <v>11.1</v>
      </c>
      <c r="K97" s="12"/>
      <c r="L97" s="10">
        <v>7.5</v>
      </c>
      <c r="M97" s="12"/>
      <c r="N97" s="10">
        <v>9.3000000000000007</v>
      </c>
      <c r="O97" s="12"/>
      <c r="P97" s="10">
        <v>8.6999999999999993</v>
      </c>
      <c r="Q97" s="12"/>
      <c r="R97" s="10">
        <v>0</v>
      </c>
      <c r="S97" s="12"/>
      <c r="T97" s="12"/>
      <c r="U97" s="12"/>
      <c r="V97" s="12"/>
      <c r="W97" s="12"/>
      <c r="X97" s="10">
        <v>3.4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34796</v>
      </c>
      <c r="F98" s="10">
        <v>1995</v>
      </c>
      <c r="G98" s="10">
        <v>4</v>
      </c>
      <c r="H98" s="10">
        <v>7</v>
      </c>
      <c r="I98" s="12"/>
      <c r="J98" s="10">
        <v>13.2</v>
      </c>
      <c r="K98" s="12"/>
      <c r="L98" s="10">
        <v>8.1999999999999993</v>
      </c>
      <c r="M98" s="12"/>
      <c r="N98" s="10">
        <v>10.7</v>
      </c>
      <c r="O98" s="12"/>
      <c r="P98" s="10">
        <v>7.3</v>
      </c>
      <c r="Q98" s="12"/>
      <c r="R98" s="10">
        <v>0</v>
      </c>
      <c r="S98" s="12"/>
      <c r="T98" s="12"/>
      <c r="U98" s="12"/>
      <c r="V98" s="12"/>
      <c r="W98" s="12"/>
      <c r="X98" s="10">
        <v>10.6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34797</v>
      </c>
      <c r="F99" s="10">
        <v>1995</v>
      </c>
      <c r="G99" s="10">
        <v>4</v>
      </c>
      <c r="H99" s="10">
        <v>8</v>
      </c>
      <c r="I99" s="12"/>
      <c r="J99" s="10">
        <v>11.7</v>
      </c>
      <c r="K99" s="12"/>
      <c r="L99" s="10">
        <v>6.4</v>
      </c>
      <c r="M99" s="12"/>
      <c r="N99" s="10">
        <v>9.1</v>
      </c>
      <c r="O99" s="12"/>
      <c r="P99" s="10">
        <v>8.9</v>
      </c>
      <c r="Q99" s="12"/>
      <c r="R99" s="10">
        <v>0</v>
      </c>
      <c r="S99" s="12"/>
      <c r="T99" s="12"/>
      <c r="U99" s="12"/>
      <c r="V99" s="12"/>
      <c r="W99" s="12"/>
      <c r="X99" s="10">
        <v>7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34798</v>
      </c>
      <c r="F100" s="10">
        <v>1995</v>
      </c>
      <c r="G100" s="10">
        <v>4</v>
      </c>
      <c r="H100" s="10">
        <v>9</v>
      </c>
      <c r="I100" s="12"/>
      <c r="J100" s="10">
        <v>12.7</v>
      </c>
      <c r="K100" s="12"/>
      <c r="L100" s="10">
        <v>6.2</v>
      </c>
      <c r="M100" s="12"/>
      <c r="N100" s="10">
        <v>9.5</v>
      </c>
      <c r="O100" s="12"/>
      <c r="P100" s="10">
        <v>8.5</v>
      </c>
      <c r="Q100" s="12"/>
      <c r="R100" s="10">
        <v>0</v>
      </c>
      <c r="S100" s="12"/>
      <c r="T100" s="12"/>
      <c r="U100" s="12"/>
      <c r="V100" s="12"/>
      <c r="W100" s="12"/>
      <c r="X100" s="10">
        <v>3.8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34799</v>
      </c>
      <c r="F101" s="10">
        <v>1995</v>
      </c>
      <c r="G101" s="10">
        <v>4</v>
      </c>
      <c r="H101" s="10">
        <v>10</v>
      </c>
      <c r="I101" s="12"/>
      <c r="J101" s="10">
        <v>10.1</v>
      </c>
      <c r="K101" s="12"/>
      <c r="L101" s="10">
        <v>6.3</v>
      </c>
      <c r="M101" s="12"/>
      <c r="N101" s="10">
        <v>8.1999999999999993</v>
      </c>
      <c r="O101" s="12"/>
      <c r="P101" s="10">
        <v>9.8000000000000007</v>
      </c>
      <c r="Q101" s="12"/>
      <c r="R101" s="10">
        <v>0</v>
      </c>
      <c r="S101" s="12"/>
      <c r="T101" s="12"/>
      <c r="U101" s="12"/>
      <c r="V101" s="12"/>
      <c r="W101" s="12"/>
      <c r="X101" s="10">
        <v>9.8000000000000007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34800</v>
      </c>
      <c r="F102" s="10">
        <v>1995</v>
      </c>
      <c r="G102" s="10">
        <v>4</v>
      </c>
      <c r="H102" s="10">
        <v>11</v>
      </c>
      <c r="I102" s="12"/>
      <c r="J102" s="10">
        <v>11.7</v>
      </c>
      <c r="K102" s="12"/>
      <c r="L102" s="10">
        <v>4.7</v>
      </c>
      <c r="M102" s="12"/>
      <c r="N102" s="10">
        <v>8.1999999999999993</v>
      </c>
      <c r="O102" s="12"/>
      <c r="P102" s="10">
        <v>9.8000000000000007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34801</v>
      </c>
      <c r="F103" s="10">
        <v>1995</v>
      </c>
      <c r="G103" s="10">
        <v>4</v>
      </c>
      <c r="H103" s="10">
        <v>12</v>
      </c>
      <c r="I103" s="12"/>
      <c r="J103" s="10">
        <v>10.4</v>
      </c>
      <c r="K103" s="12"/>
      <c r="L103" s="10">
        <v>5.0999999999999996</v>
      </c>
      <c r="M103" s="12"/>
      <c r="N103" s="10">
        <v>7.8</v>
      </c>
      <c r="O103" s="12"/>
      <c r="P103" s="10">
        <v>10.199999999999999</v>
      </c>
      <c r="Q103" s="12"/>
      <c r="R103" s="10">
        <v>0</v>
      </c>
      <c r="S103" s="12"/>
      <c r="T103" s="12"/>
      <c r="U103" s="12"/>
      <c r="V103" s="12"/>
      <c r="W103" s="12"/>
      <c r="X103" s="10">
        <v>1.6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34802</v>
      </c>
      <c r="F104" s="10">
        <v>1995</v>
      </c>
      <c r="G104" s="10">
        <v>4</v>
      </c>
      <c r="H104" s="10">
        <v>13</v>
      </c>
      <c r="I104" s="12"/>
      <c r="J104" s="10">
        <v>11.9</v>
      </c>
      <c r="K104" s="12"/>
      <c r="L104" s="10">
        <v>6.5</v>
      </c>
      <c r="M104" s="12"/>
      <c r="N104" s="10">
        <v>9.1999999999999993</v>
      </c>
      <c r="O104" s="12"/>
      <c r="P104" s="10">
        <v>8.8000000000000007</v>
      </c>
      <c r="Q104" s="12"/>
      <c r="R104" s="10">
        <v>0</v>
      </c>
      <c r="S104" s="12"/>
      <c r="T104" s="12"/>
      <c r="U104" s="12"/>
      <c r="V104" s="12"/>
      <c r="W104" s="12"/>
      <c r="X104" s="10">
        <v>3.2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34803</v>
      </c>
      <c r="F105" s="10">
        <v>1995</v>
      </c>
      <c r="G105" s="10">
        <v>4</v>
      </c>
      <c r="H105" s="10">
        <v>14</v>
      </c>
      <c r="I105" s="12"/>
      <c r="J105" s="10">
        <v>11.6</v>
      </c>
      <c r="K105" s="12"/>
      <c r="L105" s="10">
        <v>5.8</v>
      </c>
      <c r="M105" s="12"/>
      <c r="N105" s="10">
        <v>8.6999999999999993</v>
      </c>
      <c r="O105" s="12"/>
      <c r="P105" s="10">
        <v>9.3000000000000007</v>
      </c>
      <c r="Q105" s="12"/>
      <c r="R105" s="10">
        <v>0</v>
      </c>
      <c r="S105" s="12"/>
      <c r="T105" s="12"/>
      <c r="U105" s="12"/>
      <c r="V105" s="12"/>
      <c r="W105" s="12"/>
      <c r="X105" s="10">
        <v>0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34804</v>
      </c>
      <c r="F106" s="10">
        <v>1995</v>
      </c>
      <c r="G106" s="10">
        <v>4</v>
      </c>
      <c r="H106" s="10">
        <v>15</v>
      </c>
      <c r="I106" s="12"/>
      <c r="J106" s="10">
        <v>11.8</v>
      </c>
      <c r="K106" s="12"/>
      <c r="L106" s="10">
        <v>3.5</v>
      </c>
      <c r="M106" s="12"/>
      <c r="N106" s="10">
        <v>7.7</v>
      </c>
      <c r="O106" s="12"/>
      <c r="P106" s="10">
        <v>10.3</v>
      </c>
      <c r="Q106" s="12"/>
      <c r="R106" s="10">
        <v>0</v>
      </c>
      <c r="S106" s="12"/>
      <c r="T106" s="12"/>
      <c r="U106" s="12"/>
      <c r="V106" s="12"/>
      <c r="W106" s="12"/>
      <c r="X106" s="10">
        <v>0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34805</v>
      </c>
      <c r="F107" s="10">
        <v>1995</v>
      </c>
      <c r="G107" s="10">
        <v>4</v>
      </c>
      <c r="H107" s="10">
        <v>16</v>
      </c>
      <c r="I107" s="12"/>
      <c r="J107" s="10">
        <v>15.3</v>
      </c>
      <c r="K107" s="12"/>
      <c r="L107" s="10">
        <v>4</v>
      </c>
      <c r="M107" s="12"/>
      <c r="N107" s="10">
        <v>9.6999999999999993</v>
      </c>
      <c r="O107" s="12"/>
      <c r="P107" s="10">
        <v>8.3000000000000007</v>
      </c>
      <c r="Q107" s="12"/>
      <c r="R107" s="10">
        <v>0</v>
      </c>
      <c r="S107" s="12"/>
      <c r="T107" s="12"/>
      <c r="U107" s="12"/>
      <c r="V107" s="12"/>
      <c r="W107" s="12"/>
      <c r="X107" s="10">
        <v>0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34806</v>
      </c>
      <c r="F108" s="10">
        <v>1995</v>
      </c>
      <c r="G108" s="10">
        <v>4</v>
      </c>
      <c r="H108" s="10">
        <v>17</v>
      </c>
      <c r="I108" s="12"/>
      <c r="J108" s="10">
        <v>9.8000000000000007</v>
      </c>
      <c r="K108" s="12"/>
      <c r="L108" s="10">
        <v>7.6</v>
      </c>
      <c r="M108" s="12"/>
      <c r="N108" s="10">
        <v>8.6999999999999993</v>
      </c>
      <c r="O108" s="12"/>
      <c r="P108" s="10">
        <v>9.3000000000000007</v>
      </c>
      <c r="Q108" s="12"/>
      <c r="R108" s="10">
        <v>0</v>
      </c>
      <c r="S108" s="12"/>
      <c r="T108" s="12"/>
      <c r="U108" s="12"/>
      <c r="V108" s="12"/>
      <c r="W108" s="12"/>
      <c r="X108" s="10">
        <v>11.6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34807</v>
      </c>
      <c r="F109" s="10">
        <v>1995</v>
      </c>
      <c r="G109" s="10">
        <v>4</v>
      </c>
      <c r="H109" s="10">
        <v>18</v>
      </c>
      <c r="I109" s="12"/>
      <c r="J109" s="10">
        <v>12.1</v>
      </c>
      <c r="K109" s="12"/>
      <c r="L109" s="10">
        <v>6.1</v>
      </c>
      <c r="M109" s="12"/>
      <c r="N109" s="10">
        <v>9.1</v>
      </c>
      <c r="O109" s="12"/>
      <c r="P109" s="10">
        <v>8.9</v>
      </c>
      <c r="Q109" s="12"/>
      <c r="R109" s="10">
        <v>0</v>
      </c>
      <c r="S109" s="12"/>
      <c r="T109" s="12"/>
      <c r="U109" s="12"/>
      <c r="V109" s="12"/>
      <c r="W109" s="12"/>
      <c r="X109" s="10">
        <v>0.8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34808</v>
      </c>
      <c r="F110" s="10">
        <v>1995</v>
      </c>
      <c r="G110" s="10">
        <v>4</v>
      </c>
      <c r="H110" s="10">
        <v>19</v>
      </c>
      <c r="I110" s="12"/>
      <c r="J110" s="10">
        <v>10.5</v>
      </c>
      <c r="K110" s="12"/>
      <c r="L110" s="10">
        <v>6.1</v>
      </c>
      <c r="M110" s="12"/>
      <c r="N110" s="10">
        <v>8.3000000000000007</v>
      </c>
      <c r="O110" s="12"/>
      <c r="P110" s="10">
        <v>9.6999999999999993</v>
      </c>
      <c r="Q110" s="12"/>
      <c r="R110" s="10">
        <v>0</v>
      </c>
      <c r="S110" s="12"/>
      <c r="T110" s="12"/>
      <c r="U110" s="12"/>
      <c r="V110" s="12"/>
      <c r="W110" s="12"/>
      <c r="X110" s="10">
        <v>3.6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34809</v>
      </c>
      <c r="F111" s="10">
        <v>1995</v>
      </c>
      <c r="G111" s="10">
        <v>4</v>
      </c>
      <c r="H111" s="10">
        <v>20</v>
      </c>
      <c r="I111" s="12"/>
      <c r="J111" s="10">
        <v>12.1</v>
      </c>
      <c r="K111" s="12"/>
      <c r="L111" s="10">
        <v>6.7</v>
      </c>
      <c r="M111" s="12"/>
      <c r="N111" s="10">
        <v>9.4</v>
      </c>
      <c r="O111" s="12"/>
      <c r="P111" s="10">
        <v>8.6</v>
      </c>
      <c r="Q111" s="12"/>
      <c r="R111" s="10">
        <v>0</v>
      </c>
      <c r="S111" s="12"/>
      <c r="T111" s="12"/>
      <c r="U111" s="12"/>
      <c r="V111" s="12"/>
      <c r="W111" s="12"/>
      <c r="X111" s="10">
        <v>0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34810</v>
      </c>
      <c r="F112" s="10">
        <v>1995</v>
      </c>
      <c r="G112" s="10">
        <v>4</v>
      </c>
      <c r="H112" s="10">
        <v>21</v>
      </c>
      <c r="I112" s="12"/>
      <c r="J112" s="10">
        <v>15</v>
      </c>
      <c r="K112" s="12"/>
      <c r="L112" s="10">
        <v>6.5</v>
      </c>
      <c r="M112" s="12"/>
      <c r="N112" s="10">
        <v>10.8</v>
      </c>
      <c r="O112" s="12"/>
      <c r="P112" s="10">
        <v>7.2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34811</v>
      </c>
      <c r="F113" s="10">
        <v>1995</v>
      </c>
      <c r="G113" s="10">
        <v>4</v>
      </c>
      <c r="H113" s="10">
        <v>22</v>
      </c>
      <c r="I113" s="12"/>
      <c r="J113" s="10">
        <v>16.600000000000001</v>
      </c>
      <c r="K113" s="12"/>
      <c r="L113" s="10">
        <v>6.1</v>
      </c>
      <c r="M113" s="12"/>
      <c r="N113" s="10">
        <v>11.4</v>
      </c>
      <c r="O113" s="12"/>
      <c r="P113" s="10">
        <v>6.6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34812</v>
      </c>
      <c r="F114" s="10">
        <v>1995</v>
      </c>
      <c r="G114" s="10">
        <v>4</v>
      </c>
      <c r="H114" s="10">
        <v>23</v>
      </c>
      <c r="I114" s="12"/>
      <c r="J114" s="10">
        <v>16.600000000000001</v>
      </c>
      <c r="K114" s="12"/>
      <c r="L114" s="10">
        <v>7.7</v>
      </c>
      <c r="M114" s="12"/>
      <c r="N114" s="10">
        <v>12.2</v>
      </c>
      <c r="O114" s="12"/>
      <c r="P114" s="10">
        <v>5.8</v>
      </c>
      <c r="Q114" s="12"/>
      <c r="R114" s="10">
        <v>0</v>
      </c>
      <c r="S114" s="12"/>
      <c r="T114" s="12"/>
      <c r="U114" s="12"/>
      <c r="V114" s="12"/>
      <c r="W114" s="12"/>
      <c r="X114" s="10">
        <v>0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34813</v>
      </c>
      <c r="F115" s="10">
        <v>1995</v>
      </c>
      <c r="G115" s="10">
        <v>4</v>
      </c>
      <c r="H115" s="10">
        <v>24</v>
      </c>
      <c r="I115" s="12"/>
      <c r="J115" s="10">
        <v>16.2</v>
      </c>
      <c r="K115" s="12"/>
      <c r="L115" s="10">
        <v>7.2</v>
      </c>
      <c r="M115" s="12"/>
      <c r="N115" s="10">
        <v>11.7</v>
      </c>
      <c r="O115" s="12"/>
      <c r="P115" s="10">
        <v>6.3</v>
      </c>
      <c r="Q115" s="12"/>
      <c r="R115" s="10">
        <v>0</v>
      </c>
      <c r="S115" s="12"/>
      <c r="T115" s="12"/>
      <c r="U115" s="12"/>
      <c r="V115" s="12"/>
      <c r="W115" s="12"/>
      <c r="X115" s="10">
        <v>0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34814</v>
      </c>
      <c r="F116" s="10">
        <v>1995</v>
      </c>
      <c r="G116" s="10">
        <v>4</v>
      </c>
      <c r="H116" s="10">
        <v>25</v>
      </c>
      <c r="I116" s="12"/>
      <c r="J116" s="10">
        <v>19.5</v>
      </c>
      <c r="K116" s="12"/>
      <c r="L116" s="10">
        <v>10.199999999999999</v>
      </c>
      <c r="M116" s="12"/>
      <c r="N116" s="10">
        <v>14.9</v>
      </c>
      <c r="O116" s="12"/>
      <c r="P116" s="10">
        <v>3.1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34815</v>
      </c>
      <c r="F117" s="10">
        <v>1995</v>
      </c>
      <c r="G117" s="10">
        <v>4</v>
      </c>
      <c r="H117" s="10">
        <v>26</v>
      </c>
      <c r="I117" s="12"/>
      <c r="J117" s="10">
        <v>19.600000000000001</v>
      </c>
      <c r="K117" s="12"/>
      <c r="L117" s="10">
        <v>8.3000000000000007</v>
      </c>
      <c r="M117" s="12"/>
      <c r="N117" s="10">
        <v>14</v>
      </c>
      <c r="O117" s="12"/>
      <c r="P117" s="10">
        <v>4</v>
      </c>
      <c r="Q117" s="12"/>
      <c r="R117" s="10">
        <v>0</v>
      </c>
      <c r="S117" s="12"/>
      <c r="T117" s="12"/>
      <c r="U117" s="12"/>
      <c r="V117" s="12"/>
      <c r="W117" s="12"/>
      <c r="X117" s="10">
        <v>0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34816</v>
      </c>
      <c r="F118" s="10">
        <v>1995</v>
      </c>
      <c r="G118" s="10">
        <v>4</v>
      </c>
      <c r="H118" s="10">
        <v>27</v>
      </c>
      <c r="I118" s="12"/>
      <c r="J118" s="10">
        <v>20</v>
      </c>
      <c r="K118" s="12"/>
      <c r="L118" s="10">
        <v>12</v>
      </c>
      <c r="M118" s="12"/>
      <c r="N118" s="10">
        <v>16</v>
      </c>
      <c r="O118" s="12"/>
      <c r="P118" s="10">
        <v>2</v>
      </c>
      <c r="Q118" s="12"/>
      <c r="R118" s="10">
        <v>0</v>
      </c>
      <c r="S118" s="12"/>
      <c r="T118" s="12"/>
      <c r="U118" s="12"/>
      <c r="V118" s="12"/>
      <c r="W118" s="12"/>
      <c r="X118" s="10">
        <v>0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34817</v>
      </c>
      <c r="F119" s="10">
        <v>1995</v>
      </c>
      <c r="G119" s="10">
        <v>4</v>
      </c>
      <c r="H119" s="10">
        <v>28</v>
      </c>
      <c r="I119" s="12"/>
      <c r="J119" s="10">
        <v>18.7</v>
      </c>
      <c r="K119" s="12"/>
      <c r="L119" s="10">
        <v>11.3</v>
      </c>
      <c r="M119" s="12"/>
      <c r="N119" s="10">
        <v>15</v>
      </c>
      <c r="O119" s="12"/>
      <c r="P119" s="10">
        <v>3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34818</v>
      </c>
      <c r="F120" s="10">
        <v>1995</v>
      </c>
      <c r="G120" s="10">
        <v>4</v>
      </c>
      <c r="H120" s="10">
        <v>29</v>
      </c>
      <c r="I120" s="12"/>
      <c r="J120" s="10">
        <v>19</v>
      </c>
      <c r="K120" s="12"/>
      <c r="L120" s="10">
        <v>11.1</v>
      </c>
      <c r="M120" s="12"/>
      <c r="N120" s="10">
        <v>15.1</v>
      </c>
      <c r="O120" s="12"/>
      <c r="P120" s="10">
        <v>2.9</v>
      </c>
      <c r="Q120" s="12"/>
      <c r="R120" s="10">
        <v>0</v>
      </c>
      <c r="S120" s="12"/>
      <c r="T120" s="12"/>
      <c r="U120" s="12"/>
      <c r="V120" s="12"/>
      <c r="W120" s="12"/>
      <c r="X120" s="10">
        <v>0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34819</v>
      </c>
      <c r="F121" s="10">
        <v>1995</v>
      </c>
      <c r="G121" s="10">
        <v>4</v>
      </c>
      <c r="H121" s="10">
        <v>30</v>
      </c>
      <c r="I121" s="12"/>
      <c r="J121" s="10">
        <v>15.1</v>
      </c>
      <c r="K121" s="12"/>
      <c r="L121" s="10">
        <v>11.1</v>
      </c>
      <c r="M121" s="12"/>
      <c r="N121" s="10">
        <v>13.1</v>
      </c>
      <c r="O121" s="12"/>
      <c r="P121" s="10">
        <v>4.9000000000000004</v>
      </c>
      <c r="Q121" s="12"/>
      <c r="R121" s="10">
        <v>0</v>
      </c>
      <c r="S121" s="12"/>
      <c r="T121" s="12"/>
      <c r="U121" s="12"/>
      <c r="V121" s="12"/>
      <c r="W121" s="12"/>
      <c r="X121" s="10">
        <v>1.4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34820</v>
      </c>
      <c r="F122" s="10">
        <v>1995</v>
      </c>
      <c r="G122" s="10">
        <v>5</v>
      </c>
      <c r="H122" s="10">
        <v>1</v>
      </c>
      <c r="I122" s="12"/>
      <c r="J122" s="10">
        <v>15.6</v>
      </c>
      <c r="K122" s="12"/>
      <c r="L122" s="10">
        <v>8.1</v>
      </c>
      <c r="M122" s="12"/>
      <c r="N122" s="10">
        <v>11.9</v>
      </c>
      <c r="O122" s="12"/>
      <c r="P122" s="10">
        <v>6.1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34821</v>
      </c>
      <c r="F123" s="10">
        <v>1995</v>
      </c>
      <c r="G123" s="10">
        <v>5</v>
      </c>
      <c r="H123" s="10">
        <v>2</v>
      </c>
      <c r="I123" s="12"/>
      <c r="J123" s="10">
        <v>15.6</v>
      </c>
      <c r="K123" s="12"/>
      <c r="L123" s="10">
        <v>11</v>
      </c>
      <c r="M123" s="12"/>
      <c r="N123" s="10">
        <v>13.3</v>
      </c>
      <c r="O123" s="12"/>
      <c r="P123" s="10">
        <v>4.7</v>
      </c>
      <c r="Q123" s="12"/>
      <c r="R123" s="10">
        <v>0</v>
      </c>
      <c r="S123" s="12"/>
      <c r="T123" s="12"/>
      <c r="U123" s="12"/>
      <c r="V123" s="12"/>
      <c r="W123" s="12"/>
      <c r="X123" s="10">
        <v>8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34822</v>
      </c>
      <c r="F124" s="10">
        <v>1995</v>
      </c>
      <c r="G124" s="10">
        <v>5</v>
      </c>
      <c r="H124" s="10">
        <v>3</v>
      </c>
      <c r="I124" s="12"/>
      <c r="J124" s="10">
        <v>15</v>
      </c>
      <c r="K124" s="12"/>
      <c r="L124" s="10">
        <v>9.4</v>
      </c>
      <c r="M124" s="12"/>
      <c r="N124" s="10">
        <v>12.2</v>
      </c>
      <c r="O124" s="12"/>
      <c r="P124" s="10">
        <v>5.8</v>
      </c>
      <c r="Q124" s="12"/>
      <c r="R124" s="10">
        <v>0</v>
      </c>
      <c r="S124" s="12"/>
      <c r="T124" s="12"/>
      <c r="U124" s="12"/>
      <c r="V124" s="12"/>
      <c r="W124" s="12"/>
      <c r="X124" s="10">
        <v>1.8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34823</v>
      </c>
      <c r="F125" s="10">
        <v>1995</v>
      </c>
      <c r="G125" s="10">
        <v>5</v>
      </c>
      <c r="H125" s="10">
        <v>4</v>
      </c>
      <c r="I125" s="12"/>
      <c r="J125" s="10">
        <v>16.2</v>
      </c>
      <c r="K125" s="12"/>
      <c r="L125" s="10">
        <v>7.3</v>
      </c>
      <c r="M125" s="12"/>
      <c r="N125" s="10">
        <v>11.8</v>
      </c>
      <c r="O125" s="12"/>
      <c r="P125" s="10">
        <v>6.2</v>
      </c>
      <c r="Q125" s="12"/>
      <c r="R125" s="10">
        <v>0</v>
      </c>
      <c r="S125" s="12"/>
      <c r="T125" s="12"/>
      <c r="U125" s="12"/>
      <c r="V125" s="12"/>
      <c r="W125" s="12"/>
      <c r="X125" s="10">
        <v>0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34824</v>
      </c>
      <c r="F126" s="10">
        <v>1995</v>
      </c>
      <c r="G126" s="10">
        <v>5</v>
      </c>
      <c r="H126" s="10">
        <v>5</v>
      </c>
      <c r="I126" s="12"/>
      <c r="J126" s="10">
        <v>17.2</v>
      </c>
      <c r="K126" s="12"/>
      <c r="L126" s="10">
        <v>9.6</v>
      </c>
      <c r="M126" s="12"/>
      <c r="N126" s="10">
        <v>13.4</v>
      </c>
      <c r="O126" s="12"/>
      <c r="P126" s="10">
        <v>4.5999999999999996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34825</v>
      </c>
      <c r="F127" s="10">
        <v>1995</v>
      </c>
      <c r="G127" s="10">
        <v>5</v>
      </c>
      <c r="H127" s="10">
        <v>6</v>
      </c>
      <c r="I127" s="12"/>
      <c r="J127" s="10">
        <v>19.100000000000001</v>
      </c>
      <c r="K127" s="12"/>
      <c r="L127" s="10">
        <v>8.8000000000000007</v>
      </c>
      <c r="M127" s="12"/>
      <c r="N127" s="10">
        <v>14</v>
      </c>
      <c r="O127" s="12"/>
      <c r="P127" s="10">
        <v>4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34826</v>
      </c>
      <c r="F128" s="10">
        <v>1995</v>
      </c>
      <c r="G128" s="10">
        <v>5</v>
      </c>
      <c r="H128" s="10">
        <v>7</v>
      </c>
      <c r="I128" s="12"/>
      <c r="J128" s="10">
        <v>18.5</v>
      </c>
      <c r="K128" s="12"/>
      <c r="L128" s="10">
        <v>10.8</v>
      </c>
      <c r="M128" s="12"/>
      <c r="N128" s="10">
        <v>14.7</v>
      </c>
      <c r="O128" s="12"/>
      <c r="P128" s="10">
        <v>3.3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34827</v>
      </c>
      <c r="F129" s="10">
        <v>1995</v>
      </c>
      <c r="G129" s="10">
        <v>5</v>
      </c>
      <c r="H129" s="10">
        <v>8</v>
      </c>
      <c r="I129" s="12"/>
      <c r="J129" s="10">
        <v>20.6</v>
      </c>
      <c r="K129" s="12"/>
      <c r="L129" s="10">
        <v>10.4</v>
      </c>
      <c r="M129" s="12"/>
      <c r="N129" s="10">
        <v>15.5</v>
      </c>
      <c r="O129" s="12"/>
      <c r="P129" s="10">
        <v>2.5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34828</v>
      </c>
      <c r="F130" s="10">
        <v>1995</v>
      </c>
      <c r="G130" s="10">
        <v>5</v>
      </c>
      <c r="H130" s="10">
        <v>9</v>
      </c>
      <c r="I130" s="12"/>
      <c r="J130" s="10">
        <v>19.899999999999999</v>
      </c>
      <c r="K130" s="12"/>
      <c r="L130" s="10">
        <v>12.8</v>
      </c>
      <c r="M130" s="12"/>
      <c r="N130" s="10">
        <v>16.399999999999999</v>
      </c>
      <c r="O130" s="12"/>
      <c r="P130" s="10">
        <v>1.6</v>
      </c>
      <c r="Q130" s="12"/>
      <c r="R130" s="10">
        <v>0</v>
      </c>
      <c r="S130" s="12"/>
      <c r="T130" s="12"/>
      <c r="U130" s="12"/>
      <c r="V130" s="12"/>
      <c r="W130" s="12"/>
      <c r="X130" s="10">
        <v>6.4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34829</v>
      </c>
      <c r="F131" s="10">
        <v>1995</v>
      </c>
      <c r="G131" s="10">
        <v>5</v>
      </c>
      <c r="H131" s="10">
        <v>10</v>
      </c>
      <c r="I131" s="12"/>
      <c r="J131" s="10">
        <v>14.7</v>
      </c>
      <c r="K131" s="12"/>
      <c r="L131" s="10">
        <v>12</v>
      </c>
      <c r="M131" s="12"/>
      <c r="N131" s="10">
        <v>13.4</v>
      </c>
      <c r="O131" s="12"/>
      <c r="P131" s="10">
        <v>4.5999999999999996</v>
      </c>
      <c r="Q131" s="12"/>
      <c r="R131" s="10">
        <v>0</v>
      </c>
      <c r="S131" s="12"/>
      <c r="T131" s="12"/>
      <c r="U131" s="12"/>
      <c r="V131" s="12"/>
      <c r="W131" s="12"/>
      <c r="X131" s="10">
        <v>10.4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34830</v>
      </c>
      <c r="F132" s="10">
        <v>1995</v>
      </c>
      <c r="G132" s="10">
        <v>5</v>
      </c>
      <c r="H132" s="10">
        <v>11</v>
      </c>
      <c r="I132" s="12"/>
      <c r="J132" s="10">
        <v>13.2</v>
      </c>
      <c r="K132" s="12"/>
      <c r="L132" s="10">
        <v>10.6</v>
      </c>
      <c r="M132" s="12"/>
      <c r="N132" s="10">
        <v>11.9</v>
      </c>
      <c r="O132" s="12"/>
      <c r="P132" s="10">
        <v>6.1</v>
      </c>
      <c r="Q132" s="12"/>
      <c r="R132" s="10">
        <v>0</v>
      </c>
      <c r="S132" s="12"/>
      <c r="T132" s="12"/>
      <c r="U132" s="12"/>
      <c r="V132" s="12"/>
      <c r="W132" s="12"/>
      <c r="X132" s="10">
        <v>4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34831</v>
      </c>
      <c r="F133" s="10">
        <v>1995</v>
      </c>
      <c r="G133" s="10">
        <v>5</v>
      </c>
      <c r="H133" s="10">
        <v>12</v>
      </c>
      <c r="I133" s="12"/>
      <c r="J133" s="10">
        <v>15.6</v>
      </c>
      <c r="K133" s="12"/>
      <c r="L133" s="10">
        <v>9.3000000000000007</v>
      </c>
      <c r="M133" s="12"/>
      <c r="N133" s="10">
        <v>12.5</v>
      </c>
      <c r="O133" s="12"/>
      <c r="P133" s="10">
        <v>5.5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34832</v>
      </c>
      <c r="F134" s="10">
        <v>1995</v>
      </c>
      <c r="G134" s="10">
        <v>5</v>
      </c>
      <c r="H134" s="10">
        <v>13</v>
      </c>
      <c r="I134" s="12"/>
      <c r="J134" s="10">
        <v>19.100000000000001</v>
      </c>
      <c r="K134" s="12"/>
      <c r="L134" s="10">
        <v>9.9</v>
      </c>
      <c r="M134" s="12"/>
      <c r="N134" s="10">
        <v>14.5</v>
      </c>
      <c r="O134" s="12"/>
      <c r="P134" s="10">
        <v>3.5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34833</v>
      </c>
      <c r="F135" s="10">
        <v>1995</v>
      </c>
      <c r="G135" s="10">
        <v>5</v>
      </c>
      <c r="H135" s="10">
        <v>14</v>
      </c>
      <c r="I135" s="12"/>
      <c r="J135" s="10">
        <v>19.600000000000001</v>
      </c>
      <c r="K135" s="12"/>
      <c r="L135" s="10">
        <v>11.2</v>
      </c>
      <c r="M135" s="12"/>
      <c r="N135" s="10">
        <v>15.4</v>
      </c>
      <c r="O135" s="12"/>
      <c r="P135" s="10">
        <v>2.6</v>
      </c>
      <c r="Q135" s="12"/>
      <c r="R135" s="10">
        <v>0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34834</v>
      </c>
      <c r="F136" s="10">
        <v>1995</v>
      </c>
      <c r="G136" s="10">
        <v>5</v>
      </c>
      <c r="H136" s="10">
        <v>15</v>
      </c>
      <c r="I136" s="12"/>
      <c r="J136" s="10">
        <v>19.100000000000001</v>
      </c>
      <c r="K136" s="12"/>
      <c r="L136" s="10">
        <v>12</v>
      </c>
      <c r="M136" s="12"/>
      <c r="N136" s="10">
        <v>15.6</v>
      </c>
      <c r="O136" s="12"/>
      <c r="P136" s="10">
        <v>2.4</v>
      </c>
      <c r="Q136" s="12"/>
      <c r="R136" s="10">
        <v>0</v>
      </c>
      <c r="S136" s="12"/>
      <c r="T136" s="12"/>
      <c r="U136" s="12"/>
      <c r="V136" s="12"/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34835</v>
      </c>
      <c r="F137" s="10">
        <v>1995</v>
      </c>
      <c r="G137" s="10">
        <v>5</v>
      </c>
      <c r="H137" s="10">
        <v>16</v>
      </c>
      <c r="I137" s="12"/>
      <c r="J137" s="10">
        <v>16.8</v>
      </c>
      <c r="K137" s="12"/>
      <c r="L137" s="10">
        <v>13</v>
      </c>
      <c r="M137" s="12"/>
      <c r="N137" s="10">
        <v>14.9</v>
      </c>
      <c r="O137" s="12"/>
      <c r="P137" s="10">
        <v>3.1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34836</v>
      </c>
      <c r="F138" s="10">
        <v>1995</v>
      </c>
      <c r="G138" s="10">
        <v>5</v>
      </c>
      <c r="H138" s="10">
        <v>17</v>
      </c>
      <c r="I138" s="12"/>
      <c r="J138" s="10">
        <v>16.5</v>
      </c>
      <c r="K138" s="12"/>
      <c r="L138" s="10">
        <v>11</v>
      </c>
      <c r="M138" s="12"/>
      <c r="N138" s="10">
        <v>13.8</v>
      </c>
      <c r="O138" s="12"/>
      <c r="P138" s="10">
        <v>4.2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34837</v>
      </c>
      <c r="F139" s="10">
        <v>1995</v>
      </c>
      <c r="G139" s="10">
        <v>5</v>
      </c>
      <c r="H139" s="10">
        <v>18</v>
      </c>
      <c r="I139" s="12"/>
      <c r="J139" s="10">
        <v>16</v>
      </c>
      <c r="K139" s="12"/>
      <c r="L139" s="10">
        <v>10.199999999999999</v>
      </c>
      <c r="M139" s="12"/>
      <c r="N139" s="10">
        <v>13.1</v>
      </c>
      <c r="O139" s="12"/>
      <c r="P139" s="10">
        <v>4.9000000000000004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34838</v>
      </c>
      <c r="F140" s="10">
        <v>1995</v>
      </c>
      <c r="G140" s="10">
        <v>5</v>
      </c>
      <c r="H140" s="10">
        <v>19</v>
      </c>
      <c r="I140" s="12"/>
      <c r="J140" s="10">
        <v>19.2</v>
      </c>
      <c r="K140" s="12"/>
      <c r="L140" s="10">
        <v>7.7</v>
      </c>
      <c r="M140" s="12"/>
      <c r="N140" s="10">
        <v>13.5</v>
      </c>
      <c r="O140" s="12"/>
      <c r="P140" s="10">
        <v>4.5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34839</v>
      </c>
      <c r="F141" s="10">
        <v>1995</v>
      </c>
      <c r="G141" s="10">
        <v>5</v>
      </c>
      <c r="H141" s="10">
        <v>20</v>
      </c>
      <c r="I141" s="12"/>
      <c r="J141" s="10">
        <v>18.8</v>
      </c>
      <c r="K141" s="12"/>
      <c r="L141" s="10">
        <v>10</v>
      </c>
      <c r="M141" s="12"/>
      <c r="N141" s="10">
        <v>14.4</v>
      </c>
      <c r="O141" s="12"/>
      <c r="P141" s="10">
        <v>3.6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34840</v>
      </c>
      <c r="F142" s="10">
        <v>1995</v>
      </c>
      <c r="G142" s="10">
        <v>5</v>
      </c>
      <c r="H142" s="10">
        <v>21</v>
      </c>
      <c r="I142" s="12"/>
      <c r="J142" s="10">
        <v>21</v>
      </c>
      <c r="K142" s="12"/>
      <c r="L142" s="10">
        <v>10</v>
      </c>
      <c r="M142" s="12"/>
      <c r="N142" s="10">
        <v>15.5</v>
      </c>
      <c r="O142" s="12"/>
      <c r="P142" s="10">
        <v>2.5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34841</v>
      </c>
      <c r="F143" s="10">
        <v>1995</v>
      </c>
      <c r="G143" s="10">
        <v>5</v>
      </c>
      <c r="H143" s="10">
        <v>22</v>
      </c>
      <c r="I143" s="12"/>
      <c r="J143" s="10">
        <v>22.7</v>
      </c>
      <c r="K143" s="12"/>
      <c r="L143" s="10">
        <v>10.199999999999999</v>
      </c>
      <c r="M143" s="12"/>
      <c r="N143" s="10">
        <v>16.5</v>
      </c>
      <c r="O143" s="12"/>
      <c r="P143" s="10">
        <v>1.5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34842</v>
      </c>
      <c r="F144" s="10">
        <v>1995</v>
      </c>
      <c r="G144" s="10">
        <v>5</v>
      </c>
      <c r="H144" s="10">
        <v>23</v>
      </c>
      <c r="I144" s="12"/>
      <c r="J144" s="10">
        <v>20</v>
      </c>
      <c r="K144" s="12"/>
      <c r="L144" s="10">
        <v>11.8</v>
      </c>
      <c r="M144" s="12"/>
      <c r="N144" s="10">
        <v>15.9</v>
      </c>
      <c r="O144" s="12"/>
      <c r="P144" s="10">
        <v>2.1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34843</v>
      </c>
      <c r="F145" s="10">
        <v>1995</v>
      </c>
      <c r="G145" s="10">
        <v>5</v>
      </c>
      <c r="H145" s="10">
        <v>24</v>
      </c>
      <c r="I145" s="12"/>
      <c r="J145" s="10">
        <v>23.8</v>
      </c>
      <c r="K145" s="12"/>
      <c r="L145" s="10">
        <v>11.3</v>
      </c>
      <c r="M145" s="12"/>
      <c r="N145" s="10">
        <v>17.600000000000001</v>
      </c>
      <c r="O145" s="12"/>
      <c r="P145" s="10">
        <v>0.4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34844</v>
      </c>
      <c r="F146" s="10">
        <v>1995</v>
      </c>
      <c r="G146" s="10">
        <v>5</v>
      </c>
      <c r="H146" s="10">
        <v>25</v>
      </c>
      <c r="I146" s="12"/>
      <c r="J146" s="10">
        <v>24.6</v>
      </c>
      <c r="K146" s="12"/>
      <c r="L146" s="10">
        <v>12.7</v>
      </c>
      <c r="M146" s="12"/>
      <c r="N146" s="10">
        <v>18.7</v>
      </c>
      <c r="O146" s="12"/>
      <c r="P146" s="10">
        <v>0</v>
      </c>
      <c r="Q146" s="12"/>
      <c r="R146" s="10">
        <v>0.7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34845</v>
      </c>
      <c r="F147" s="10">
        <v>1995</v>
      </c>
      <c r="G147" s="10">
        <v>5</v>
      </c>
      <c r="H147" s="10">
        <v>26</v>
      </c>
      <c r="I147" s="12"/>
      <c r="J147" s="10">
        <v>24.2</v>
      </c>
      <c r="K147" s="12"/>
      <c r="L147" s="10">
        <v>13.8</v>
      </c>
      <c r="M147" s="12"/>
      <c r="N147" s="10">
        <v>19</v>
      </c>
      <c r="O147" s="12"/>
      <c r="P147" s="10">
        <v>0</v>
      </c>
      <c r="Q147" s="12"/>
      <c r="R147" s="10">
        <v>1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34846</v>
      </c>
      <c r="F148" s="10">
        <v>1995</v>
      </c>
      <c r="G148" s="10">
        <v>5</v>
      </c>
      <c r="H148" s="10">
        <v>27</v>
      </c>
      <c r="I148" s="12"/>
      <c r="J148" s="10">
        <v>23.2</v>
      </c>
      <c r="K148" s="12"/>
      <c r="L148" s="10">
        <v>14.2</v>
      </c>
      <c r="M148" s="12"/>
      <c r="N148" s="10">
        <v>18.7</v>
      </c>
      <c r="O148" s="12"/>
      <c r="P148" s="10">
        <v>0</v>
      </c>
      <c r="Q148" s="12"/>
      <c r="R148" s="10">
        <v>0.7</v>
      </c>
      <c r="S148" s="12"/>
      <c r="T148" s="12"/>
      <c r="U148" s="12"/>
      <c r="V148" s="12"/>
      <c r="W148" s="12"/>
      <c r="X148" s="10">
        <v>0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34847</v>
      </c>
      <c r="F149" s="10">
        <v>1995</v>
      </c>
      <c r="G149" s="10">
        <v>5</v>
      </c>
      <c r="H149" s="10">
        <v>28</v>
      </c>
      <c r="I149" s="12"/>
      <c r="J149" s="10">
        <v>23.9</v>
      </c>
      <c r="K149" s="12"/>
      <c r="L149" s="10">
        <v>12.2</v>
      </c>
      <c r="M149" s="12"/>
      <c r="N149" s="10">
        <v>18.100000000000001</v>
      </c>
      <c r="O149" s="12"/>
      <c r="P149" s="10">
        <v>0</v>
      </c>
      <c r="Q149" s="12"/>
      <c r="R149" s="10">
        <v>0.1</v>
      </c>
      <c r="S149" s="12"/>
      <c r="T149" s="12"/>
      <c r="U149" s="12"/>
      <c r="V149" s="12"/>
      <c r="W149" s="12"/>
      <c r="X149" s="10">
        <v>0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34848</v>
      </c>
      <c r="F150" s="10">
        <v>1995</v>
      </c>
      <c r="G150" s="10">
        <v>5</v>
      </c>
      <c r="H150" s="10">
        <v>29</v>
      </c>
      <c r="I150" s="12"/>
      <c r="J150" s="10">
        <v>23.2</v>
      </c>
      <c r="K150" s="12"/>
      <c r="L150" s="10">
        <v>13.2</v>
      </c>
      <c r="M150" s="12"/>
      <c r="N150" s="10">
        <v>18.2</v>
      </c>
      <c r="O150" s="12"/>
      <c r="P150" s="10">
        <v>0</v>
      </c>
      <c r="Q150" s="12"/>
      <c r="R150" s="10">
        <v>0.2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34849</v>
      </c>
      <c r="F151" s="10">
        <v>1995</v>
      </c>
      <c r="G151" s="10">
        <v>5</v>
      </c>
      <c r="H151" s="10">
        <v>30</v>
      </c>
      <c r="I151" s="12"/>
      <c r="J151" s="10">
        <v>22.7</v>
      </c>
      <c r="K151" s="12"/>
      <c r="L151" s="10">
        <v>13.6</v>
      </c>
      <c r="M151" s="12"/>
      <c r="N151" s="10">
        <v>18.2</v>
      </c>
      <c r="O151" s="12"/>
      <c r="P151" s="10">
        <v>0</v>
      </c>
      <c r="Q151" s="12"/>
      <c r="R151" s="10">
        <v>0.2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34850</v>
      </c>
      <c r="F152" s="10">
        <v>1995</v>
      </c>
      <c r="G152" s="10">
        <v>5</v>
      </c>
      <c r="H152" s="10">
        <v>31</v>
      </c>
      <c r="I152" s="12"/>
      <c r="J152" s="10">
        <v>21.2</v>
      </c>
      <c r="K152" s="12"/>
      <c r="L152" s="10">
        <v>12.7</v>
      </c>
      <c r="M152" s="12"/>
      <c r="N152" s="10">
        <v>17</v>
      </c>
      <c r="O152" s="12"/>
      <c r="P152" s="10">
        <v>1</v>
      </c>
      <c r="Q152" s="12"/>
      <c r="R152" s="10">
        <v>0</v>
      </c>
      <c r="S152" s="12"/>
      <c r="T152" s="12"/>
      <c r="U152" s="12"/>
      <c r="V152" s="12"/>
      <c r="W152" s="12"/>
      <c r="X152" s="10">
        <v>0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34851</v>
      </c>
      <c r="F153" s="10">
        <v>1995</v>
      </c>
      <c r="G153" s="10">
        <v>6</v>
      </c>
      <c r="H153" s="10">
        <v>1</v>
      </c>
      <c r="I153" s="12"/>
      <c r="J153" s="10">
        <v>22.6</v>
      </c>
      <c r="K153" s="12"/>
      <c r="L153" s="10">
        <v>11.7</v>
      </c>
      <c r="M153" s="12"/>
      <c r="N153" s="10">
        <v>17.2</v>
      </c>
      <c r="O153" s="12"/>
      <c r="P153" s="10">
        <v>0.8</v>
      </c>
      <c r="Q153" s="12"/>
      <c r="R153" s="10">
        <v>0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34852</v>
      </c>
      <c r="F154" s="10">
        <v>1995</v>
      </c>
      <c r="G154" s="10">
        <v>6</v>
      </c>
      <c r="H154" s="10">
        <v>2</v>
      </c>
      <c r="I154" s="12"/>
      <c r="J154" s="10">
        <v>21.4</v>
      </c>
      <c r="K154" s="12"/>
      <c r="L154" s="10">
        <v>14.7</v>
      </c>
      <c r="M154" s="12"/>
      <c r="N154" s="10">
        <v>18.100000000000001</v>
      </c>
      <c r="O154" s="12"/>
      <c r="P154" s="10">
        <v>0</v>
      </c>
      <c r="Q154" s="12"/>
      <c r="R154" s="10">
        <v>0.1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34853</v>
      </c>
      <c r="F155" s="10">
        <v>1995</v>
      </c>
      <c r="G155" s="10">
        <v>6</v>
      </c>
      <c r="H155" s="10">
        <v>3</v>
      </c>
      <c r="I155" s="12"/>
      <c r="J155" s="10">
        <v>23.6</v>
      </c>
      <c r="K155" s="12"/>
      <c r="L155" s="10">
        <v>13.4</v>
      </c>
      <c r="M155" s="12"/>
      <c r="N155" s="10">
        <v>18.5</v>
      </c>
      <c r="O155" s="12"/>
      <c r="P155" s="10">
        <v>0</v>
      </c>
      <c r="Q155" s="12"/>
      <c r="R155" s="10">
        <v>0.5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34854</v>
      </c>
      <c r="F156" s="10">
        <v>1995</v>
      </c>
      <c r="G156" s="10">
        <v>6</v>
      </c>
      <c r="H156" s="10">
        <v>4</v>
      </c>
      <c r="I156" s="12"/>
      <c r="J156" s="10">
        <v>18.600000000000001</v>
      </c>
      <c r="K156" s="12"/>
      <c r="L156" s="10">
        <v>13</v>
      </c>
      <c r="M156" s="12"/>
      <c r="N156" s="10">
        <v>15.8</v>
      </c>
      <c r="O156" s="12"/>
      <c r="P156" s="10">
        <v>2.2000000000000002</v>
      </c>
      <c r="Q156" s="12"/>
      <c r="R156" s="10">
        <v>0</v>
      </c>
      <c r="S156" s="12"/>
      <c r="T156" s="12"/>
      <c r="U156" s="12"/>
      <c r="V156" s="12"/>
      <c r="W156" s="12"/>
      <c r="X156" s="10">
        <v>3.2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34855</v>
      </c>
      <c r="F157" s="10">
        <v>1995</v>
      </c>
      <c r="G157" s="10">
        <v>6</v>
      </c>
      <c r="H157" s="10">
        <v>5</v>
      </c>
      <c r="I157" s="12"/>
      <c r="J157" s="10">
        <v>17.899999999999999</v>
      </c>
      <c r="K157" s="12"/>
      <c r="L157" s="10">
        <v>12.1</v>
      </c>
      <c r="M157" s="12"/>
      <c r="N157" s="10">
        <v>15</v>
      </c>
      <c r="O157" s="12"/>
      <c r="P157" s="10">
        <v>3</v>
      </c>
      <c r="Q157" s="12"/>
      <c r="R157" s="10">
        <v>0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34856</v>
      </c>
      <c r="F158" s="10">
        <v>1995</v>
      </c>
      <c r="G158" s="10">
        <v>6</v>
      </c>
      <c r="H158" s="10">
        <v>6</v>
      </c>
      <c r="I158" s="12"/>
      <c r="J158" s="10">
        <v>17.3</v>
      </c>
      <c r="K158" s="12"/>
      <c r="L158" s="10">
        <v>11.4</v>
      </c>
      <c r="M158" s="12"/>
      <c r="N158" s="10">
        <v>14.4</v>
      </c>
      <c r="O158" s="12"/>
      <c r="P158" s="10">
        <v>3.6</v>
      </c>
      <c r="Q158" s="12"/>
      <c r="R158" s="10">
        <v>0</v>
      </c>
      <c r="S158" s="12"/>
      <c r="T158" s="12"/>
      <c r="U158" s="12"/>
      <c r="V158" s="12"/>
      <c r="W158" s="12"/>
      <c r="X158" s="10">
        <v>0.6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34857</v>
      </c>
      <c r="F159" s="10">
        <v>1995</v>
      </c>
      <c r="G159" s="10">
        <v>6</v>
      </c>
      <c r="H159" s="10">
        <v>7</v>
      </c>
      <c r="I159" s="12"/>
      <c r="J159" s="10">
        <v>18.2</v>
      </c>
      <c r="K159" s="12"/>
      <c r="L159" s="10">
        <v>13</v>
      </c>
      <c r="M159" s="12"/>
      <c r="N159" s="10">
        <v>15.6</v>
      </c>
      <c r="O159" s="12"/>
      <c r="P159" s="10">
        <v>2.4</v>
      </c>
      <c r="Q159" s="12"/>
      <c r="R159" s="10">
        <v>0</v>
      </c>
      <c r="S159" s="12"/>
      <c r="T159" s="12"/>
      <c r="U159" s="12"/>
      <c r="V159" s="12"/>
      <c r="W159" s="12"/>
      <c r="X159" s="10">
        <v>0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34858</v>
      </c>
      <c r="F160" s="10">
        <v>1995</v>
      </c>
      <c r="G160" s="10">
        <v>6</v>
      </c>
      <c r="H160" s="10">
        <v>8</v>
      </c>
      <c r="I160" s="12"/>
      <c r="J160" s="10">
        <v>23.5</v>
      </c>
      <c r="K160" s="12"/>
      <c r="L160" s="10">
        <v>13.2</v>
      </c>
      <c r="M160" s="12"/>
      <c r="N160" s="10">
        <v>18.399999999999999</v>
      </c>
      <c r="O160" s="12"/>
      <c r="P160" s="10">
        <v>0</v>
      </c>
      <c r="Q160" s="12"/>
      <c r="R160" s="10">
        <v>0.4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34859</v>
      </c>
      <c r="F161" s="10">
        <v>1995</v>
      </c>
      <c r="G161" s="10">
        <v>6</v>
      </c>
      <c r="H161" s="10">
        <v>9</v>
      </c>
      <c r="I161" s="12"/>
      <c r="J161" s="10">
        <v>26.5</v>
      </c>
      <c r="K161" s="12"/>
      <c r="L161" s="10">
        <v>15.9</v>
      </c>
      <c r="M161" s="12"/>
      <c r="N161" s="10">
        <v>21.2</v>
      </c>
      <c r="O161" s="12"/>
      <c r="P161" s="10">
        <v>0</v>
      </c>
      <c r="Q161" s="12"/>
      <c r="R161" s="10">
        <v>3.2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34860</v>
      </c>
      <c r="F162" s="10">
        <v>1995</v>
      </c>
      <c r="G162" s="10">
        <v>6</v>
      </c>
      <c r="H162" s="10">
        <v>10</v>
      </c>
      <c r="I162" s="12"/>
      <c r="J162" s="10">
        <v>21.1</v>
      </c>
      <c r="K162" s="12"/>
      <c r="L162" s="10">
        <v>13.3</v>
      </c>
      <c r="M162" s="12"/>
      <c r="N162" s="10">
        <v>17.2</v>
      </c>
      <c r="O162" s="12"/>
      <c r="P162" s="10">
        <v>0.8</v>
      </c>
      <c r="Q162" s="12"/>
      <c r="R162" s="10">
        <v>0</v>
      </c>
      <c r="S162" s="12"/>
      <c r="T162" s="12"/>
      <c r="U162" s="12"/>
      <c r="V162" s="12"/>
      <c r="W162" s="12"/>
      <c r="X162" s="10">
        <v>10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34861</v>
      </c>
      <c r="F163" s="10">
        <v>1995</v>
      </c>
      <c r="G163" s="10">
        <v>6</v>
      </c>
      <c r="H163" s="10">
        <v>11</v>
      </c>
      <c r="I163" s="12"/>
      <c r="J163" s="10">
        <v>19</v>
      </c>
      <c r="K163" s="12"/>
      <c r="L163" s="10">
        <v>12.2</v>
      </c>
      <c r="M163" s="12"/>
      <c r="N163" s="10">
        <v>15.6</v>
      </c>
      <c r="O163" s="12"/>
      <c r="P163" s="10">
        <v>2.4</v>
      </c>
      <c r="Q163" s="12"/>
      <c r="R163" s="10">
        <v>0</v>
      </c>
      <c r="S163" s="12"/>
      <c r="T163" s="12"/>
      <c r="U163" s="12"/>
      <c r="V163" s="12"/>
      <c r="W163" s="12"/>
      <c r="X163" s="10">
        <v>0.8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34862</v>
      </c>
      <c r="F164" s="10">
        <v>1995</v>
      </c>
      <c r="G164" s="10">
        <v>6</v>
      </c>
      <c r="H164" s="10">
        <v>12</v>
      </c>
      <c r="I164" s="12"/>
      <c r="J164" s="10">
        <v>16.399999999999999</v>
      </c>
      <c r="K164" s="12"/>
      <c r="L164" s="10">
        <v>12.6</v>
      </c>
      <c r="M164" s="12"/>
      <c r="N164" s="10">
        <v>14.5</v>
      </c>
      <c r="O164" s="12"/>
      <c r="P164" s="10">
        <v>3.5</v>
      </c>
      <c r="Q164" s="12"/>
      <c r="R164" s="10">
        <v>0</v>
      </c>
      <c r="S164" s="12"/>
      <c r="T164" s="12"/>
      <c r="U164" s="12"/>
      <c r="V164" s="12"/>
      <c r="W164" s="12"/>
      <c r="X164" s="10">
        <v>3.4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34863</v>
      </c>
      <c r="F165" s="10">
        <v>1995</v>
      </c>
      <c r="G165" s="10">
        <v>6</v>
      </c>
      <c r="H165" s="10">
        <v>13</v>
      </c>
      <c r="I165" s="12"/>
      <c r="J165" s="10">
        <v>17.899999999999999</v>
      </c>
      <c r="K165" s="12"/>
      <c r="L165" s="10">
        <v>11.3</v>
      </c>
      <c r="M165" s="12"/>
      <c r="N165" s="10">
        <v>14.6</v>
      </c>
      <c r="O165" s="12"/>
      <c r="P165" s="10">
        <v>3.4</v>
      </c>
      <c r="Q165" s="12"/>
      <c r="R165" s="10">
        <v>0</v>
      </c>
      <c r="S165" s="12"/>
      <c r="T165" s="12"/>
      <c r="U165" s="12"/>
      <c r="V165" s="12"/>
      <c r="W165" s="12"/>
      <c r="X165" s="10">
        <v>6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34864</v>
      </c>
      <c r="F166" s="10">
        <v>1995</v>
      </c>
      <c r="G166" s="10">
        <v>6</v>
      </c>
      <c r="H166" s="10">
        <v>14</v>
      </c>
      <c r="I166" s="12"/>
      <c r="J166" s="10">
        <v>17.8</v>
      </c>
      <c r="K166" s="12"/>
      <c r="L166" s="10">
        <v>12.4</v>
      </c>
      <c r="M166" s="12"/>
      <c r="N166" s="10">
        <v>15.1</v>
      </c>
      <c r="O166" s="12"/>
      <c r="P166" s="10">
        <v>2.9</v>
      </c>
      <c r="Q166" s="12"/>
      <c r="R166" s="10">
        <v>0</v>
      </c>
      <c r="S166" s="12"/>
      <c r="T166" s="12"/>
      <c r="U166" s="12"/>
      <c r="V166" s="12"/>
      <c r="W166" s="12"/>
      <c r="X166" s="10">
        <v>0.2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34865</v>
      </c>
      <c r="F167" s="10">
        <v>1995</v>
      </c>
      <c r="G167" s="10">
        <v>6</v>
      </c>
      <c r="H167" s="10">
        <v>15</v>
      </c>
      <c r="I167" s="12"/>
      <c r="J167" s="10">
        <v>19.899999999999999</v>
      </c>
      <c r="K167" s="12"/>
      <c r="L167" s="10">
        <v>12.6</v>
      </c>
      <c r="M167" s="12"/>
      <c r="N167" s="10">
        <v>16.3</v>
      </c>
      <c r="O167" s="12"/>
      <c r="P167" s="10">
        <v>1.7</v>
      </c>
      <c r="Q167" s="12"/>
      <c r="R167" s="10">
        <v>0</v>
      </c>
      <c r="S167" s="12"/>
      <c r="T167" s="12"/>
      <c r="U167" s="12"/>
      <c r="V167" s="12"/>
      <c r="W167" s="12"/>
      <c r="X167" s="10">
        <v>0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34866</v>
      </c>
      <c r="F168" s="10">
        <v>1995</v>
      </c>
      <c r="G168" s="10">
        <v>6</v>
      </c>
      <c r="H168" s="10">
        <v>16</v>
      </c>
      <c r="I168" s="12"/>
      <c r="J168" s="10">
        <v>21</v>
      </c>
      <c r="K168" s="12"/>
      <c r="L168" s="10">
        <v>13.6</v>
      </c>
      <c r="M168" s="12"/>
      <c r="N168" s="10">
        <v>17.3</v>
      </c>
      <c r="O168" s="12"/>
      <c r="P168" s="10">
        <v>0.7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9" t="s">
        <v>64</v>
      </c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34867</v>
      </c>
      <c r="F169" s="10">
        <v>1995</v>
      </c>
      <c r="G169" s="10">
        <v>6</v>
      </c>
      <c r="H169" s="10">
        <v>17</v>
      </c>
      <c r="I169" s="12"/>
      <c r="J169" s="10">
        <v>15.6</v>
      </c>
      <c r="K169" s="12"/>
      <c r="L169" s="10">
        <v>11.7</v>
      </c>
      <c r="M169" s="12"/>
      <c r="N169" s="10">
        <v>13.7</v>
      </c>
      <c r="O169" s="12"/>
      <c r="P169" s="10">
        <v>4.3</v>
      </c>
      <c r="Q169" s="12"/>
      <c r="R169" s="10">
        <v>0</v>
      </c>
      <c r="S169" s="12"/>
      <c r="T169" s="12"/>
      <c r="U169" s="12"/>
      <c r="V169" s="12"/>
      <c r="W169" s="12"/>
      <c r="X169" s="10">
        <v>5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34868</v>
      </c>
      <c r="F170" s="10">
        <v>1995</v>
      </c>
      <c r="G170" s="10">
        <v>6</v>
      </c>
      <c r="H170" s="10">
        <v>18</v>
      </c>
      <c r="I170" s="12"/>
      <c r="J170" s="10">
        <v>17.7</v>
      </c>
      <c r="K170" s="12"/>
      <c r="L170" s="10">
        <v>11.8</v>
      </c>
      <c r="M170" s="12"/>
      <c r="N170" s="10">
        <v>14.8</v>
      </c>
      <c r="O170" s="12"/>
      <c r="P170" s="10">
        <v>3.2</v>
      </c>
      <c r="Q170" s="12"/>
      <c r="R170" s="10">
        <v>0</v>
      </c>
      <c r="S170" s="12"/>
      <c r="T170" s="12"/>
      <c r="U170" s="12"/>
      <c r="V170" s="12"/>
      <c r="W170" s="12"/>
      <c r="X170" s="10">
        <v>1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34869</v>
      </c>
      <c r="F171" s="10">
        <v>1995</v>
      </c>
      <c r="G171" s="10">
        <v>6</v>
      </c>
      <c r="H171" s="10">
        <v>19</v>
      </c>
      <c r="I171" s="12"/>
      <c r="J171" s="10">
        <v>18.899999999999999</v>
      </c>
      <c r="K171" s="12"/>
      <c r="L171" s="10">
        <v>13.6</v>
      </c>
      <c r="M171" s="12"/>
      <c r="N171" s="10">
        <v>16.3</v>
      </c>
      <c r="O171" s="12"/>
      <c r="P171" s="10">
        <v>1.7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9" t="s">
        <v>64</v>
      </c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34870</v>
      </c>
      <c r="F172" s="10">
        <v>1995</v>
      </c>
      <c r="G172" s="10">
        <v>6</v>
      </c>
      <c r="H172" s="10">
        <v>20</v>
      </c>
      <c r="I172" s="12"/>
      <c r="J172" s="10">
        <v>19</v>
      </c>
      <c r="K172" s="12"/>
      <c r="L172" s="10">
        <v>14.4</v>
      </c>
      <c r="M172" s="12"/>
      <c r="N172" s="10">
        <v>16.7</v>
      </c>
      <c r="O172" s="12"/>
      <c r="P172" s="10">
        <v>1.3</v>
      </c>
      <c r="Q172" s="12"/>
      <c r="R172" s="10">
        <v>0</v>
      </c>
      <c r="S172" s="12"/>
      <c r="T172" s="12"/>
      <c r="U172" s="12"/>
      <c r="V172" s="12"/>
      <c r="W172" s="12"/>
      <c r="X172" s="10">
        <v>0.2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34871</v>
      </c>
      <c r="F173" s="10">
        <v>1995</v>
      </c>
      <c r="G173" s="10">
        <v>6</v>
      </c>
      <c r="H173" s="10">
        <v>21</v>
      </c>
      <c r="I173" s="12"/>
      <c r="J173" s="10">
        <v>20.100000000000001</v>
      </c>
      <c r="K173" s="12"/>
      <c r="L173" s="10">
        <v>14.3</v>
      </c>
      <c r="M173" s="12"/>
      <c r="N173" s="10">
        <v>17.2</v>
      </c>
      <c r="O173" s="12"/>
      <c r="P173" s="10">
        <v>0.8</v>
      </c>
      <c r="Q173" s="12"/>
      <c r="R173" s="10">
        <v>0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34872</v>
      </c>
      <c r="F174" s="10">
        <v>1995</v>
      </c>
      <c r="G174" s="10">
        <v>6</v>
      </c>
      <c r="H174" s="10">
        <v>22</v>
      </c>
      <c r="I174" s="12"/>
      <c r="J174" s="10">
        <v>23</v>
      </c>
      <c r="K174" s="12"/>
      <c r="L174" s="10">
        <v>15.4</v>
      </c>
      <c r="M174" s="12"/>
      <c r="N174" s="10">
        <v>19.2</v>
      </c>
      <c r="O174" s="12"/>
      <c r="P174" s="10">
        <v>0</v>
      </c>
      <c r="Q174" s="12"/>
      <c r="R174" s="10">
        <v>1.2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34873</v>
      </c>
      <c r="F175" s="10">
        <v>1995</v>
      </c>
      <c r="G175" s="10">
        <v>6</v>
      </c>
      <c r="H175" s="10">
        <v>23</v>
      </c>
      <c r="I175" s="12"/>
      <c r="J175" s="10">
        <v>24</v>
      </c>
      <c r="K175" s="12"/>
      <c r="L175" s="10">
        <v>16.3</v>
      </c>
      <c r="M175" s="12"/>
      <c r="N175" s="10">
        <v>20.2</v>
      </c>
      <c r="O175" s="12"/>
      <c r="P175" s="10">
        <v>0</v>
      </c>
      <c r="Q175" s="12"/>
      <c r="R175" s="10">
        <v>2.2000000000000002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34874</v>
      </c>
      <c r="F176" s="10">
        <v>1995</v>
      </c>
      <c r="G176" s="10">
        <v>6</v>
      </c>
      <c r="H176" s="10">
        <v>24</v>
      </c>
      <c r="I176" s="12"/>
      <c r="J176" s="10">
        <v>24.1</v>
      </c>
      <c r="K176" s="12"/>
      <c r="L176" s="10">
        <v>15.8</v>
      </c>
      <c r="M176" s="12"/>
      <c r="N176" s="10">
        <v>20</v>
      </c>
      <c r="O176" s="12"/>
      <c r="P176" s="10">
        <v>0</v>
      </c>
      <c r="Q176" s="12"/>
      <c r="R176" s="10">
        <v>2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34875</v>
      </c>
      <c r="F177" s="10">
        <v>1995</v>
      </c>
      <c r="G177" s="10">
        <v>6</v>
      </c>
      <c r="H177" s="10">
        <v>25</v>
      </c>
      <c r="I177" s="12"/>
      <c r="J177" s="10">
        <v>22.6</v>
      </c>
      <c r="K177" s="12"/>
      <c r="L177" s="10">
        <v>13.8</v>
      </c>
      <c r="M177" s="12"/>
      <c r="N177" s="10">
        <v>18.2</v>
      </c>
      <c r="O177" s="12"/>
      <c r="P177" s="10">
        <v>0</v>
      </c>
      <c r="Q177" s="12"/>
      <c r="R177" s="10">
        <v>0.2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34876</v>
      </c>
      <c r="F178" s="10">
        <v>1995</v>
      </c>
      <c r="G178" s="10">
        <v>6</v>
      </c>
      <c r="H178" s="10">
        <v>26</v>
      </c>
      <c r="I178" s="12"/>
      <c r="J178" s="10">
        <v>23.3</v>
      </c>
      <c r="K178" s="12"/>
      <c r="L178" s="10">
        <v>14</v>
      </c>
      <c r="M178" s="12"/>
      <c r="N178" s="10">
        <v>18.7</v>
      </c>
      <c r="O178" s="12"/>
      <c r="P178" s="10">
        <v>0</v>
      </c>
      <c r="Q178" s="12"/>
      <c r="R178" s="10">
        <v>0.7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34877</v>
      </c>
      <c r="F179" s="10">
        <v>1995</v>
      </c>
      <c r="G179" s="10">
        <v>6</v>
      </c>
      <c r="H179" s="10">
        <v>27</v>
      </c>
      <c r="I179" s="12"/>
      <c r="J179" s="10">
        <v>25.4</v>
      </c>
      <c r="K179" s="12"/>
      <c r="L179" s="10">
        <v>13.3</v>
      </c>
      <c r="M179" s="12"/>
      <c r="N179" s="10">
        <v>19.399999999999999</v>
      </c>
      <c r="O179" s="12"/>
      <c r="P179" s="10">
        <v>0</v>
      </c>
      <c r="Q179" s="12"/>
      <c r="R179" s="10">
        <v>1.4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34878</v>
      </c>
      <c r="F180" s="10">
        <v>1995</v>
      </c>
      <c r="G180" s="10">
        <v>6</v>
      </c>
      <c r="H180" s="10">
        <v>28</v>
      </c>
      <c r="I180" s="12"/>
      <c r="J180" s="10">
        <v>29.4</v>
      </c>
      <c r="K180" s="12"/>
      <c r="L180" s="10">
        <v>15.5</v>
      </c>
      <c r="M180" s="12"/>
      <c r="N180" s="10">
        <v>22.5</v>
      </c>
      <c r="O180" s="12"/>
      <c r="P180" s="10">
        <v>0</v>
      </c>
      <c r="Q180" s="12"/>
      <c r="R180" s="10">
        <v>4.5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34879</v>
      </c>
      <c r="F181" s="10">
        <v>1995</v>
      </c>
      <c r="G181" s="10">
        <v>6</v>
      </c>
      <c r="H181" s="10">
        <v>29</v>
      </c>
      <c r="I181" s="12"/>
      <c r="J181" s="10">
        <v>29</v>
      </c>
      <c r="K181" s="12"/>
      <c r="L181" s="10">
        <v>16.3</v>
      </c>
      <c r="M181" s="12"/>
      <c r="N181" s="10">
        <v>22.7</v>
      </c>
      <c r="O181" s="12"/>
      <c r="P181" s="10">
        <v>0</v>
      </c>
      <c r="Q181" s="12"/>
      <c r="R181" s="10">
        <v>4.7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34880</v>
      </c>
      <c r="F182" s="10">
        <v>1995</v>
      </c>
      <c r="G182" s="10">
        <v>6</v>
      </c>
      <c r="H182" s="10">
        <v>30</v>
      </c>
      <c r="I182" s="12"/>
      <c r="J182" s="10">
        <v>28.6</v>
      </c>
      <c r="K182" s="12"/>
      <c r="L182" s="10">
        <v>16.8</v>
      </c>
      <c r="M182" s="12"/>
      <c r="N182" s="10">
        <v>22.7</v>
      </c>
      <c r="O182" s="12"/>
      <c r="P182" s="10">
        <v>0</v>
      </c>
      <c r="Q182" s="12"/>
      <c r="R182" s="10">
        <v>4.7</v>
      </c>
      <c r="S182" s="12"/>
      <c r="T182" s="12"/>
      <c r="U182" s="12"/>
      <c r="V182" s="12"/>
      <c r="W182" s="12"/>
      <c r="X182" s="10">
        <v>0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34881</v>
      </c>
      <c r="F183" s="10">
        <v>1995</v>
      </c>
      <c r="G183" s="10">
        <v>7</v>
      </c>
      <c r="H183" s="10">
        <v>1</v>
      </c>
      <c r="I183" s="12"/>
      <c r="J183" s="10">
        <v>24.8</v>
      </c>
      <c r="K183" s="12"/>
      <c r="L183" s="10">
        <v>16.3</v>
      </c>
      <c r="M183" s="12"/>
      <c r="N183" s="10">
        <v>20.6</v>
      </c>
      <c r="O183" s="12"/>
      <c r="P183" s="10">
        <v>0</v>
      </c>
      <c r="Q183" s="12"/>
      <c r="R183" s="10">
        <v>2.6</v>
      </c>
      <c r="S183" s="12"/>
      <c r="T183" s="12"/>
      <c r="U183" s="12"/>
      <c r="V183" s="12"/>
      <c r="W183" s="12"/>
      <c r="X183" s="10">
        <v>0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34882</v>
      </c>
      <c r="F184" s="10">
        <v>1995</v>
      </c>
      <c r="G184" s="10">
        <v>7</v>
      </c>
      <c r="H184" s="10">
        <v>2</v>
      </c>
      <c r="I184" s="12"/>
      <c r="J184" s="10">
        <v>22.2</v>
      </c>
      <c r="K184" s="12"/>
      <c r="L184" s="10">
        <v>16.100000000000001</v>
      </c>
      <c r="M184" s="12"/>
      <c r="N184" s="10">
        <v>19.2</v>
      </c>
      <c r="O184" s="12"/>
      <c r="P184" s="10">
        <v>0</v>
      </c>
      <c r="Q184" s="12"/>
      <c r="R184" s="10">
        <v>1.2</v>
      </c>
      <c r="S184" s="12"/>
      <c r="T184" s="12"/>
      <c r="U184" s="12"/>
      <c r="V184" s="12"/>
      <c r="W184" s="12"/>
      <c r="X184" s="10">
        <v>1.4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34883</v>
      </c>
      <c r="F185" s="10">
        <v>1995</v>
      </c>
      <c r="G185" s="10">
        <v>7</v>
      </c>
      <c r="H185" s="10">
        <v>3</v>
      </c>
      <c r="I185" s="12"/>
      <c r="J185" s="10">
        <v>18.7</v>
      </c>
      <c r="K185" s="12"/>
      <c r="L185" s="10">
        <v>15.6</v>
      </c>
      <c r="M185" s="12"/>
      <c r="N185" s="10">
        <v>17.2</v>
      </c>
      <c r="O185" s="12"/>
      <c r="P185" s="10">
        <v>0.8</v>
      </c>
      <c r="Q185" s="12"/>
      <c r="R185" s="10">
        <v>0</v>
      </c>
      <c r="S185" s="12"/>
      <c r="T185" s="12"/>
      <c r="U185" s="12"/>
      <c r="V185" s="12"/>
      <c r="W185" s="12"/>
      <c r="X185" s="10">
        <v>0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34884</v>
      </c>
      <c r="F186" s="10">
        <v>1995</v>
      </c>
      <c r="G186" s="10">
        <v>7</v>
      </c>
      <c r="H186" s="10">
        <v>4</v>
      </c>
      <c r="I186" s="12"/>
      <c r="J186" s="10">
        <v>23.1</v>
      </c>
      <c r="K186" s="12"/>
      <c r="L186" s="10">
        <v>15.9</v>
      </c>
      <c r="M186" s="12"/>
      <c r="N186" s="10">
        <v>19.5</v>
      </c>
      <c r="O186" s="12"/>
      <c r="P186" s="10">
        <v>0</v>
      </c>
      <c r="Q186" s="12"/>
      <c r="R186" s="10">
        <v>1.5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34885</v>
      </c>
      <c r="F187" s="10">
        <v>1995</v>
      </c>
      <c r="G187" s="10">
        <v>7</v>
      </c>
      <c r="H187" s="10">
        <v>5</v>
      </c>
      <c r="I187" s="12"/>
      <c r="J187" s="10">
        <v>23.3</v>
      </c>
      <c r="K187" s="12"/>
      <c r="L187" s="10">
        <v>16.3</v>
      </c>
      <c r="M187" s="12"/>
      <c r="N187" s="10">
        <v>19.8</v>
      </c>
      <c r="O187" s="12"/>
      <c r="P187" s="10">
        <v>0</v>
      </c>
      <c r="Q187" s="12"/>
      <c r="R187" s="10">
        <v>1.8</v>
      </c>
      <c r="S187" s="12"/>
      <c r="T187" s="12"/>
      <c r="U187" s="12"/>
      <c r="V187" s="12"/>
      <c r="W187" s="12"/>
      <c r="X187" s="10">
        <v>11.2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34886</v>
      </c>
      <c r="F188" s="10">
        <v>1995</v>
      </c>
      <c r="G188" s="10">
        <v>7</v>
      </c>
      <c r="H188" s="10">
        <v>6</v>
      </c>
      <c r="I188" s="12"/>
      <c r="J188" s="10">
        <v>23.7</v>
      </c>
      <c r="K188" s="12"/>
      <c r="L188" s="10">
        <v>15.2</v>
      </c>
      <c r="M188" s="12"/>
      <c r="N188" s="10">
        <v>19.5</v>
      </c>
      <c r="O188" s="12"/>
      <c r="P188" s="10">
        <v>0</v>
      </c>
      <c r="Q188" s="12"/>
      <c r="R188" s="10">
        <v>1.5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34887</v>
      </c>
      <c r="F189" s="10">
        <v>1995</v>
      </c>
      <c r="G189" s="10">
        <v>7</v>
      </c>
      <c r="H189" s="10">
        <v>7</v>
      </c>
      <c r="I189" s="12"/>
      <c r="J189" s="10">
        <v>21.2</v>
      </c>
      <c r="K189" s="12"/>
      <c r="L189" s="10">
        <v>17.100000000000001</v>
      </c>
      <c r="M189" s="12"/>
      <c r="N189" s="10">
        <v>19.2</v>
      </c>
      <c r="O189" s="12"/>
      <c r="P189" s="10">
        <v>0</v>
      </c>
      <c r="Q189" s="12"/>
      <c r="R189" s="10">
        <v>1.2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34888</v>
      </c>
      <c r="F190" s="10">
        <v>1995</v>
      </c>
      <c r="G190" s="10">
        <v>7</v>
      </c>
      <c r="H190" s="10">
        <v>8</v>
      </c>
      <c r="I190" s="12"/>
      <c r="J190" s="10">
        <v>24.3</v>
      </c>
      <c r="K190" s="12"/>
      <c r="L190" s="10">
        <v>15.2</v>
      </c>
      <c r="M190" s="12"/>
      <c r="N190" s="10">
        <v>19.8</v>
      </c>
      <c r="O190" s="12"/>
      <c r="P190" s="10">
        <v>0</v>
      </c>
      <c r="Q190" s="12"/>
      <c r="R190" s="10">
        <v>1.8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34889</v>
      </c>
      <c r="F191" s="10">
        <v>1995</v>
      </c>
      <c r="G191" s="10">
        <v>7</v>
      </c>
      <c r="H191" s="10">
        <v>9</v>
      </c>
      <c r="I191" s="12"/>
      <c r="J191" s="10">
        <v>19.600000000000001</v>
      </c>
      <c r="K191" s="12"/>
      <c r="L191" s="10">
        <v>16</v>
      </c>
      <c r="M191" s="12"/>
      <c r="N191" s="10">
        <v>17.8</v>
      </c>
      <c r="O191" s="12"/>
      <c r="P191" s="10">
        <v>0.2</v>
      </c>
      <c r="Q191" s="12"/>
      <c r="R191" s="10">
        <v>0</v>
      </c>
      <c r="S191" s="12"/>
      <c r="T191" s="12"/>
      <c r="U191" s="12"/>
      <c r="V191" s="12"/>
      <c r="W191" s="12"/>
      <c r="X191" s="10">
        <v>8.8000000000000007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34890</v>
      </c>
      <c r="F192" s="10">
        <v>1995</v>
      </c>
      <c r="G192" s="10">
        <v>7</v>
      </c>
      <c r="H192" s="10">
        <v>10</v>
      </c>
      <c r="I192" s="12"/>
      <c r="J192" s="10">
        <v>21.1</v>
      </c>
      <c r="K192" s="12"/>
      <c r="L192" s="10">
        <v>14.7</v>
      </c>
      <c r="M192" s="12"/>
      <c r="N192" s="10">
        <v>17.899999999999999</v>
      </c>
      <c r="O192" s="12"/>
      <c r="P192" s="10">
        <v>0.1</v>
      </c>
      <c r="Q192" s="12"/>
      <c r="R192" s="10">
        <v>0</v>
      </c>
      <c r="S192" s="12"/>
      <c r="T192" s="12"/>
      <c r="U192" s="12"/>
      <c r="V192" s="12"/>
      <c r="W192" s="12"/>
      <c r="X192" s="10">
        <v>1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34891</v>
      </c>
      <c r="F193" s="10">
        <v>1995</v>
      </c>
      <c r="G193" s="10">
        <v>7</v>
      </c>
      <c r="H193" s="10">
        <v>11</v>
      </c>
      <c r="I193" s="12"/>
      <c r="J193" s="10">
        <v>21.8</v>
      </c>
      <c r="K193" s="12"/>
      <c r="L193" s="10">
        <v>12.8</v>
      </c>
      <c r="M193" s="12"/>
      <c r="N193" s="10">
        <v>17.3</v>
      </c>
      <c r="O193" s="12"/>
      <c r="P193" s="10">
        <v>0.7</v>
      </c>
      <c r="Q193" s="12"/>
      <c r="R193" s="10">
        <v>0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34892</v>
      </c>
      <c r="F194" s="10">
        <v>1995</v>
      </c>
      <c r="G194" s="10">
        <v>7</v>
      </c>
      <c r="H194" s="10">
        <v>12</v>
      </c>
      <c r="I194" s="12"/>
      <c r="J194" s="10">
        <v>23.8</v>
      </c>
      <c r="K194" s="12"/>
      <c r="L194" s="10">
        <v>13</v>
      </c>
      <c r="M194" s="12"/>
      <c r="N194" s="10">
        <v>18.399999999999999</v>
      </c>
      <c r="O194" s="12"/>
      <c r="P194" s="10">
        <v>0</v>
      </c>
      <c r="Q194" s="12"/>
      <c r="R194" s="10">
        <v>0.4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34893</v>
      </c>
      <c r="F195" s="10">
        <v>1995</v>
      </c>
      <c r="G195" s="10">
        <v>7</v>
      </c>
      <c r="H195" s="10">
        <v>13</v>
      </c>
      <c r="I195" s="12"/>
      <c r="J195" s="10">
        <v>21</v>
      </c>
      <c r="K195" s="12"/>
      <c r="L195" s="10">
        <v>15.6</v>
      </c>
      <c r="M195" s="12"/>
      <c r="N195" s="10">
        <v>18.3</v>
      </c>
      <c r="O195" s="12"/>
      <c r="P195" s="10">
        <v>0</v>
      </c>
      <c r="Q195" s="12"/>
      <c r="R195" s="10">
        <v>0.3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34894</v>
      </c>
      <c r="F196" s="10">
        <v>1995</v>
      </c>
      <c r="G196" s="10">
        <v>7</v>
      </c>
      <c r="H196" s="10">
        <v>14</v>
      </c>
      <c r="I196" s="12"/>
      <c r="J196" s="10">
        <v>21.9</v>
      </c>
      <c r="K196" s="12"/>
      <c r="L196" s="10">
        <v>15.4</v>
      </c>
      <c r="M196" s="12"/>
      <c r="N196" s="10">
        <v>18.7</v>
      </c>
      <c r="O196" s="12"/>
      <c r="P196" s="10">
        <v>0</v>
      </c>
      <c r="Q196" s="12"/>
      <c r="R196" s="10">
        <v>0.7</v>
      </c>
      <c r="S196" s="12"/>
      <c r="T196" s="12"/>
      <c r="U196" s="12"/>
      <c r="V196" s="12"/>
      <c r="W196" s="12"/>
      <c r="X196" s="10">
        <v>0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34895</v>
      </c>
      <c r="F197" s="10">
        <v>1995</v>
      </c>
      <c r="G197" s="10">
        <v>7</v>
      </c>
      <c r="H197" s="10">
        <v>15</v>
      </c>
      <c r="I197" s="12"/>
      <c r="J197" s="10">
        <v>23.1</v>
      </c>
      <c r="K197" s="12"/>
      <c r="L197" s="10">
        <v>14.4</v>
      </c>
      <c r="M197" s="12"/>
      <c r="N197" s="10">
        <v>18.8</v>
      </c>
      <c r="O197" s="12"/>
      <c r="P197" s="10">
        <v>0</v>
      </c>
      <c r="Q197" s="12"/>
      <c r="R197" s="10">
        <v>0.8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34896</v>
      </c>
      <c r="F198" s="10">
        <v>1995</v>
      </c>
      <c r="G198" s="10">
        <v>7</v>
      </c>
      <c r="H198" s="10">
        <v>16</v>
      </c>
      <c r="I198" s="12"/>
      <c r="J198" s="10">
        <v>23.1</v>
      </c>
      <c r="K198" s="12"/>
      <c r="L198" s="10">
        <v>14.7</v>
      </c>
      <c r="M198" s="12"/>
      <c r="N198" s="10">
        <v>18.899999999999999</v>
      </c>
      <c r="O198" s="12"/>
      <c r="P198" s="10">
        <v>0</v>
      </c>
      <c r="Q198" s="12"/>
      <c r="R198" s="10">
        <v>0.9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34897</v>
      </c>
      <c r="F199" s="10">
        <v>1995</v>
      </c>
      <c r="G199" s="10">
        <v>7</v>
      </c>
      <c r="H199" s="10">
        <v>17</v>
      </c>
      <c r="I199" s="12"/>
      <c r="J199" s="10">
        <v>24.8</v>
      </c>
      <c r="K199" s="12"/>
      <c r="L199" s="10">
        <v>16</v>
      </c>
      <c r="M199" s="12"/>
      <c r="N199" s="10">
        <v>20.399999999999999</v>
      </c>
      <c r="O199" s="12"/>
      <c r="P199" s="10">
        <v>0</v>
      </c>
      <c r="Q199" s="12"/>
      <c r="R199" s="10">
        <v>2.4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34898</v>
      </c>
      <c r="F200" s="10">
        <v>1995</v>
      </c>
      <c r="G200" s="10">
        <v>7</v>
      </c>
      <c r="H200" s="10">
        <v>18</v>
      </c>
      <c r="I200" s="12"/>
      <c r="J200" s="10">
        <v>27.1</v>
      </c>
      <c r="K200" s="12"/>
      <c r="L200" s="10">
        <v>16.399999999999999</v>
      </c>
      <c r="M200" s="12"/>
      <c r="N200" s="10">
        <v>21.8</v>
      </c>
      <c r="O200" s="12"/>
      <c r="P200" s="10">
        <v>0</v>
      </c>
      <c r="Q200" s="12"/>
      <c r="R200" s="10">
        <v>3.8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34899</v>
      </c>
      <c r="F201" s="10">
        <v>1995</v>
      </c>
      <c r="G201" s="10">
        <v>7</v>
      </c>
      <c r="H201" s="10">
        <v>19</v>
      </c>
      <c r="I201" s="12"/>
      <c r="J201" s="10">
        <v>28.8</v>
      </c>
      <c r="K201" s="12"/>
      <c r="L201" s="10">
        <v>16.399999999999999</v>
      </c>
      <c r="M201" s="12"/>
      <c r="N201" s="10">
        <v>22.6</v>
      </c>
      <c r="O201" s="12"/>
      <c r="P201" s="10">
        <v>0</v>
      </c>
      <c r="Q201" s="12"/>
      <c r="R201" s="10">
        <v>4.5999999999999996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34900</v>
      </c>
      <c r="F202" s="10">
        <v>1995</v>
      </c>
      <c r="G202" s="10">
        <v>7</v>
      </c>
      <c r="H202" s="10">
        <v>20</v>
      </c>
      <c r="I202" s="12"/>
      <c r="J202" s="10">
        <v>26</v>
      </c>
      <c r="K202" s="12"/>
      <c r="L202" s="10">
        <v>17.2</v>
      </c>
      <c r="M202" s="12"/>
      <c r="N202" s="10">
        <v>21.6</v>
      </c>
      <c r="O202" s="12"/>
      <c r="P202" s="10">
        <v>0</v>
      </c>
      <c r="Q202" s="12"/>
      <c r="R202" s="10">
        <v>3.6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34901</v>
      </c>
      <c r="F203" s="10">
        <v>1995</v>
      </c>
      <c r="G203" s="10">
        <v>7</v>
      </c>
      <c r="H203" s="10">
        <v>21</v>
      </c>
      <c r="I203" s="12"/>
      <c r="J203" s="10">
        <v>21.1</v>
      </c>
      <c r="K203" s="12"/>
      <c r="L203" s="10">
        <v>17.8</v>
      </c>
      <c r="M203" s="12"/>
      <c r="N203" s="10">
        <v>19.5</v>
      </c>
      <c r="O203" s="12"/>
      <c r="P203" s="10">
        <v>0</v>
      </c>
      <c r="Q203" s="12"/>
      <c r="R203" s="10">
        <v>1.5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34902</v>
      </c>
      <c r="F204" s="10">
        <v>1995</v>
      </c>
      <c r="G204" s="10">
        <v>7</v>
      </c>
      <c r="H204" s="10">
        <v>22</v>
      </c>
      <c r="I204" s="12"/>
      <c r="J204" s="10">
        <v>23.9</v>
      </c>
      <c r="K204" s="12"/>
      <c r="L204" s="10">
        <v>17.899999999999999</v>
      </c>
      <c r="M204" s="12"/>
      <c r="N204" s="10">
        <v>20.9</v>
      </c>
      <c r="O204" s="12"/>
      <c r="P204" s="10">
        <v>0</v>
      </c>
      <c r="Q204" s="12"/>
      <c r="R204" s="10">
        <v>2.9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34903</v>
      </c>
      <c r="F205" s="10">
        <v>1995</v>
      </c>
      <c r="G205" s="10">
        <v>7</v>
      </c>
      <c r="H205" s="10">
        <v>23</v>
      </c>
      <c r="I205" s="12"/>
      <c r="J205" s="10">
        <v>20.100000000000001</v>
      </c>
      <c r="K205" s="12"/>
      <c r="L205" s="10">
        <v>18</v>
      </c>
      <c r="M205" s="12"/>
      <c r="N205" s="10">
        <v>19.100000000000001</v>
      </c>
      <c r="O205" s="12"/>
      <c r="P205" s="10">
        <v>0</v>
      </c>
      <c r="Q205" s="12"/>
      <c r="R205" s="10">
        <v>1.1000000000000001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34904</v>
      </c>
      <c r="F206" s="10">
        <v>1995</v>
      </c>
      <c r="G206" s="10">
        <v>7</v>
      </c>
      <c r="H206" s="10">
        <v>24</v>
      </c>
      <c r="I206" s="12"/>
      <c r="J206" s="10">
        <v>23.8</v>
      </c>
      <c r="K206" s="12"/>
      <c r="L206" s="10">
        <v>16.399999999999999</v>
      </c>
      <c r="M206" s="12"/>
      <c r="N206" s="10">
        <v>20.100000000000001</v>
      </c>
      <c r="O206" s="12"/>
      <c r="P206" s="10">
        <v>0</v>
      </c>
      <c r="Q206" s="12"/>
      <c r="R206" s="10">
        <v>2.1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34905</v>
      </c>
      <c r="F207" s="10">
        <v>1995</v>
      </c>
      <c r="G207" s="10">
        <v>7</v>
      </c>
      <c r="H207" s="10">
        <v>25</v>
      </c>
      <c r="I207" s="12"/>
      <c r="J207" s="10">
        <v>19.5</v>
      </c>
      <c r="K207" s="12"/>
      <c r="L207" s="10">
        <v>16.600000000000001</v>
      </c>
      <c r="M207" s="12"/>
      <c r="N207" s="10">
        <v>18.100000000000001</v>
      </c>
      <c r="O207" s="12"/>
      <c r="P207" s="10">
        <v>0</v>
      </c>
      <c r="Q207" s="12"/>
      <c r="R207" s="10">
        <v>0.1</v>
      </c>
      <c r="S207" s="12"/>
      <c r="T207" s="12"/>
      <c r="U207" s="12"/>
      <c r="V207" s="12"/>
      <c r="W207" s="12"/>
      <c r="X207" s="10">
        <v>33.799999999999997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34906</v>
      </c>
      <c r="F208" s="10">
        <v>1995</v>
      </c>
      <c r="G208" s="10">
        <v>7</v>
      </c>
      <c r="H208" s="10">
        <v>26</v>
      </c>
      <c r="I208" s="12"/>
      <c r="J208" s="10">
        <v>22.5</v>
      </c>
      <c r="K208" s="12"/>
      <c r="L208" s="10">
        <v>15.6</v>
      </c>
      <c r="M208" s="12"/>
      <c r="N208" s="10">
        <v>19.100000000000001</v>
      </c>
      <c r="O208" s="12"/>
      <c r="P208" s="10">
        <v>0</v>
      </c>
      <c r="Q208" s="12"/>
      <c r="R208" s="10">
        <v>1.1000000000000001</v>
      </c>
      <c r="S208" s="12"/>
      <c r="T208" s="12"/>
      <c r="U208" s="12"/>
      <c r="V208" s="12"/>
      <c r="W208" s="12"/>
      <c r="X208" s="10">
        <v>8.4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34907</v>
      </c>
      <c r="F209" s="10">
        <v>1995</v>
      </c>
      <c r="G209" s="10">
        <v>7</v>
      </c>
      <c r="H209" s="10">
        <v>27</v>
      </c>
      <c r="I209" s="12"/>
      <c r="J209" s="10">
        <v>21.6</v>
      </c>
      <c r="K209" s="12"/>
      <c r="L209" s="10">
        <v>15.2</v>
      </c>
      <c r="M209" s="12"/>
      <c r="N209" s="10">
        <v>18.399999999999999</v>
      </c>
      <c r="O209" s="12"/>
      <c r="P209" s="10">
        <v>0</v>
      </c>
      <c r="Q209" s="12"/>
      <c r="R209" s="10">
        <v>0.4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34908</v>
      </c>
      <c r="F210" s="10">
        <v>1995</v>
      </c>
      <c r="G210" s="10">
        <v>7</v>
      </c>
      <c r="H210" s="10">
        <v>28</v>
      </c>
      <c r="I210" s="12"/>
      <c r="J210" s="10">
        <v>21.9</v>
      </c>
      <c r="K210" s="12"/>
      <c r="L210" s="10">
        <v>13.1</v>
      </c>
      <c r="M210" s="12"/>
      <c r="N210" s="10">
        <v>17.5</v>
      </c>
      <c r="O210" s="12"/>
      <c r="P210" s="10">
        <v>0.5</v>
      </c>
      <c r="Q210" s="12"/>
      <c r="R210" s="10">
        <v>0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34909</v>
      </c>
      <c r="F211" s="10">
        <v>1995</v>
      </c>
      <c r="G211" s="10">
        <v>7</v>
      </c>
      <c r="H211" s="10">
        <v>29</v>
      </c>
      <c r="I211" s="12"/>
      <c r="J211" s="10">
        <v>20.100000000000001</v>
      </c>
      <c r="K211" s="12"/>
      <c r="L211" s="10">
        <v>15.1</v>
      </c>
      <c r="M211" s="12"/>
      <c r="N211" s="10">
        <v>17.600000000000001</v>
      </c>
      <c r="O211" s="12"/>
      <c r="P211" s="10">
        <v>0.4</v>
      </c>
      <c r="Q211" s="12"/>
      <c r="R211" s="10">
        <v>0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34910</v>
      </c>
      <c r="F212" s="10">
        <v>1995</v>
      </c>
      <c r="G212" s="10">
        <v>7</v>
      </c>
      <c r="H212" s="10">
        <v>30</v>
      </c>
      <c r="I212" s="12"/>
      <c r="J212" s="10">
        <v>20.8</v>
      </c>
      <c r="K212" s="12"/>
      <c r="L212" s="10">
        <v>13.6</v>
      </c>
      <c r="M212" s="12"/>
      <c r="N212" s="10">
        <v>17.2</v>
      </c>
      <c r="O212" s="12"/>
      <c r="P212" s="10">
        <v>0.8</v>
      </c>
      <c r="Q212" s="12"/>
      <c r="R212" s="10">
        <v>0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34911</v>
      </c>
      <c r="F213" s="10">
        <v>1995</v>
      </c>
      <c r="G213" s="10">
        <v>7</v>
      </c>
      <c r="H213" s="10">
        <v>31</v>
      </c>
      <c r="I213" s="12"/>
      <c r="J213" s="10">
        <v>23.6</v>
      </c>
      <c r="K213" s="12"/>
      <c r="L213" s="10">
        <v>14.1</v>
      </c>
      <c r="M213" s="12"/>
      <c r="N213" s="10">
        <v>18.899999999999999</v>
      </c>
      <c r="O213" s="12"/>
      <c r="P213" s="10">
        <v>0</v>
      </c>
      <c r="Q213" s="12"/>
      <c r="R213" s="10">
        <v>0.9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34912</v>
      </c>
      <c r="F214" s="10">
        <v>1995</v>
      </c>
      <c r="G214" s="10">
        <v>8</v>
      </c>
      <c r="H214" s="10">
        <v>1</v>
      </c>
      <c r="I214" s="12"/>
      <c r="J214" s="10">
        <v>22.8</v>
      </c>
      <c r="K214" s="12"/>
      <c r="L214" s="10">
        <v>17</v>
      </c>
      <c r="M214" s="12"/>
      <c r="N214" s="10">
        <v>19.899999999999999</v>
      </c>
      <c r="O214" s="12"/>
      <c r="P214" s="10">
        <v>0</v>
      </c>
      <c r="Q214" s="12"/>
      <c r="R214" s="10">
        <v>1.9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34913</v>
      </c>
      <c r="F215" s="10">
        <v>1995</v>
      </c>
      <c r="G215" s="10">
        <v>8</v>
      </c>
      <c r="H215" s="10">
        <v>2</v>
      </c>
      <c r="I215" s="12"/>
      <c r="J215" s="10">
        <v>23.9</v>
      </c>
      <c r="K215" s="12"/>
      <c r="L215" s="10">
        <v>15.5</v>
      </c>
      <c r="M215" s="12"/>
      <c r="N215" s="10">
        <v>19.7</v>
      </c>
      <c r="O215" s="12"/>
      <c r="P215" s="10">
        <v>0</v>
      </c>
      <c r="Q215" s="12"/>
      <c r="R215" s="10">
        <v>1.7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34914</v>
      </c>
      <c r="F216" s="10">
        <v>1995</v>
      </c>
      <c r="G216" s="10">
        <v>8</v>
      </c>
      <c r="H216" s="10">
        <v>3</v>
      </c>
      <c r="I216" s="12"/>
      <c r="J216" s="10">
        <v>24.7</v>
      </c>
      <c r="K216" s="12"/>
      <c r="L216" s="10">
        <v>17.2</v>
      </c>
      <c r="M216" s="12"/>
      <c r="N216" s="10">
        <v>21</v>
      </c>
      <c r="O216" s="12"/>
      <c r="P216" s="10">
        <v>0</v>
      </c>
      <c r="Q216" s="12"/>
      <c r="R216" s="10">
        <v>3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34915</v>
      </c>
      <c r="F217" s="10">
        <v>1995</v>
      </c>
      <c r="G217" s="10">
        <v>8</v>
      </c>
      <c r="H217" s="10">
        <v>4</v>
      </c>
      <c r="I217" s="12"/>
      <c r="J217" s="10">
        <v>26.5</v>
      </c>
      <c r="K217" s="12"/>
      <c r="L217" s="10">
        <v>16.8</v>
      </c>
      <c r="M217" s="12"/>
      <c r="N217" s="10">
        <v>21.7</v>
      </c>
      <c r="O217" s="12"/>
      <c r="P217" s="10">
        <v>0</v>
      </c>
      <c r="Q217" s="12"/>
      <c r="R217" s="10">
        <v>3.7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34916</v>
      </c>
      <c r="F218" s="10">
        <v>1995</v>
      </c>
      <c r="G218" s="10">
        <v>8</v>
      </c>
      <c r="H218" s="10">
        <v>5</v>
      </c>
      <c r="I218" s="12"/>
      <c r="J218" s="10">
        <v>20.7</v>
      </c>
      <c r="K218" s="12"/>
      <c r="L218" s="10">
        <v>17</v>
      </c>
      <c r="M218" s="12"/>
      <c r="N218" s="10">
        <v>18.899999999999999</v>
      </c>
      <c r="O218" s="12"/>
      <c r="P218" s="10">
        <v>0</v>
      </c>
      <c r="Q218" s="12"/>
      <c r="R218" s="10">
        <v>0.9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34917</v>
      </c>
      <c r="F219" s="10">
        <v>1995</v>
      </c>
      <c r="G219" s="10">
        <v>8</v>
      </c>
      <c r="H219" s="10">
        <v>6</v>
      </c>
      <c r="I219" s="12"/>
      <c r="J219" s="10">
        <v>17.2</v>
      </c>
      <c r="K219" s="12"/>
      <c r="L219" s="10">
        <v>13.3</v>
      </c>
      <c r="M219" s="12"/>
      <c r="N219" s="10">
        <v>15.3</v>
      </c>
      <c r="O219" s="12"/>
      <c r="P219" s="10">
        <v>2.7</v>
      </c>
      <c r="Q219" s="12"/>
      <c r="R219" s="10">
        <v>0</v>
      </c>
      <c r="S219" s="12"/>
      <c r="T219" s="12"/>
      <c r="U219" s="12"/>
      <c r="V219" s="12"/>
      <c r="W219" s="12"/>
      <c r="X219" s="10">
        <v>20.2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34918</v>
      </c>
      <c r="F220" s="10">
        <v>1995</v>
      </c>
      <c r="G220" s="10">
        <v>8</v>
      </c>
      <c r="H220" s="10">
        <v>7</v>
      </c>
      <c r="I220" s="12"/>
      <c r="J220" s="10">
        <v>15.8</v>
      </c>
      <c r="K220" s="12"/>
      <c r="L220" s="10">
        <v>13.2</v>
      </c>
      <c r="M220" s="12"/>
      <c r="N220" s="10">
        <v>14.5</v>
      </c>
      <c r="O220" s="12"/>
      <c r="P220" s="10">
        <v>3.5</v>
      </c>
      <c r="Q220" s="12"/>
      <c r="R220" s="10">
        <v>0</v>
      </c>
      <c r="S220" s="12"/>
      <c r="T220" s="12"/>
      <c r="U220" s="12"/>
      <c r="V220" s="12"/>
      <c r="W220" s="12"/>
      <c r="X220" s="10">
        <v>22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34919</v>
      </c>
      <c r="F221" s="10">
        <v>1995</v>
      </c>
      <c r="G221" s="10">
        <v>8</v>
      </c>
      <c r="H221" s="10">
        <v>8</v>
      </c>
      <c r="I221" s="12"/>
      <c r="J221" s="10">
        <v>17.2</v>
      </c>
      <c r="K221" s="12"/>
      <c r="L221" s="10">
        <v>14</v>
      </c>
      <c r="M221" s="12"/>
      <c r="N221" s="10">
        <v>15.6</v>
      </c>
      <c r="O221" s="12"/>
      <c r="P221" s="10">
        <v>2.4</v>
      </c>
      <c r="Q221" s="12"/>
      <c r="R221" s="10">
        <v>0</v>
      </c>
      <c r="S221" s="12"/>
      <c r="T221" s="12"/>
      <c r="U221" s="12"/>
      <c r="V221" s="12"/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34920</v>
      </c>
      <c r="F222" s="10">
        <v>1995</v>
      </c>
      <c r="G222" s="10">
        <v>8</v>
      </c>
      <c r="H222" s="10">
        <v>9</v>
      </c>
      <c r="I222" s="12"/>
      <c r="J222" s="10">
        <v>22</v>
      </c>
      <c r="K222" s="12"/>
      <c r="L222" s="10">
        <v>12.9</v>
      </c>
      <c r="M222" s="12"/>
      <c r="N222" s="10">
        <v>17.5</v>
      </c>
      <c r="O222" s="12"/>
      <c r="P222" s="10">
        <v>0.5</v>
      </c>
      <c r="Q222" s="12"/>
      <c r="R222" s="10">
        <v>0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34921</v>
      </c>
      <c r="F223" s="10">
        <v>1995</v>
      </c>
      <c r="G223" s="10">
        <v>8</v>
      </c>
      <c r="H223" s="10">
        <v>10</v>
      </c>
      <c r="I223" s="12"/>
      <c r="J223" s="10">
        <v>21</v>
      </c>
      <c r="K223" s="12"/>
      <c r="L223" s="10">
        <v>15.4</v>
      </c>
      <c r="M223" s="12"/>
      <c r="N223" s="10">
        <v>18.2</v>
      </c>
      <c r="O223" s="12"/>
      <c r="P223" s="10">
        <v>0</v>
      </c>
      <c r="Q223" s="12"/>
      <c r="R223" s="10">
        <v>0.2</v>
      </c>
      <c r="S223" s="12"/>
      <c r="T223" s="12"/>
      <c r="U223" s="12"/>
      <c r="V223" s="12"/>
      <c r="W223" s="12"/>
      <c r="X223" s="10">
        <v>4.2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34922</v>
      </c>
      <c r="F224" s="10">
        <v>1995</v>
      </c>
      <c r="G224" s="10">
        <v>8</v>
      </c>
      <c r="H224" s="10">
        <v>11</v>
      </c>
      <c r="I224" s="12"/>
      <c r="J224" s="10">
        <v>20.2</v>
      </c>
      <c r="K224" s="12"/>
      <c r="L224" s="10">
        <v>15.1</v>
      </c>
      <c r="M224" s="12"/>
      <c r="N224" s="10">
        <v>17.7</v>
      </c>
      <c r="O224" s="12"/>
      <c r="P224" s="10">
        <v>0.3</v>
      </c>
      <c r="Q224" s="12"/>
      <c r="R224" s="10">
        <v>0</v>
      </c>
      <c r="S224" s="12"/>
      <c r="T224" s="12"/>
      <c r="U224" s="12"/>
      <c r="V224" s="12"/>
      <c r="W224" s="12"/>
      <c r="X224" s="10">
        <v>0.6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34923</v>
      </c>
      <c r="F225" s="10">
        <v>1995</v>
      </c>
      <c r="G225" s="10">
        <v>8</v>
      </c>
      <c r="H225" s="10">
        <v>12</v>
      </c>
      <c r="I225" s="12"/>
      <c r="J225" s="10">
        <v>20.399999999999999</v>
      </c>
      <c r="K225" s="12"/>
      <c r="L225" s="10">
        <v>13.7</v>
      </c>
      <c r="M225" s="12"/>
      <c r="N225" s="10">
        <v>17.100000000000001</v>
      </c>
      <c r="O225" s="12"/>
      <c r="P225" s="10">
        <v>0.9</v>
      </c>
      <c r="Q225" s="12"/>
      <c r="R225" s="10">
        <v>0</v>
      </c>
      <c r="S225" s="12"/>
      <c r="T225" s="12"/>
      <c r="U225" s="12"/>
      <c r="V225" s="12"/>
      <c r="W225" s="12"/>
      <c r="X225" s="10">
        <v>0.8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34924</v>
      </c>
      <c r="F226" s="10">
        <v>1995</v>
      </c>
      <c r="G226" s="10">
        <v>8</v>
      </c>
      <c r="H226" s="10">
        <v>13</v>
      </c>
      <c r="I226" s="12"/>
      <c r="J226" s="10">
        <v>21.8</v>
      </c>
      <c r="K226" s="12"/>
      <c r="L226" s="10">
        <v>13.6</v>
      </c>
      <c r="M226" s="12"/>
      <c r="N226" s="10">
        <v>17.7</v>
      </c>
      <c r="O226" s="12"/>
      <c r="P226" s="10">
        <v>0.3</v>
      </c>
      <c r="Q226" s="12"/>
      <c r="R226" s="10">
        <v>0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34925</v>
      </c>
      <c r="F227" s="10">
        <v>1995</v>
      </c>
      <c r="G227" s="10">
        <v>8</v>
      </c>
      <c r="H227" s="10">
        <v>14</v>
      </c>
      <c r="I227" s="12"/>
      <c r="J227" s="10">
        <v>15.9</v>
      </c>
      <c r="K227" s="12"/>
      <c r="L227" s="10">
        <v>13.9</v>
      </c>
      <c r="M227" s="12"/>
      <c r="N227" s="10">
        <v>14.9</v>
      </c>
      <c r="O227" s="12"/>
      <c r="P227" s="10">
        <v>3.1</v>
      </c>
      <c r="Q227" s="12"/>
      <c r="R227" s="10">
        <v>0</v>
      </c>
      <c r="S227" s="12"/>
      <c r="T227" s="12"/>
      <c r="U227" s="12"/>
      <c r="V227" s="12"/>
      <c r="W227" s="12"/>
      <c r="X227" s="10">
        <v>7.6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34926</v>
      </c>
      <c r="F228" s="10">
        <v>1995</v>
      </c>
      <c r="G228" s="10">
        <v>8</v>
      </c>
      <c r="H228" s="10">
        <v>15</v>
      </c>
      <c r="I228" s="12"/>
      <c r="J228" s="10">
        <v>17.600000000000001</v>
      </c>
      <c r="K228" s="12"/>
      <c r="L228" s="10">
        <v>14.3</v>
      </c>
      <c r="M228" s="12"/>
      <c r="N228" s="10">
        <v>16</v>
      </c>
      <c r="O228" s="12"/>
      <c r="P228" s="10">
        <v>2</v>
      </c>
      <c r="Q228" s="12"/>
      <c r="R228" s="10">
        <v>0</v>
      </c>
      <c r="S228" s="12"/>
      <c r="T228" s="12"/>
      <c r="U228" s="12"/>
      <c r="V228" s="12"/>
      <c r="W228" s="12"/>
      <c r="X228" s="10">
        <v>6.2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34927</v>
      </c>
      <c r="F229" s="10">
        <v>1995</v>
      </c>
      <c r="G229" s="10">
        <v>8</v>
      </c>
      <c r="H229" s="10">
        <v>16</v>
      </c>
      <c r="I229" s="12"/>
      <c r="J229" s="10">
        <v>18.3</v>
      </c>
      <c r="K229" s="12"/>
      <c r="L229" s="10">
        <v>13</v>
      </c>
      <c r="M229" s="12"/>
      <c r="N229" s="10">
        <v>15.7</v>
      </c>
      <c r="O229" s="12"/>
      <c r="P229" s="10">
        <v>2.2999999999999998</v>
      </c>
      <c r="Q229" s="12"/>
      <c r="R229" s="10">
        <v>0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34928</v>
      </c>
      <c r="F230" s="10">
        <v>1995</v>
      </c>
      <c r="G230" s="10">
        <v>8</v>
      </c>
      <c r="H230" s="10">
        <v>17</v>
      </c>
      <c r="I230" s="12"/>
      <c r="J230" s="10">
        <v>19.899999999999999</v>
      </c>
      <c r="K230" s="12"/>
      <c r="L230" s="10">
        <v>11.3</v>
      </c>
      <c r="M230" s="12"/>
      <c r="N230" s="10">
        <v>15.6</v>
      </c>
      <c r="O230" s="12"/>
      <c r="P230" s="10">
        <v>2.4</v>
      </c>
      <c r="Q230" s="12"/>
      <c r="R230" s="10">
        <v>0</v>
      </c>
      <c r="S230" s="12"/>
      <c r="T230" s="12"/>
      <c r="U230" s="12"/>
      <c r="V230" s="12"/>
      <c r="W230" s="12"/>
      <c r="X230" s="10">
        <v>0.6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34929</v>
      </c>
      <c r="F231" s="10">
        <v>1995</v>
      </c>
      <c r="G231" s="10">
        <v>8</v>
      </c>
      <c r="H231" s="10">
        <v>18</v>
      </c>
      <c r="I231" s="12"/>
      <c r="J231" s="10">
        <v>16.8</v>
      </c>
      <c r="K231" s="12"/>
      <c r="L231" s="10">
        <v>12.9</v>
      </c>
      <c r="M231" s="12"/>
      <c r="N231" s="10">
        <v>14.9</v>
      </c>
      <c r="O231" s="12"/>
      <c r="P231" s="10">
        <v>3.1</v>
      </c>
      <c r="Q231" s="12"/>
      <c r="R231" s="10">
        <v>0</v>
      </c>
      <c r="S231" s="12"/>
      <c r="T231" s="12"/>
      <c r="U231" s="12"/>
      <c r="V231" s="12"/>
      <c r="W231" s="12"/>
      <c r="X231" s="10">
        <v>2.6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34930</v>
      </c>
      <c r="F232" s="10">
        <v>1995</v>
      </c>
      <c r="G232" s="10">
        <v>8</v>
      </c>
      <c r="H232" s="10">
        <v>19</v>
      </c>
      <c r="I232" s="12"/>
      <c r="J232" s="10">
        <v>21</v>
      </c>
      <c r="K232" s="12"/>
      <c r="L232" s="10">
        <v>14</v>
      </c>
      <c r="M232" s="12"/>
      <c r="N232" s="10">
        <v>17.5</v>
      </c>
      <c r="O232" s="12"/>
      <c r="P232" s="10">
        <v>0.5</v>
      </c>
      <c r="Q232" s="12"/>
      <c r="R232" s="10">
        <v>0</v>
      </c>
      <c r="S232" s="12"/>
      <c r="T232" s="12"/>
      <c r="U232" s="12"/>
      <c r="V232" s="12"/>
      <c r="W232" s="12"/>
      <c r="X232" s="10">
        <v>0.4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34931</v>
      </c>
      <c r="F233" s="10">
        <v>1995</v>
      </c>
      <c r="G233" s="10">
        <v>8</v>
      </c>
      <c r="H233" s="10">
        <v>20</v>
      </c>
      <c r="I233" s="12"/>
      <c r="J233" s="10">
        <v>21.1</v>
      </c>
      <c r="K233" s="12"/>
      <c r="L233" s="10">
        <v>12.1</v>
      </c>
      <c r="M233" s="12"/>
      <c r="N233" s="10">
        <v>16.600000000000001</v>
      </c>
      <c r="O233" s="12"/>
      <c r="P233" s="10">
        <v>1.4</v>
      </c>
      <c r="Q233" s="12"/>
      <c r="R233" s="10">
        <v>0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34932</v>
      </c>
      <c r="F234" s="10">
        <v>1995</v>
      </c>
      <c r="G234" s="10">
        <v>8</v>
      </c>
      <c r="H234" s="10">
        <v>21</v>
      </c>
      <c r="I234" s="12"/>
      <c r="J234" s="10">
        <v>23.1</v>
      </c>
      <c r="K234" s="12"/>
      <c r="L234" s="10">
        <v>15.4</v>
      </c>
      <c r="M234" s="12"/>
      <c r="N234" s="10">
        <v>19.3</v>
      </c>
      <c r="O234" s="12"/>
      <c r="P234" s="10">
        <v>0</v>
      </c>
      <c r="Q234" s="12"/>
      <c r="R234" s="10">
        <v>1.3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34933</v>
      </c>
      <c r="F235" s="10">
        <v>1995</v>
      </c>
      <c r="G235" s="10">
        <v>8</v>
      </c>
      <c r="H235" s="10">
        <v>22</v>
      </c>
      <c r="I235" s="12"/>
      <c r="J235" s="10">
        <v>22.8</v>
      </c>
      <c r="K235" s="12"/>
      <c r="L235" s="10">
        <v>16.600000000000001</v>
      </c>
      <c r="M235" s="12"/>
      <c r="N235" s="10">
        <v>19.7</v>
      </c>
      <c r="O235" s="12"/>
      <c r="P235" s="10">
        <v>0</v>
      </c>
      <c r="Q235" s="12"/>
      <c r="R235" s="10">
        <v>1.7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34934</v>
      </c>
      <c r="F236" s="10">
        <v>1995</v>
      </c>
      <c r="G236" s="10">
        <v>8</v>
      </c>
      <c r="H236" s="10">
        <v>23</v>
      </c>
      <c r="I236" s="12"/>
      <c r="J236" s="10">
        <v>21.1</v>
      </c>
      <c r="K236" s="12"/>
      <c r="L236" s="10">
        <v>14.2</v>
      </c>
      <c r="M236" s="12"/>
      <c r="N236" s="10">
        <v>17.7</v>
      </c>
      <c r="O236" s="12"/>
      <c r="P236" s="10">
        <v>0.3</v>
      </c>
      <c r="Q236" s="12"/>
      <c r="R236" s="10">
        <v>0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34935</v>
      </c>
      <c r="F237" s="10">
        <v>1995</v>
      </c>
      <c r="G237" s="10">
        <v>8</v>
      </c>
      <c r="H237" s="10">
        <v>24</v>
      </c>
      <c r="I237" s="12"/>
      <c r="J237" s="10">
        <v>19.899999999999999</v>
      </c>
      <c r="K237" s="12"/>
      <c r="L237" s="10">
        <v>13.8</v>
      </c>
      <c r="M237" s="12"/>
      <c r="N237" s="10">
        <v>16.899999999999999</v>
      </c>
      <c r="O237" s="12"/>
      <c r="P237" s="10">
        <v>1.1000000000000001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34936</v>
      </c>
      <c r="F238" s="10">
        <v>1995</v>
      </c>
      <c r="G238" s="10">
        <v>8</v>
      </c>
      <c r="H238" s="10">
        <v>25</v>
      </c>
      <c r="I238" s="12"/>
      <c r="J238" s="10">
        <v>19.7</v>
      </c>
      <c r="K238" s="12"/>
      <c r="L238" s="10">
        <v>11.3</v>
      </c>
      <c r="M238" s="12"/>
      <c r="N238" s="10">
        <v>15.5</v>
      </c>
      <c r="O238" s="12"/>
      <c r="P238" s="10">
        <v>2.5</v>
      </c>
      <c r="Q238" s="12"/>
      <c r="R238" s="10">
        <v>0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34937</v>
      </c>
      <c r="F239" s="10">
        <v>1995</v>
      </c>
      <c r="G239" s="10">
        <v>8</v>
      </c>
      <c r="H239" s="10">
        <v>26</v>
      </c>
      <c r="I239" s="12"/>
      <c r="J239" s="10">
        <v>20.9</v>
      </c>
      <c r="K239" s="12"/>
      <c r="L239" s="10">
        <v>14</v>
      </c>
      <c r="M239" s="12"/>
      <c r="N239" s="10">
        <v>17.5</v>
      </c>
      <c r="O239" s="12"/>
      <c r="P239" s="10">
        <v>0.5</v>
      </c>
      <c r="Q239" s="12"/>
      <c r="R239" s="10">
        <v>0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34938</v>
      </c>
      <c r="F240" s="10">
        <v>1995</v>
      </c>
      <c r="G240" s="10">
        <v>8</v>
      </c>
      <c r="H240" s="10">
        <v>27</v>
      </c>
      <c r="I240" s="12"/>
      <c r="J240" s="10">
        <v>20.2</v>
      </c>
      <c r="K240" s="12"/>
      <c r="L240" s="10">
        <v>11.6</v>
      </c>
      <c r="M240" s="12"/>
      <c r="N240" s="10">
        <v>15.9</v>
      </c>
      <c r="O240" s="12"/>
      <c r="P240" s="10">
        <v>2.1</v>
      </c>
      <c r="Q240" s="12"/>
      <c r="R240" s="10">
        <v>0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34939</v>
      </c>
      <c r="F241" s="10">
        <v>1995</v>
      </c>
      <c r="G241" s="10">
        <v>8</v>
      </c>
      <c r="H241" s="10">
        <v>28</v>
      </c>
      <c r="I241" s="12"/>
      <c r="J241" s="10">
        <v>20.399999999999999</v>
      </c>
      <c r="K241" s="12"/>
      <c r="L241" s="10">
        <v>13.5</v>
      </c>
      <c r="M241" s="12"/>
      <c r="N241" s="10">
        <v>17</v>
      </c>
      <c r="O241" s="12"/>
      <c r="P241" s="10">
        <v>1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34940</v>
      </c>
      <c r="F242" s="10">
        <v>1995</v>
      </c>
      <c r="G242" s="10">
        <v>8</v>
      </c>
      <c r="H242" s="10">
        <v>29</v>
      </c>
      <c r="I242" s="12"/>
      <c r="J242" s="10">
        <v>18.399999999999999</v>
      </c>
      <c r="K242" s="12"/>
      <c r="L242" s="10">
        <v>14.9</v>
      </c>
      <c r="M242" s="12"/>
      <c r="N242" s="10">
        <v>16.7</v>
      </c>
      <c r="O242" s="12"/>
      <c r="P242" s="10">
        <v>1.3</v>
      </c>
      <c r="Q242" s="12"/>
      <c r="R242" s="10">
        <v>0</v>
      </c>
      <c r="S242" s="12"/>
      <c r="T242" s="12"/>
      <c r="U242" s="12"/>
      <c r="V242" s="12"/>
      <c r="W242" s="12"/>
      <c r="X242" s="10">
        <v>0.8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34941</v>
      </c>
      <c r="F243" s="10">
        <v>1995</v>
      </c>
      <c r="G243" s="10">
        <v>8</v>
      </c>
      <c r="H243" s="10">
        <v>30</v>
      </c>
      <c r="I243" s="12"/>
      <c r="J243" s="10">
        <v>21.2</v>
      </c>
      <c r="K243" s="12"/>
      <c r="L243" s="10">
        <v>12.1</v>
      </c>
      <c r="M243" s="12"/>
      <c r="N243" s="10">
        <v>16.7</v>
      </c>
      <c r="O243" s="12"/>
      <c r="P243" s="10">
        <v>1.3</v>
      </c>
      <c r="Q243" s="12"/>
      <c r="R243" s="10">
        <v>0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34942</v>
      </c>
      <c r="F244" s="10">
        <v>1995</v>
      </c>
      <c r="G244" s="10">
        <v>8</v>
      </c>
      <c r="H244" s="10">
        <v>31</v>
      </c>
      <c r="I244" s="12"/>
      <c r="J244" s="10">
        <v>21.5</v>
      </c>
      <c r="K244" s="12"/>
      <c r="L244" s="10">
        <v>12.7</v>
      </c>
      <c r="M244" s="12"/>
      <c r="N244" s="10">
        <v>17.100000000000001</v>
      </c>
      <c r="O244" s="12"/>
      <c r="P244" s="10">
        <v>0.9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34943</v>
      </c>
      <c r="F245" s="10">
        <v>1995</v>
      </c>
      <c r="G245" s="10">
        <v>9</v>
      </c>
      <c r="H245" s="10">
        <v>1</v>
      </c>
      <c r="I245" s="12"/>
      <c r="J245" s="10">
        <v>20.7</v>
      </c>
      <c r="K245" s="12"/>
      <c r="L245" s="10">
        <v>12.3</v>
      </c>
      <c r="M245" s="12"/>
      <c r="N245" s="10">
        <v>16.5</v>
      </c>
      <c r="O245" s="12"/>
      <c r="P245" s="10">
        <v>1.5</v>
      </c>
      <c r="Q245" s="12"/>
      <c r="R245" s="10">
        <v>0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34944</v>
      </c>
      <c r="F246" s="10">
        <v>1995</v>
      </c>
      <c r="G246" s="10">
        <v>9</v>
      </c>
      <c r="H246" s="10">
        <v>2</v>
      </c>
      <c r="I246" s="12"/>
      <c r="J246" s="10">
        <v>23.4</v>
      </c>
      <c r="K246" s="12"/>
      <c r="L246" s="10">
        <v>12.8</v>
      </c>
      <c r="M246" s="12"/>
      <c r="N246" s="10">
        <v>18.100000000000001</v>
      </c>
      <c r="O246" s="12"/>
      <c r="P246" s="10">
        <v>0</v>
      </c>
      <c r="Q246" s="12"/>
      <c r="R246" s="10">
        <v>0.1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34945</v>
      </c>
      <c r="F247" s="10">
        <v>1995</v>
      </c>
      <c r="G247" s="10">
        <v>9</v>
      </c>
      <c r="H247" s="10">
        <v>3</v>
      </c>
      <c r="I247" s="12"/>
      <c r="J247" s="10">
        <v>25</v>
      </c>
      <c r="K247" s="12"/>
      <c r="L247" s="10">
        <v>13.2</v>
      </c>
      <c r="M247" s="12"/>
      <c r="N247" s="10">
        <v>19.100000000000001</v>
      </c>
      <c r="O247" s="12"/>
      <c r="P247" s="10">
        <v>0</v>
      </c>
      <c r="Q247" s="12"/>
      <c r="R247" s="10">
        <v>1.1000000000000001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34946</v>
      </c>
      <c r="F248" s="10">
        <v>1995</v>
      </c>
      <c r="G248" s="10">
        <v>9</v>
      </c>
      <c r="H248" s="10">
        <v>4</v>
      </c>
      <c r="I248" s="12"/>
      <c r="J248" s="10">
        <v>19</v>
      </c>
      <c r="K248" s="12"/>
      <c r="L248" s="10">
        <v>15.8</v>
      </c>
      <c r="M248" s="12"/>
      <c r="N248" s="10">
        <v>17.399999999999999</v>
      </c>
      <c r="O248" s="12"/>
      <c r="P248" s="10">
        <v>0.6</v>
      </c>
      <c r="Q248" s="12"/>
      <c r="R248" s="10">
        <v>0</v>
      </c>
      <c r="S248" s="12"/>
      <c r="T248" s="12"/>
      <c r="U248" s="12"/>
      <c r="V248" s="12"/>
      <c r="W248" s="12"/>
      <c r="X248" s="10">
        <v>3.2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34947</v>
      </c>
      <c r="F249" s="10">
        <v>1995</v>
      </c>
      <c r="G249" s="10">
        <v>9</v>
      </c>
      <c r="H249" s="10">
        <v>5</v>
      </c>
      <c r="I249" s="12"/>
      <c r="J249" s="10">
        <v>19.600000000000001</v>
      </c>
      <c r="K249" s="12"/>
      <c r="L249" s="10">
        <v>15.6</v>
      </c>
      <c r="M249" s="12"/>
      <c r="N249" s="10">
        <v>17.600000000000001</v>
      </c>
      <c r="O249" s="12"/>
      <c r="P249" s="10">
        <v>0.4</v>
      </c>
      <c r="Q249" s="12"/>
      <c r="R249" s="10">
        <v>0</v>
      </c>
      <c r="S249" s="12"/>
      <c r="T249" s="12"/>
      <c r="U249" s="12"/>
      <c r="V249" s="12"/>
      <c r="W249" s="12"/>
      <c r="X249" s="10">
        <v>1.4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34948</v>
      </c>
      <c r="F250" s="10">
        <v>1995</v>
      </c>
      <c r="G250" s="10">
        <v>9</v>
      </c>
      <c r="H250" s="10">
        <v>6</v>
      </c>
      <c r="I250" s="12"/>
      <c r="J250" s="10">
        <v>20.399999999999999</v>
      </c>
      <c r="K250" s="12"/>
      <c r="L250" s="10">
        <v>13.9</v>
      </c>
      <c r="M250" s="12"/>
      <c r="N250" s="10">
        <v>17.2</v>
      </c>
      <c r="O250" s="12"/>
      <c r="P250" s="10">
        <v>0.8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34949</v>
      </c>
      <c r="F251" s="10">
        <v>1995</v>
      </c>
      <c r="G251" s="10">
        <v>9</v>
      </c>
      <c r="H251" s="10">
        <v>7</v>
      </c>
      <c r="I251" s="12"/>
      <c r="J251" s="10">
        <v>23.3</v>
      </c>
      <c r="K251" s="12"/>
      <c r="L251" s="10">
        <v>13.3</v>
      </c>
      <c r="M251" s="12"/>
      <c r="N251" s="10">
        <v>18.3</v>
      </c>
      <c r="O251" s="12"/>
      <c r="P251" s="10">
        <v>0</v>
      </c>
      <c r="Q251" s="12"/>
      <c r="R251" s="10">
        <v>0.3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34950</v>
      </c>
      <c r="F252" s="10">
        <v>1995</v>
      </c>
      <c r="G252" s="10">
        <v>9</v>
      </c>
      <c r="H252" s="10">
        <v>8</v>
      </c>
      <c r="I252" s="12"/>
      <c r="J252" s="10">
        <v>21.2</v>
      </c>
      <c r="K252" s="12"/>
      <c r="L252" s="10">
        <v>14.2</v>
      </c>
      <c r="M252" s="12"/>
      <c r="N252" s="10">
        <v>17.7</v>
      </c>
      <c r="O252" s="12"/>
      <c r="P252" s="10">
        <v>0.3</v>
      </c>
      <c r="Q252" s="12"/>
      <c r="R252" s="10">
        <v>0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34951</v>
      </c>
      <c r="F253" s="10">
        <v>1995</v>
      </c>
      <c r="G253" s="10">
        <v>9</v>
      </c>
      <c r="H253" s="10">
        <v>9</v>
      </c>
      <c r="I253" s="12"/>
      <c r="J253" s="10">
        <v>22.8</v>
      </c>
      <c r="K253" s="12"/>
      <c r="L253" s="10">
        <v>13.7</v>
      </c>
      <c r="M253" s="12"/>
      <c r="N253" s="10">
        <v>18.3</v>
      </c>
      <c r="O253" s="12"/>
      <c r="P253" s="10">
        <v>0</v>
      </c>
      <c r="Q253" s="12"/>
      <c r="R253" s="10">
        <v>0.3</v>
      </c>
      <c r="S253" s="12"/>
      <c r="T253" s="12"/>
      <c r="U253" s="12"/>
      <c r="V253" s="12"/>
      <c r="W253" s="12"/>
      <c r="X253" s="10">
        <v>0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34952</v>
      </c>
      <c r="F254" s="10">
        <v>1995</v>
      </c>
      <c r="G254" s="10">
        <v>9</v>
      </c>
      <c r="H254" s="10">
        <v>10</v>
      </c>
      <c r="I254" s="12"/>
      <c r="J254" s="10">
        <v>23.9</v>
      </c>
      <c r="K254" s="12"/>
      <c r="L254" s="10">
        <v>13.9</v>
      </c>
      <c r="M254" s="12"/>
      <c r="N254" s="10">
        <v>18.899999999999999</v>
      </c>
      <c r="O254" s="12"/>
      <c r="P254" s="10">
        <v>0</v>
      </c>
      <c r="Q254" s="12"/>
      <c r="R254" s="10">
        <v>0.9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34953</v>
      </c>
      <c r="F255" s="10">
        <v>1995</v>
      </c>
      <c r="G255" s="10">
        <v>9</v>
      </c>
      <c r="H255" s="10">
        <v>11</v>
      </c>
      <c r="I255" s="12"/>
      <c r="J255" s="10">
        <v>22.2</v>
      </c>
      <c r="K255" s="12"/>
      <c r="L255" s="10">
        <v>14.5</v>
      </c>
      <c r="M255" s="12"/>
      <c r="N255" s="10">
        <v>18.399999999999999</v>
      </c>
      <c r="O255" s="12"/>
      <c r="P255" s="10">
        <v>0</v>
      </c>
      <c r="Q255" s="12"/>
      <c r="R255" s="10">
        <v>0.4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34954</v>
      </c>
      <c r="F256" s="10">
        <v>1995</v>
      </c>
      <c r="G256" s="10">
        <v>9</v>
      </c>
      <c r="H256" s="10">
        <v>12</v>
      </c>
      <c r="I256" s="12"/>
      <c r="J256" s="10">
        <v>21.5</v>
      </c>
      <c r="K256" s="12"/>
      <c r="L256" s="10">
        <v>13.4</v>
      </c>
      <c r="M256" s="12"/>
      <c r="N256" s="10">
        <v>17.5</v>
      </c>
      <c r="O256" s="12"/>
      <c r="P256" s="10">
        <v>0.5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34955</v>
      </c>
      <c r="F257" s="10">
        <v>1995</v>
      </c>
      <c r="G257" s="10">
        <v>9</v>
      </c>
      <c r="H257" s="10">
        <v>13</v>
      </c>
      <c r="I257" s="12"/>
      <c r="J257" s="10">
        <v>22.6</v>
      </c>
      <c r="K257" s="12"/>
      <c r="L257" s="10">
        <v>14.6</v>
      </c>
      <c r="M257" s="12"/>
      <c r="N257" s="10">
        <v>18.600000000000001</v>
      </c>
      <c r="O257" s="12"/>
      <c r="P257" s="10">
        <v>0</v>
      </c>
      <c r="Q257" s="12"/>
      <c r="R257" s="10">
        <v>0.6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34956</v>
      </c>
      <c r="F258" s="10">
        <v>1995</v>
      </c>
      <c r="G258" s="10">
        <v>9</v>
      </c>
      <c r="H258" s="10">
        <v>14</v>
      </c>
      <c r="I258" s="12"/>
      <c r="J258" s="10">
        <v>22.9</v>
      </c>
      <c r="K258" s="12"/>
      <c r="L258" s="10">
        <v>14.3</v>
      </c>
      <c r="M258" s="12"/>
      <c r="N258" s="10">
        <v>18.600000000000001</v>
      </c>
      <c r="O258" s="12"/>
      <c r="P258" s="10">
        <v>0</v>
      </c>
      <c r="Q258" s="12"/>
      <c r="R258" s="10">
        <v>0.6</v>
      </c>
      <c r="S258" s="12"/>
      <c r="T258" s="12"/>
      <c r="U258" s="12"/>
      <c r="V258" s="12"/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34957</v>
      </c>
      <c r="F259" s="10">
        <v>1995</v>
      </c>
      <c r="G259" s="10">
        <v>9</v>
      </c>
      <c r="H259" s="10">
        <v>15</v>
      </c>
      <c r="I259" s="12"/>
      <c r="J259" s="10">
        <v>22.6</v>
      </c>
      <c r="K259" s="12"/>
      <c r="L259" s="10">
        <v>14.5</v>
      </c>
      <c r="M259" s="12"/>
      <c r="N259" s="10">
        <v>18.600000000000001</v>
      </c>
      <c r="O259" s="12"/>
      <c r="P259" s="10">
        <v>0</v>
      </c>
      <c r="Q259" s="12"/>
      <c r="R259" s="10">
        <v>0.6</v>
      </c>
      <c r="S259" s="12"/>
      <c r="T259" s="12"/>
      <c r="U259" s="12"/>
      <c r="V259" s="12"/>
      <c r="W259" s="12"/>
      <c r="X259" s="10">
        <v>0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34958</v>
      </c>
      <c r="F260" s="10">
        <v>1995</v>
      </c>
      <c r="G260" s="10">
        <v>9</v>
      </c>
      <c r="H260" s="10">
        <v>16</v>
      </c>
      <c r="I260" s="12"/>
      <c r="J260" s="10">
        <v>24.6</v>
      </c>
      <c r="K260" s="12"/>
      <c r="L260" s="10">
        <v>14.5</v>
      </c>
      <c r="M260" s="12"/>
      <c r="N260" s="10">
        <v>19.600000000000001</v>
      </c>
      <c r="O260" s="12"/>
      <c r="P260" s="10">
        <v>0</v>
      </c>
      <c r="Q260" s="12"/>
      <c r="R260" s="10">
        <v>1.6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34959</v>
      </c>
      <c r="F261" s="10">
        <v>1995</v>
      </c>
      <c r="G261" s="10">
        <v>9</v>
      </c>
      <c r="H261" s="10">
        <v>17</v>
      </c>
      <c r="I261" s="12"/>
      <c r="J261" s="10">
        <v>19.399999999999999</v>
      </c>
      <c r="K261" s="12"/>
      <c r="L261" s="10">
        <v>16.600000000000001</v>
      </c>
      <c r="M261" s="12"/>
      <c r="N261" s="10">
        <v>18</v>
      </c>
      <c r="O261" s="12"/>
      <c r="P261" s="10">
        <v>0</v>
      </c>
      <c r="Q261" s="12"/>
      <c r="R261" s="10">
        <v>0</v>
      </c>
      <c r="S261" s="12"/>
      <c r="T261" s="12"/>
      <c r="U261" s="12"/>
      <c r="V261" s="12"/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34960</v>
      </c>
      <c r="F262" s="10">
        <v>1995</v>
      </c>
      <c r="G262" s="10">
        <v>9</v>
      </c>
      <c r="H262" s="10">
        <v>18</v>
      </c>
      <c r="I262" s="12"/>
      <c r="J262" s="10">
        <v>21</v>
      </c>
      <c r="K262" s="12"/>
      <c r="L262" s="10">
        <v>15.7</v>
      </c>
      <c r="M262" s="12"/>
      <c r="N262" s="10">
        <v>18.399999999999999</v>
      </c>
      <c r="O262" s="12"/>
      <c r="P262" s="10">
        <v>0</v>
      </c>
      <c r="Q262" s="12"/>
      <c r="R262" s="10">
        <v>0.4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34961</v>
      </c>
      <c r="F263" s="10">
        <v>1995</v>
      </c>
      <c r="G263" s="10">
        <v>9</v>
      </c>
      <c r="H263" s="10">
        <v>19</v>
      </c>
      <c r="I263" s="12"/>
      <c r="J263" s="10">
        <v>20.8</v>
      </c>
      <c r="K263" s="12"/>
      <c r="L263" s="10">
        <v>16</v>
      </c>
      <c r="M263" s="12"/>
      <c r="N263" s="10">
        <v>18.399999999999999</v>
      </c>
      <c r="O263" s="12"/>
      <c r="P263" s="10">
        <v>0</v>
      </c>
      <c r="Q263" s="12"/>
      <c r="R263" s="10">
        <v>0.4</v>
      </c>
      <c r="S263" s="12"/>
      <c r="T263" s="12"/>
      <c r="U263" s="12"/>
      <c r="V263" s="12"/>
      <c r="W263" s="12"/>
      <c r="X263" s="10">
        <v>0.2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34962</v>
      </c>
      <c r="F264" s="10">
        <v>1995</v>
      </c>
      <c r="G264" s="10">
        <v>9</v>
      </c>
      <c r="H264" s="10">
        <v>20</v>
      </c>
      <c r="I264" s="12"/>
      <c r="J264" s="10">
        <v>22.4</v>
      </c>
      <c r="K264" s="12"/>
      <c r="L264" s="10">
        <v>12.9</v>
      </c>
      <c r="M264" s="12"/>
      <c r="N264" s="10">
        <v>17.7</v>
      </c>
      <c r="O264" s="12"/>
      <c r="P264" s="10">
        <v>0.3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34963</v>
      </c>
      <c r="F265" s="10">
        <v>1995</v>
      </c>
      <c r="G265" s="10">
        <v>9</v>
      </c>
      <c r="H265" s="10">
        <v>21</v>
      </c>
      <c r="I265" s="12"/>
      <c r="J265" s="10">
        <v>21.8</v>
      </c>
      <c r="K265" s="12"/>
      <c r="L265" s="10">
        <v>11.5</v>
      </c>
      <c r="M265" s="12"/>
      <c r="N265" s="10">
        <v>16.7</v>
      </c>
      <c r="O265" s="12"/>
      <c r="P265" s="10">
        <v>1.3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34964</v>
      </c>
      <c r="F266" s="10">
        <v>1995</v>
      </c>
      <c r="G266" s="10">
        <v>9</v>
      </c>
      <c r="H266" s="10">
        <v>22</v>
      </c>
      <c r="I266" s="12"/>
      <c r="J266" s="10">
        <v>22.1</v>
      </c>
      <c r="K266" s="12"/>
      <c r="L266" s="10">
        <v>11.1</v>
      </c>
      <c r="M266" s="12"/>
      <c r="N266" s="10">
        <v>16.600000000000001</v>
      </c>
      <c r="O266" s="12"/>
      <c r="P266" s="10">
        <v>1.4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34965</v>
      </c>
      <c r="F267" s="10">
        <v>1995</v>
      </c>
      <c r="G267" s="10">
        <v>9</v>
      </c>
      <c r="H267" s="10">
        <v>23</v>
      </c>
      <c r="I267" s="12"/>
      <c r="J267" s="10">
        <v>24.4</v>
      </c>
      <c r="K267" s="12"/>
      <c r="L267" s="10">
        <v>11.5</v>
      </c>
      <c r="M267" s="12"/>
      <c r="N267" s="10">
        <v>18</v>
      </c>
      <c r="O267" s="12"/>
      <c r="P267" s="10">
        <v>0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34966</v>
      </c>
      <c r="F268" s="10">
        <v>1995</v>
      </c>
      <c r="G268" s="10">
        <v>9</v>
      </c>
      <c r="H268" s="10">
        <v>24</v>
      </c>
      <c r="I268" s="12"/>
      <c r="J268" s="10">
        <v>24.2</v>
      </c>
      <c r="K268" s="12"/>
      <c r="L268" s="10">
        <v>12</v>
      </c>
      <c r="M268" s="12"/>
      <c r="N268" s="10">
        <v>18.100000000000001</v>
      </c>
      <c r="O268" s="12"/>
      <c r="P268" s="10">
        <v>0</v>
      </c>
      <c r="Q268" s="12"/>
      <c r="R268" s="10">
        <v>0.1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34967</v>
      </c>
      <c r="F269" s="10">
        <v>1995</v>
      </c>
      <c r="G269" s="10">
        <v>9</v>
      </c>
      <c r="H269" s="10">
        <v>25</v>
      </c>
      <c r="I269" s="12"/>
      <c r="J269" s="10">
        <v>20.8</v>
      </c>
      <c r="K269" s="12"/>
      <c r="L269" s="10">
        <v>14.4</v>
      </c>
      <c r="M269" s="12"/>
      <c r="N269" s="10">
        <v>17.600000000000001</v>
      </c>
      <c r="O269" s="12"/>
      <c r="P269" s="10">
        <v>0.4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34968</v>
      </c>
      <c r="F270" s="10">
        <v>1995</v>
      </c>
      <c r="G270" s="10">
        <v>9</v>
      </c>
      <c r="H270" s="10">
        <v>26</v>
      </c>
      <c r="I270" s="12"/>
      <c r="J270" s="10">
        <v>17.100000000000001</v>
      </c>
      <c r="K270" s="12"/>
      <c r="L270" s="10">
        <v>14.7</v>
      </c>
      <c r="M270" s="12"/>
      <c r="N270" s="10">
        <v>15.9</v>
      </c>
      <c r="O270" s="12"/>
      <c r="P270" s="10">
        <v>2.1</v>
      </c>
      <c r="Q270" s="12"/>
      <c r="R270" s="10">
        <v>0</v>
      </c>
      <c r="S270" s="12"/>
      <c r="T270" s="12"/>
      <c r="U270" s="12"/>
      <c r="V270" s="12"/>
      <c r="W270" s="12"/>
      <c r="X270" s="10">
        <v>1.6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34969</v>
      </c>
      <c r="F271" s="10">
        <v>1995</v>
      </c>
      <c r="G271" s="10">
        <v>9</v>
      </c>
      <c r="H271" s="10">
        <v>27</v>
      </c>
      <c r="I271" s="12"/>
      <c r="J271" s="10">
        <v>16.5</v>
      </c>
      <c r="K271" s="12"/>
      <c r="L271" s="10">
        <v>14.3</v>
      </c>
      <c r="M271" s="12"/>
      <c r="N271" s="10">
        <v>15.4</v>
      </c>
      <c r="O271" s="12"/>
      <c r="P271" s="10">
        <v>2.6</v>
      </c>
      <c r="Q271" s="12"/>
      <c r="R271" s="10">
        <v>0</v>
      </c>
      <c r="S271" s="12"/>
      <c r="T271" s="12"/>
      <c r="U271" s="12"/>
      <c r="V271" s="12"/>
      <c r="W271" s="12"/>
      <c r="X271" s="10">
        <v>6.2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34970</v>
      </c>
      <c r="F272" s="10">
        <v>1995</v>
      </c>
      <c r="G272" s="10">
        <v>9</v>
      </c>
      <c r="H272" s="10">
        <v>28</v>
      </c>
      <c r="I272" s="12"/>
      <c r="J272" s="10">
        <v>18.7</v>
      </c>
      <c r="K272" s="12"/>
      <c r="L272" s="10">
        <v>12.6</v>
      </c>
      <c r="M272" s="12"/>
      <c r="N272" s="10">
        <v>15.7</v>
      </c>
      <c r="O272" s="12"/>
      <c r="P272" s="10">
        <v>2.2999999999999998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34971</v>
      </c>
      <c r="F273" s="10">
        <v>1995</v>
      </c>
      <c r="G273" s="10">
        <v>9</v>
      </c>
      <c r="H273" s="10">
        <v>29</v>
      </c>
      <c r="I273" s="12"/>
      <c r="J273" s="10">
        <v>16.8</v>
      </c>
      <c r="K273" s="12"/>
      <c r="L273" s="10">
        <v>12.4</v>
      </c>
      <c r="M273" s="12"/>
      <c r="N273" s="10">
        <v>14.6</v>
      </c>
      <c r="O273" s="12"/>
      <c r="P273" s="10">
        <v>3.4</v>
      </c>
      <c r="Q273" s="12"/>
      <c r="R273" s="10">
        <v>0</v>
      </c>
      <c r="S273" s="12"/>
      <c r="T273" s="12"/>
      <c r="U273" s="12"/>
      <c r="V273" s="12"/>
      <c r="W273" s="12"/>
      <c r="X273" s="10">
        <v>3.4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34972</v>
      </c>
      <c r="F274" s="10">
        <v>1995</v>
      </c>
      <c r="G274" s="10">
        <v>9</v>
      </c>
      <c r="H274" s="10">
        <v>30</v>
      </c>
      <c r="I274" s="12"/>
      <c r="J274" s="10">
        <v>17.600000000000001</v>
      </c>
      <c r="K274" s="12"/>
      <c r="L274" s="10">
        <v>13.1</v>
      </c>
      <c r="M274" s="12"/>
      <c r="N274" s="10">
        <v>15.4</v>
      </c>
      <c r="O274" s="12"/>
      <c r="P274" s="10">
        <v>2.6</v>
      </c>
      <c r="Q274" s="12"/>
      <c r="R274" s="10">
        <v>0</v>
      </c>
      <c r="S274" s="12"/>
      <c r="T274" s="12"/>
      <c r="U274" s="12"/>
      <c r="V274" s="12"/>
      <c r="W274" s="12"/>
      <c r="X274" s="10">
        <v>6.6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34973</v>
      </c>
      <c r="F275" s="10">
        <v>1995</v>
      </c>
      <c r="G275" s="10">
        <v>10</v>
      </c>
      <c r="H275" s="10">
        <v>1</v>
      </c>
      <c r="I275" s="12"/>
      <c r="J275" s="10">
        <v>15.9</v>
      </c>
      <c r="K275" s="12"/>
      <c r="L275" s="10">
        <v>8.4</v>
      </c>
      <c r="M275" s="12"/>
      <c r="N275" s="10">
        <v>12.2</v>
      </c>
      <c r="O275" s="12"/>
      <c r="P275" s="10">
        <v>5.8</v>
      </c>
      <c r="Q275" s="12"/>
      <c r="R275" s="10">
        <v>0</v>
      </c>
      <c r="S275" s="12"/>
      <c r="T275" s="12"/>
      <c r="U275" s="12"/>
      <c r="V275" s="12"/>
      <c r="W275" s="12"/>
      <c r="X275" s="10">
        <v>1.2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34974</v>
      </c>
      <c r="F276" s="10">
        <v>1995</v>
      </c>
      <c r="G276" s="10">
        <v>10</v>
      </c>
      <c r="H276" s="10">
        <v>2</v>
      </c>
      <c r="I276" s="12"/>
      <c r="J276" s="10">
        <v>13.5</v>
      </c>
      <c r="K276" s="12"/>
      <c r="L276" s="10">
        <v>11.3</v>
      </c>
      <c r="M276" s="12"/>
      <c r="N276" s="10">
        <v>12.4</v>
      </c>
      <c r="O276" s="12"/>
      <c r="P276" s="10">
        <v>5.6</v>
      </c>
      <c r="Q276" s="12"/>
      <c r="R276" s="10">
        <v>0</v>
      </c>
      <c r="S276" s="12"/>
      <c r="T276" s="12"/>
      <c r="U276" s="12"/>
      <c r="V276" s="12"/>
      <c r="W276" s="12"/>
      <c r="X276" s="10">
        <v>8.8000000000000007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34975</v>
      </c>
      <c r="F277" s="10">
        <v>1995</v>
      </c>
      <c r="G277" s="10">
        <v>10</v>
      </c>
      <c r="H277" s="10">
        <v>3</v>
      </c>
      <c r="I277" s="12"/>
      <c r="J277" s="10">
        <v>16.600000000000001</v>
      </c>
      <c r="K277" s="12"/>
      <c r="L277" s="10">
        <v>11.5</v>
      </c>
      <c r="M277" s="12"/>
      <c r="N277" s="10">
        <v>14.1</v>
      </c>
      <c r="O277" s="12"/>
      <c r="P277" s="10">
        <v>3.9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9" t="s">
        <v>64</v>
      </c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34976</v>
      </c>
      <c r="F278" s="10">
        <v>1995</v>
      </c>
      <c r="G278" s="10">
        <v>10</v>
      </c>
      <c r="H278" s="10">
        <v>4</v>
      </c>
      <c r="I278" s="12"/>
      <c r="J278" s="10">
        <v>16.3</v>
      </c>
      <c r="K278" s="12"/>
      <c r="L278" s="10">
        <v>10.9</v>
      </c>
      <c r="M278" s="12"/>
      <c r="N278" s="10">
        <v>13.6</v>
      </c>
      <c r="O278" s="12"/>
      <c r="P278" s="10">
        <v>4.4000000000000004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34977</v>
      </c>
      <c r="F279" s="10">
        <v>1995</v>
      </c>
      <c r="G279" s="10">
        <v>10</v>
      </c>
      <c r="H279" s="10">
        <v>5</v>
      </c>
      <c r="I279" s="12"/>
      <c r="J279" s="10">
        <v>14.8</v>
      </c>
      <c r="K279" s="12"/>
      <c r="L279" s="10">
        <v>11.4</v>
      </c>
      <c r="M279" s="12"/>
      <c r="N279" s="10">
        <v>13.1</v>
      </c>
      <c r="O279" s="12"/>
      <c r="P279" s="10">
        <v>4.9000000000000004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34978</v>
      </c>
      <c r="F280" s="10">
        <v>1995</v>
      </c>
      <c r="G280" s="10">
        <v>10</v>
      </c>
      <c r="H280" s="10">
        <v>6</v>
      </c>
      <c r="I280" s="12"/>
      <c r="J280" s="10">
        <v>13.1</v>
      </c>
      <c r="K280" s="12"/>
      <c r="L280" s="10">
        <v>11.5</v>
      </c>
      <c r="M280" s="12"/>
      <c r="N280" s="10">
        <v>12.3</v>
      </c>
      <c r="O280" s="12"/>
      <c r="P280" s="10">
        <v>5.7</v>
      </c>
      <c r="Q280" s="12"/>
      <c r="R280" s="10">
        <v>0</v>
      </c>
      <c r="S280" s="12"/>
      <c r="T280" s="12"/>
      <c r="U280" s="12"/>
      <c r="V280" s="12"/>
      <c r="W280" s="12"/>
      <c r="X280" s="10">
        <v>8.6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34979</v>
      </c>
      <c r="F281" s="10">
        <v>1995</v>
      </c>
      <c r="G281" s="10">
        <v>10</v>
      </c>
      <c r="H281" s="10">
        <v>7</v>
      </c>
      <c r="I281" s="12"/>
      <c r="J281" s="10">
        <v>14.1</v>
      </c>
      <c r="K281" s="12"/>
      <c r="L281" s="10">
        <v>10.199999999999999</v>
      </c>
      <c r="M281" s="12"/>
      <c r="N281" s="10">
        <v>12.2</v>
      </c>
      <c r="O281" s="12"/>
      <c r="P281" s="10">
        <v>5.8</v>
      </c>
      <c r="Q281" s="12"/>
      <c r="R281" s="10">
        <v>0</v>
      </c>
      <c r="S281" s="12"/>
      <c r="T281" s="12"/>
      <c r="U281" s="12"/>
      <c r="V281" s="12"/>
      <c r="W281" s="12"/>
      <c r="X281" s="10">
        <v>4.5999999999999996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34980</v>
      </c>
      <c r="F282" s="10">
        <v>1995</v>
      </c>
      <c r="G282" s="10">
        <v>10</v>
      </c>
      <c r="H282" s="10">
        <v>8</v>
      </c>
      <c r="I282" s="12"/>
      <c r="J282" s="10">
        <v>16.399999999999999</v>
      </c>
      <c r="K282" s="12"/>
      <c r="L282" s="10">
        <v>10.7</v>
      </c>
      <c r="M282" s="12"/>
      <c r="N282" s="10">
        <v>13.6</v>
      </c>
      <c r="O282" s="12"/>
      <c r="P282" s="10">
        <v>4.4000000000000004</v>
      </c>
      <c r="Q282" s="12"/>
      <c r="R282" s="10">
        <v>0</v>
      </c>
      <c r="S282" s="12"/>
      <c r="T282" s="12"/>
      <c r="U282" s="12"/>
      <c r="V282" s="12"/>
      <c r="W282" s="12"/>
      <c r="X282" s="10">
        <v>4.8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34981</v>
      </c>
      <c r="F283" s="10">
        <v>1995</v>
      </c>
      <c r="G283" s="10">
        <v>10</v>
      </c>
      <c r="H283" s="10">
        <v>9</v>
      </c>
      <c r="I283" s="12"/>
      <c r="J283" s="10">
        <v>13.4</v>
      </c>
      <c r="K283" s="12"/>
      <c r="L283" s="10">
        <v>11.5</v>
      </c>
      <c r="M283" s="12"/>
      <c r="N283" s="10">
        <v>12.5</v>
      </c>
      <c r="O283" s="12"/>
      <c r="P283" s="10">
        <v>5.5</v>
      </c>
      <c r="Q283" s="12"/>
      <c r="R283" s="10">
        <v>0</v>
      </c>
      <c r="S283" s="12"/>
      <c r="T283" s="12"/>
      <c r="U283" s="12"/>
      <c r="V283" s="12"/>
      <c r="W283" s="12"/>
      <c r="X283" s="10">
        <v>38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34982</v>
      </c>
      <c r="F284" s="10">
        <v>1995</v>
      </c>
      <c r="G284" s="10">
        <v>10</v>
      </c>
      <c r="H284" s="10">
        <v>10</v>
      </c>
      <c r="I284" s="12"/>
      <c r="J284" s="10">
        <v>15.6</v>
      </c>
      <c r="K284" s="12"/>
      <c r="L284" s="10">
        <v>12.3</v>
      </c>
      <c r="M284" s="12"/>
      <c r="N284" s="10">
        <v>14</v>
      </c>
      <c r="O284" s="12"/>
      <c r="P284" s="10">
        <v>4</v>
      </c>
      <c r="Q284" s="12"/>
      <c r="R284" s="10">
        <v>0</v>
      </c>
      <c r="S284" s="12"/>
      <c r="T284" s="12"/>
      <c r="U284" s="12"/>
      <c r="V284" s="12"/>
      <c r="W284" s="12"/>
      <c r="X284" s="10">
        <v>6.4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34983</v>
      </c>
      <c r="F285" s="10">
        <v>1995</v>
      </c>
      <c r="G285" s="10">
        <v>10</v>
      </c>
      <c r="H285" s="10">
        <v>11</v>
      </c>
      <c r="I285" s="12"/>
      <c r="J285" s="10">
        <v>13.1</v>
      </c>
      <c r="K285" s="12"/>
      <c r="L285" s="10">
        <v>10.199999999999999</v>
      </c>
      <c r="M285" s="12"/>
      <c r="N285" s="10">
        <v>11.7</v>
      </c>
      <c r="O285" s="12"/>
      <c r="P285" s="10">
        <v>6.3</v>
      </c>
      <c r="Q285" s="12"/>
      <c r="R285" s="10">
        <v>0</v>
      </c>
      <c r="S285" s="12"/>
      <c r="T285" s="12"/>
      <c r="U285" s="12"/>
      <c r="V285" s="12"/>
      <c r="W285" s="12"/>
      <c r="X285" s="10">
        <v>16.2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34984</v>
      </c>
      <c r="F286" s="10">
        <v>1995</v>
      </c>
      <c r="G286" s="10">
        <v>10</v>
      </c>
      <c r="H286" s="10">
        <v>12</v>
      </c>
      <c r="I286" s="12"/>
      <c r="J286" s="10">
        <v>14.3</v>
      </c>
      <c r="K286" s="12"/>
      <c r="L286" s="10">
        <v>8.6</v>
      </c>
      <c r="M286" s="12"/>
      <c r="N286" s="10">
        <v>11.5</v>
      </c>
      <c r="O286" s="12"/>
      <c r="P286" s="10">
        <v>6.5</v>
      </c>
      <c r="Q286" s="12"/>
      <c r="R286" s="10">
        <v>0</v>
      </c>
      <c r="S286" s="12"/>
      <c r="T286" s="12"/>
      <c r="U286" s="12"/>
      <c r="V286" s="12"/>
      <c r="W286" s="12"/>
      <c r="X286" s="10">
        <v>0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34985</v>
      </c>
      <c r="F287" s="10">
        <v>1995</v>
      </c>
      <c r="G287" s="10">
        <v>10</v>
      </c>
      <c r="H287" s="10">
        <v>13</v>
      </c>
      <c r="I287" s="12"/>
      <c r="J287" s="10">
        <v>12.2</v>
      </c>
      <c r="K287" s="12"/>
      <c r="L287" s="10">
        <v>9.8000000000000007</v>
      </c>
      <c r="M287" s="12"/>
      <c r="N287" s="10">
        <v>11</v>
      </c>
      <c r="O287" s="12"/>
      <c r="P287" s="10">
        <v>7</v>
      </c>
      <c r="Q287" s="12"/>
      <c r="R287" s="10">
        <v>0</v>
      </c>
      <c r="S287" s="12"/>
      <c r="T287" s="12"/>
      <c r="U287" s="12"/>
      <c r="V287" s="12"/>
      <c r="W287" s="12"/>
      <c r="X287" s="10">
        <v>8.1999999999999993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34986</v>
      </c>
      <c r="F288" s="10">
        <v>1995</v>
      </c>
      <c r="G288" s="10">
        <v>10</v>
      </c>
      <c r="H288" s="10">
        <v>14</v>
      </c>
      <c r="I288" s="12"/>
      <c r="J288" s="10">
        <v>15.4</v>
      </c>
      <c r="K288" s="12"/>
      <c r="L288" s="10">
        <v>11.6</v>
      </c>
      <c r="M288" s="12"/>
      <c r="N288" s="10">
        <v>13.5</v>
      </c>
      <c r="O288" s="12"/>
      <c r="P288" s="10">
        <v>4.5</v>
      </c>
      <c r="Q288" s="12"/>
      <c r="R288" s="10">
        <v>0</v>
      </c>
      <c r="S288" s="12"/>
      <c r="T288" s="12"/>
      <c r="U288" s="12"/>
      <c r="V288" s="12"/>
      <c r="W288" s="12"/>
      <c r="X288" s="10">
        <v>0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34987</v>
      </c>
      <c r="F289" s="10">
        <v>1995</v>
      </c>
      <c r="G289" s="10">
        <v>10</v>
      </c>
      <c r="H289" s="10">
        <v>15</v>
      </c>
      <c r="I289" s="12"/>
      <c r="J289" s="10">
        <v>14.8</v>
      </c>
      <c r="K289" s="12"/>
      <c r="L289" s="10">
        <v>11.9</v>
      </c>
      <c r="M289" s="12"/>
      <c r="N289" s="10">
        <v>13.4</v>
      </c>
      <c r="O289" s="12"/>
      <c r="P289" s="10">
        <v>4.5999999999999996</v>
      </c>
      <c r="Q289" s="12"/>
      <c r="R289" s="10">
        <v>0</v>
      </c>
      <c r="S289" s="12"/>
      <c r="T289" s="12"/>
      <c r="U289" s="12"/>
      <c r="V289" s="12"/>
      <c r="W289" s="12"/>
      <c r="X289" s="10">
        <v>11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34988</v>
      </c>
      <c r="F290" s="10">
        <v>1995</v>
      </c>
      <c r="G290" s="10">
        <v>10</v>
      </c>
      <c r="H290" s="10">
        <v>16</v>
      </c>
      <c r="I290" s="12"/>
      <c r="J290" s="10">
        <v>15.3</v>
      </c>
      <c r="K290" s="12"/>
      <c r="L290" s="10">
        <v>12</v>
      </c>
      <c r="M290" s="12"/>
      <c r="N290" s="10">
        <v>13.7</v>
      </c>
      <c r="O290" s="12"/>
      <c r="P290" s="10">
        <v>4.3</v>
      </c>
      <c r="Q290" s="12"/>
      <c r="R290" s="10">
        <v>0</v>
      </c>
      <c r="S290" s="12"/>
      <c r="T290" s="12"/>
      <c r="U290" s="12"/>
      <c r="V290" s="12"/>
      <c r="W290" s="12"/>
      <c r="X290" s="10">
        <v>8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34989</v>
      </c>
      <c r="F291" s="10">
        <v>1995</v>
      </c>
      <c r="G291" s="10">
        <v>10</v>
      </c>
      <c r="H291" s="10">
        <v>17</v>
      </c>
      <c r="I291" s="12"/>
      <c r="J291" s="10">
        <v>12.3</v>
      </c>
      <c r="K291" s="12"/>
      <c r="L291" s="10">
        <v>10.7</v>
      </c>
      <c r="M291" s="12"/>
      <c r="N291" s="10">
        <v>11.5</v>
      </c>
      <c r="O291" s="12"/>
      <c r="P291" s="10">
        <v>6.5</v>
      </c>
      <c r="Q291" s="12"/>
      <c r="R291" s="10">
        <v>0</v>
      </c>
      <c r="S291" s="12"/>
      <c r="T291" s="12"/>
      <c r="U291" s="12"/>
      <c r="V291" s="12"/>
      <c r="W291" s="12"/>
      <c r="X291" s="10">
        <v>31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34990</v>
      </c>
      <c r="F292" s="10">
        <v>1995</v>
      </c>
      <c r="G292" s="10">
        <v>10</v>
      </c>
      <c r="H292" s="10">
        <v>18</v>
      </c>
      <c r="I292" s="12"/>
      <c r="J292" s="10">
        <v>13.7</v>
      </c>
      <c r="K292" s="12"/>
      <c r="L292" s="10">
        <v>6.7</v>
      </c>
      <c r="M292" s="12"/>
      <c r="N292" s="10">
        <v>10.199999999999999</v>
      </c>
      <c r="O292" s="12"/>
      <c r="P292" s="10">
        <v>7.8</v>
      </c>
      <c r="Q292" s="12"/>
      <c r="R292" s="10">
        <v>0</v>
      </c>
      <c r="S292" s="12"/>
      <c r="T292" s="12"/>
      <c r="U292" s="12"/>
      <c r="V292" s="12"/>
      <c r="W292" s="12"/>
      <c r="X292" s="10">
        <v>0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34991</v>
      </c>
      <c r="F293" s="10">
        <v>1995</v>
      </c>
      <c r="G293" s="10">
        <v>10</v>
      </c>
      <c r="H293" s="10">
        <v>19</v>
      </c>
      <c r="I293" s="12"/>
      <c r="J293" s="10">
        <v>13.7</v>
      </c>
      <c r="K293" s="12"/>
      <c r="L293" s="10">
        <v>5.6</v>
      </c>
      <c r="M293" s="12"/>
      <c r="N293" s="10">
        <v>9.6999999999999993</v>
      </c>
      <c r="O293" s="12"/>
      <c r="P293" s="10">
        <v>8.3000000000000007</v>
      </c>
      <c r="Q293" s="12"/>
      <c r="R293" s="10">
        <v>0</v>
      </c>
      <c r="S293" s="12"/>
      <c r="T293" s="12"/>
      <c r="U293" s="12"/>
      <c r="V293" s="12"/>
      <c r="W293" s="12"/>
      <c r="X293" s="10">
        <v>0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34992</v>
      </c>
      <c r="F294" s="10">
        <v>1995</v>
      </c>
      <c r="G294" s="10">
        <v>10</v>
      </c>
      <c r="H294" s="10">
        <v>20</v>
      </c>
      <c r="I294" s="12"/>
      <c r="J294" s="10">
        <v>15.7</v>
      </c>
      <c r="K294" s="12"/>
      <c r="L294" s="10">
        <v>10.7</v>
      </c>
      <c r="M294" s="12"/>
      <c r="N294" s="10">
        <v>13.2</v>
      </c>
      <c r="O294" s="12"/>
      <c r="P294" s="10">
        <v>4.8</v>
      </c>
      <c r="Q294" s="12"/>
      <c r="R294" s="10">
        <v>0</v>
      </c>
      <c r="S294" s="12"/>
      <c r="T294" s="12"/>
      <c r="U294" s="12"/>
      <c r="V294" s="12"/>
      <c r="W294" s="12"/>
      <c r="X294" s="10">
        <v>6.6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34993</v>
      </c>
      <c r="F295" s="10">
        <v>1995</v>
      </c>
      <c r="G295" s="10">
        <v>10</v>
      </c>
      <c r="H295" s="10">
        <v>21</v>
      </c>
      <c r="I295" s="12"/>
      <c r="J295" s="10">
        <v>13.2</v>
      </c>
      <c r="K295" s="12"/>
      <c r="L295" s="10">
        <v>9.5</v>
      </c>
      <c r="M295" s="12"/>
      <c r="N295" s="10">
        <v>11.4</v>
      </c>
      <c r="O295" s="12"/>
      <c r="P295" s="10">
        <v>6.6</v>
      </c>
      <c r="Q295" s="12"/>
      <c r="R295" s="10">
        <v>0</v>
      </c>
      <c r="S295" s="12"/>
      <c r="T295" s="12"/>
      <c r="U295" s="12"/>
      <c r="V295" s="12"/>
      <c r="W295" s="12"/>
      <c r="X295" s="10">
        <v>0.2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34994</v>
      </c>
      <c r="F296" s="10">
        <v>1995</v>
      </c>
      <c r="G296" s="10">
        <v>10</v>
      </c>
      <c r="H296" s="10">
        <v>22</v>
      </c>
      <c r="I296" s="12"/>
      <c r="J296" s="10">
        <v>12.1</v>
      </c>
      <c r="K296" s="12"/>
      <c r="L296" s="10">
        <v>8.4</v>
      </c>
      <c r="M296" s="12"/>
      <c r="N296" s="10">
        <v>10.3</v>
      </c>
      <c r="O296" s="12"/>
      <c r="P296" s="10">
        <v>7.7</v>
      </c>
      <c r="Q296" s="12"/>
      <c r="R296" s="10">
        <v>0</v>
      </c>
      <c r="S296" s="12"/>
      <c r="T296" s="12"/>
      <c r="U296" s="12"/>
      <c r="V296" s="12"/>
      <c r="W296" s="12"/>
      <c r="X296" s="10">
        <v>0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34995</v>
      </c>
      <c r="F297" s="10">
        <v>1995</v>
      </c>
      <c r="G297" s="10">
        <v>10</v>
      </c>
      <c r="H297" s="10">
        <v>23</v>
      </c>
      <c r="I297" s="12"/>
      <c r="J297" s="10">
        <v>11.3</v>
      </c>
      <c r="K297" s="12"/>
      <c r="L297" s="10">
        <v>9.1999999999999993</v>
      </c>
      <c r="M297" s="12"/>
      <c r="N297" s="10">
        <v>10.3</v>
      </c>
      <c r="O297" s="12"/>
      <c r="P297" s="10">
        <v>7.7</v>
      </c>
      <c r="Q297" s="12"/>
      <c r="R297" s="10">
        <v>0</v>
      </c>
      <c r="S297" s="12"/>
      <c r="T297" s="12"/>
      <c r="U297" s="12"/>
      <c r="V297" s="12"/>
      <c r="W297" s="12"/>
      <c r="X297" s="10">
        <v>1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34996</v>
      </c>
      <c r="F298" s="10">
        <v>1995</v>
      </c>
      <c r="G298" s="10">
        <v>10</v>
      </c>
      <c r="H298" s="10">
        <v>24</v>
      </c>
      <c r="I298" s="12"/>
      <c r="J298" s="10">
        <v>12</v>
      </c>
      <c r="K298" s="12"/>
      <c r="L298" s="10">
        <v>8.6</v>
      </c>
      <c r="M298" s="12"/>
      <c r="N298" s="10">
        <v>10.3</v>
      </c>
      <c r="O298" s="12"/>
      <c r="P298" s="10">
        <v>7.7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34997</v>
      </c>
      <c r="F299" s="10">
        <v>1995</v>
      </c>
      <c r="G299" s="10">
        <v>10</v>
      </c>
      <c r="H299" s="10">
        <v>25</v>
      </c>
      <c r="I299" s="12"/>
      <c r="J299" s="10">
        <v>11.9</v>
      </c>
      <c r="K299" s="12"/>
      <c r="L299" s="10">
        <v>9.9</v>
      </c>
      <c r="M299" s="12"/>
      <c r="N299" s="10">
        <v>10.9</v>
      </c>
      <c r="O299" s="12"/>
      <c r="P299" s="10">
        <v>7.1</v>
      </c>
      <c r="Q299" s="12"/>
      <c r="R299" s="10">
        <v>0</v>
      </c>
      <c r="S299" s="12"/>
      <c r="T299" s="12"/>
      <c r="U299" s="12"/>
      <c r="V299" s="12"/>
      <c r="W299" s="12"/>
      <c r="X299" s="10">
        <v>28.2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34998</v>
      </c>
      <c r="F300" s="10">
        <v>1995</v>
      </c>
      <c r="G300" s="10">
        <v>10</v>
      </c>
      <c r="H300" s="10">
        <v>26</v>
      </c>
      <c r="I300" s="12"/>
      <c r="J300" s="10">
        <v>14.6</v>
      </c>
      <c r="K300" s="12"/>
      <c r="L300" s="10">
        <v>9.6999999999999993</v>
      </c>
      <c r="M300" s="12"/>
      <c r="N300" s="10">
        <v>12.2</v>
      </c>
      <c r="O300" s="12"/>
      <c r="P300" s="10">
        <v>5.8</v>
      </c>
      <c r="Q300" s="12"/>
      <c r="R300" s="10">
        <v>0</v>
      </c>
      <c r="S300" s="12"/>
      <c r="T300" s="12"/>
      <c r="U300" s="12"/>
      <c r="V300" s="12"/>
      <c r="W300" s="12"/>
      <c r="X300" s="10">
        <v>0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34999</v>
      </c>
      <c r="F301" s="10">
        <v>1995</v>
      </c>
      <c r="G301" s="10">
        <v>10</v>
      </c>
      <c r="H301" s="10">
        <v>27</v>
      </c>
      <c r="I301" s="12"/>
      <c r="J301" s="10">
        <v>12</v>
      </c>
      <c r="K301" s="12"/>
      <c r="L301" s="10">
        <v>6.3</v>
      </c>
      <c r="M301" s="12"/>
      <c r="N301" s="10">
        <v>9.1999999999999993</v>
      </c>
      <c r="O301" s="12"/>
      <c r="P301" s="10">
        <v>8.8000000000000007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35000</v>
      </c>
      <c r="F302" s="10">
        <v>1995</v>
      </c>
      <c r="G302" s="10">
        <v>10</v>
      </c>
      <c r="H302" s="10">
        <v>28</v>
      </c>
      <c r="I302" s="12"/>
      <c r="J302" s="10">
        <v>10.9</v>
      </c>
      <c r="K302" s="12"/>
      <c r="L302" s="10">
        <v>4.3</v>
      </c>
      <c r="M302" s="12"/>
      <c r="N302" s="10">
        <v>7.6</v>
      </c>
      <c r="O302" s="12"/>
      <c r="P302" s="10">
        <v>10.4</v>
      </c>
      <c r="Q302" s="12"/>
      <c r="R302" s="10">
        <v>0</v>
      </c>
      <c r="S302" s="12"/>
      <c r="T302" s="12"/>
      <c r="U302" s="12"/>
      <c r="V302" s="12"/>
      <c r="W302" s="12"/>
      <c r="X302" s="10">
        <v>0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35001</v>
      </c>
      <c r="F303" s="10">
        <v>1995</v>
      </c>
      <c r="G303" s="10">
        <v>10</v>
      </c>
      <c r="H303" s="10">
        <v>29</v>
      </c>
      <c r="I303" s="12"/>
      <c r="J303" s="10">
        <v>12.4</v>
      </c>
      <c r="K303" s="12"/>
      <c r="L303" s="10">
        <v>2.8</v>
      </c>
      <c r="M303" s="12"/>
      <c r="N303" s="10">
        <v>7.6</v>
      </c>
      <c r="O303" s="12"/>
      <c r="P303" s="10">
        <v>10.4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35002</v>
      </c>
      <c r="F304" s="10">
        <v>1995</v>
      </c>
      <c r="G304" s="10">
        <v>10</v>
      </c>
      <c r="H304" s="10">
        <v>30</v>
      </c>
      <c r="I304" s="12"/>
      <c r="J304" s="10">
        <v>10.1</v>
      </c>
      <c r="K304" s="12"/>
      <c r="L304" s="10">
        <v>1.7</v>
      </c>
      <c r="M304" s="12"/>
      <c r="N304" s="10">
        <v>5.9</v>
      </c>
      <c r="O304" s="12"/>
      <c r="P304" s="10">
        <v>12.1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35003</v>
      </c>
      <c r="F305" s="10">
        <v>1995</v>
      </c>
      <c r="G305" s="10">
        <v>10</v>
      </c>
      <c r="H305" s="10">
        <v>31</v>
      </c>
      <c r="I305" s="12"/>
      <c r="J305" s="10">
        <v>10.5</v>
      </c>
      <c r="K305" s="12"/>
      <c r="L305" s="10">
        <v>2.1</v>
      </c>
      <c r="M305" s="12"/>
      <c r="N305" s="10">
        <v>6.3</v>
      </c>
      <c r="O305" s="12"/>
      <c r="P305" s="10">
        <v>11.7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35004</v>
      </c>
      <c r="F306" s="10">
        <v>1995</v>
      </c>
      <c r="G306" s="10">
        <v>11</v>
      </c>
      <c r="H306" s="10">
        <v>1</v>
      </c>
      <c r="I306" s="12"/>
      <c r="J306" s="10">
        <v>9.1999999999999993</v>
      </c>
      <c r="K306" s="12"/>
      <c r="L306" s="10">
        <v>1.4</v>
      </c>
      <c r="M306" s="12"/>
      <c r="N306" s="10">
        <v>5.3</v>
      </c>
      <c r="O306" s="12"/>
      <c r="P306" s="10">
        <v>12.7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35005</v>
      </c>
      <c r="F307" s="10">
        <v>1995</v>
      </c>
      <c r="G307" s="10">
        <v>11</v>
      </c>
      <c r="H307" s="10">
        <v>2</v>
      </c>
      <c r="I307" s="12"/>
      <c r="J307" s="10">
        <v>8.1</v>
      </c>
      <c r="K307" s="12"/>
      <c r="L307" s="10">
        <v>1.2</v>
      </c>
      <c r="M307" s="12"/>
      <c r="N307" s="10">
        <v>4.7</v>
      </c>
      <c r="O307" s="12"/>
      <c r="P307" s="10">
        <v>13.3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35006</v>
      </c>
      <c r="F308" s="10">
        <v>1995</v>
      </c>
      <c r="G308" s="10">
        <v>11</v>
      </c>
      <c r="H308" s="10">
        <v>3</v>
      </c>
      <c r="I308" s="12"/>
      <c r="J308" s="10">
        <v>8.8000000000000007</v>
      </c>
      <c r="K308" s="12"/>
      <c r="L308" s="10">
        <v>2.4</v>
      </c>
      <c r="M308" s="12"/>
      <c r="N308" s="10">
        <v>5.6</v>
      </c>
      <c r="O308" s="12"/>
      <c r="P308" s="10">
        <v>12.4</v>
      </c>
      <c r="Q308" s="12"/>
      <c r="R308" s="10">
        <v>0</v>
      </c>
      <c r="S308" s="12"/>
      <c r="T308" s="12"/>
      <c r="U308" s="12"/>
      <c r="V308" s="12"/>
      <c r="W308" s="12"/>
      <c r="X308" s="10">
        <v>0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35007</v>
      </c>
      <c r="F309" s="10">
        <v>1995</v>
      </c>
      <c r="G309" s="10">
        <v>11</v>
      </c>
      <c r="H309" s="10">
        <v>4</v>
      </c>
      <c r="I309" s="12"/>
      <c r="J309" s="10">
        <v>9.4</v>
      </c>
      <c r="K309" s="12"/>
      <c r="L309" s="10">
        <v>4.9000000000000004</v>
      </c>
      <c r="M309" s="12"/>
      <c r="N309" s="10">
        <v>7.2</v>
      </c>
      <c r="O309" s="12"/>
      <c r="P309" s="10">
        <v>10.8</v>
      </c>
      <c r="Q309" s="12"/>
      <c r="R309" s="10">
        <v>0</v>
      </c>
      <c r="S309" s="12"/>
      <c r="T309" s="12"/>
      <c r="U309" s="12"/>
      <c r="V309" s="12"/>
      <c r="W309" s="12"/>
      <c r="X309" s="10">
        <v>4.2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35008</v>
      </c>
      <c r="F310" s="10">
        <v>1995</v>
      </c>
      <c r="G310" s="10">
        <v>11</v>
      </c>
      <c r="H310" s="10">
        <v>5</v>
      </c>
      <c r="I310" s="12"/>
      <c r="J310" s="10">
        <v>9.1</v>
      </c>
      <c r="K310" s="12"/>
      <c r="L310" s="10">
        <v>5.4</v>
      </c>
      <c r="M310" s="12"/>
      <c r="N310" s="10">
        <v>7.3</v>
      </c>
      <c r="O310" s="12"/>
      <c r="P310" s="10">
        <v>10.7</v>
      </c>
      <c r="Q310" s="12"/>
      <c r="R310" s="10">
        <v>0</v>
      </c>
      <c r="S310" s="12"/>
      <c r="T310" s="12"/>
      <c r="U310" s="12"/>
      <c r="V310" s="12"/>
      <c r="W310" s="12"/>
      <c r="X310" s="10">
        <v>0.8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35009</v>
      </c>
      <c r="F311" s="10">
        <v>1995</v>
      </c>
      <c r="G311" s="10">
        <v>11</v>
      </c>
      <c r="H311" s="10">
        <v>6</v>
      </c>
      <c r="I311" s="12"/>
      <c r="J311" s="10">
        <v>8.1999999999999993</v>
      </c>
      <c r="K311" s="12"/>
      <c r="L311" s="10">
        <v>2.9</v>
      </c>
      <c r="M311" s="12"/>
      <c r="N311" s="10">
        <v>5.6</v>
      </c>
      <c r="O311" s="12"/>
      <c r="P311" s="10">
        <v>12.4</v>
      </c>
      <c r="Q311" s="12"/>
      <c r="R311" s="10">
        <v>0</v>
      </c>
      <c r="S311" s="12"/>
      <c r="T311" s="12"/>
      <c r="U311" s="12"/>
      <c r="V311" s="12"/>
      <c r="W311" s="12"/>
      <c r="X311" s="10">
        <v>0.2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35010</v>
      </c>
      <c r="F312" s="10">
        <v>1995</v>
      </c>
      <c r="G312" s="10">
        <v>11</v>
      </c>
      <c r="H312" s="10">
        <v>7</v>
      </c>
      <c r="I312" s="12"/>
      <c r="J312" s="10">
        <v>10.3</v>
      </c>
      <c r="K312" s="12"/>
      <c r="L312" s="10">
        <v>5.2</v>
      </c>
      <c r="M312" s="12"/>
      <c r="N312" s="10">
        <v>7.8</v>
      </c>
      <c r="O312" s="12"/>
      <c r="P312" s="10">
        <v>10.199999999999999</v>
      </c>
      <c r="Q312" s="12"/>
      <c r="R312" s="10">
        <v>0</v>
      </c>
      <c r="S312" s="12"/>
      <c r="T312" s="12"/>
      <c r="U312" s="12"/>
      <c r="V312" s="12"/>
      <c r="W312" s="12"/>
      <c r="X312" s="10">
        <v>43.2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35011</v>
      </c>
      <c r="F313" s="10">
        <v>1995</v>
      </c>
      <c r="G313" s="10">
        <v>11</v>
      </c>
      <c r="H313" s="10">
        <v>8</v>
      </c>
      <c r="I313" s="12"/>
      <c r="J313" s="10">
        <v>14.4</v>
      </c>
      <c r="K313" s="12"/>
      <c r="L313" s="10">
        <v>8.9</v>
      </c>
      <c r="M313" s="12"/>
      <c r="N313" s="10">
        <v>11.7</v>
      </c>
      <c r="O313" s="12"/>
      <c r="P313" s="10">
        <v>6.3</v>
      </c>
      <c r="Q313" s="12"/>
      <c r="R313" s="10">
        <v>0</v>
      </c>
      <c r="S313" s="12"/>
      <c r="T313" s="12"/>
      <c r="U313" s="12"/>
      <c r="V313" s="12"/>
      <c r="W313" s="12"/>
      <c r="X313" s="10">
        <v>14.8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35012</v>
      </c>
      <c r="F314" s="10">
        <v>1995</v>
      </c>
      <c r="G314" s="10">
        <v>11</v>
      </c>
      <c r="H314" s="10">
        <v>9</v>
      </c>
      <c r="I314" s="12"/>
      <c r="J314" s="10">
        <v>9.8000000000000007</v>
      </c>
      <c r="K314" s="12"/>
      <c r="L314" s="10">
        <v>6.1</v>
      </c>
      <c r="M314" s="12"/>
      <c r="N314" s="10">
        <v>8</v>
      </c>
      <c r="O314" s="12"/>
      <c r="P314" s="10">
        <v>10</v>
      </c>
      <c r="Q314" s="12"/>
      <c r="R314" s="10">
        <v>0</v>
      </c>
      <c r="S314" s="12"/>
      <c r="T314" s="12"/>
      <c r="U314" s="12"/>
      <c r="V314" s="12"/>
      <c r="W314" s="12"/>
      <c r="X314" s="10">
        <v>0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35013</v>
      </c>
      <c r="F315" s="10">
        <v>1995</v>
      </c>
      <c r="G315" s="10">
        <v>11</v>
      </c>
      <c r="H315" s="10">
        <v>10</v>
      </c>
      <c r="I315" s="12"/>
      <c r="J315" s="10">
        <v>7.4</v>
      </c>
      <c r="K315" s="12"/>
      <c r="L315" s="10">
        <v>2.9</v>
      </c>
      <c r="M315" s="12"/>
      <c r="N315" s="10">
        <v>5.2</v>
      </c>
      <c r="O315" s="12"/>
      <c r="P315" s="10">
        <v>12.8</v>
      </c>
      <c r="Q315" s="12"/>
      <c r="R315" s="10">
        <v>0</v>
      </c>
      <c r="S315" s="12"/>
      <c r="T315" s="12"/>
      <c r="U315" s="12"/>
      <c r="V315" s="12"/>
      <c r="W315" s="12"/>
      <c r="X315" s="10">
        <v>23.2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35014</v>
      </c>
      <c r="F316" s="10">
        <v>1995</v>
      </c>
      <c r="G316" s="10">
        <v>11</v>
      </c>
      <c r="H316" s="10">
        <v>11</v>
      </c>
      <c r="I316" s="12"/>
      <c r="J316" s="10">
        <v>10.6</v>
      </c>
      <c r="K316" s="12"/>
      <c r="L316" s="10">
        <v>6.7</v>
      </c>
      <c r="M316" s="12"/>
      <c r="N316" s="10">
        <v>8.6999999999999993</v>
      </c>
      <c r="O316" s="12"/>
      <c r="P316" s="10">
        <v>9.3000000000000007</v>
      </c>
      <c r="Q316" s="12"/>
      <c r="R316" s="10">
        <v>0</v>
      </c>
      <c r="S316" s="12"/>
      <c r="T316" s="12"/>
      <c r="U316" s="12"/>
      <c r="V316" s="12"/>
      <c r="W316" s="12"/>
      <c r="X316" s="10">
        <v>7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35015</v>
      </c>
      <c r="F317" s="10">
        <v>1995</v>
      </c>
      <c r="G317" s="10">
        <v>11</v>
      </c>
      <c r="H317" s="10">
        <v>12</v>
      </c>
      <c r="I317" s="12"/>
      <c r="J317" s="10">
        <v>9.8000000000000007</v>
      </c>
      <c r="K317" s="12"/>
      <c r="L317" s="10">
        <v>7.6</v>
      </c>
      <c r="M317" s="12"/>
      <c r="N317" s="10">
        <v>8.6999999999999993</v>
      </c>
      <c r="O317" s="12"/>
      <c r="P317" s="10">
        <v>9.3000000000000007</v>
      </c>
      <c r="Q317" s="12"/>
      <c r="R317" s="10">
        <v>0</v>
      </c>
      <c r="S317" s="12"/>
      <c r="T317" s="12"/>
      <c r="U317" s="12"/>
      <c r="V317" s="12"/>
      <c r="W317" s="12"/>
      <c r="X317" s="10">
        <v>11.2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35016</v>
      </c>
      <c r="F318" s="10">
        <v>1995</v>
      </c>
      <c r="G318" s="10">
        <v>11</v>
      </c>
      <c r="H318" s="10">
        <v>13</v>
      </c>
      <c r="I318" s="12"/>
      <c r="J318" s="10">
        <v>12.1</v>
      </c>
      <c r="K318" s="12"/>
      <c r="L318" s="10">
        <v>8.3000000000000007</v>
      </c>
      <c r="M318" s="12"/>
      <c r="N318" s="10">
        <v>10.199999999999999</v>
      </c>
      <c r="O318" s="12"/>
      <c r="P318" s="10">
        <v>7.8</v>
      </c>
      <c r="Q318" s="12"/>
      <c r="R318" s="10">
        <v>0</v>
      </c>
      <c r="S318" s="12"/>
      <c r="T318" s="12"/>
      <c r="U318" s="12"/>
      <c r="V318" s="12"/>
      <c r="W318" s="12"/>
      <c r="X318" s="10">
        <v>14.2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35017</v>
      </c>
      <c r="F319" s="10">
        <v>1995</v>
      </c>
      <c r="G319" s="10">
        <v>11</v>
      </c>
      <c r="H319" s="10">
        <v>14</v>
      </c>
      <c r="I319" s="12"/>
      <c r="J319" s="10">
        <v>12.7</v>
      </c>
      <c r="K319" s="12"/>
      <c r="L319" s="10">
        <v>10.7</v>
      </c>
      <c r="M319" s="12"/>
      <c r="N319" s="10">
        <v>11.7</v>
      </c>
      <c r="O319" s="12"/>
      <c r="P319" s="10">
        <v>6.3</v>
      </c>
      <c r="Q319" s="12"/>
      <c r="R319" s="10">
        <v>0</v>
      </c>
      <c r="S319" s="12"/>
      <c r="T319" s="12"/>
      <c r="U319" s="12"/>
      <c r="V319" s="12"/>
      <c r="W319" s="12"/>
      <c r="X319" s="10">
        <v>15.6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35018</v>
      </c>
      <c r="F320" s="10">
        <v>1995</v>
      </c>
      <c r="G320" s="10">
        <v>11</v>
      </c>
      <c r="H320" s="10">
        <v>15</v>
      </c>
      <c r="I320" s="12"/>
      <c r="J320" s="10">
        <v>13.4</v>
      </c>
      <c r="K320" s="12"/>
      <c r="L320" s="10">
        <v>9.3000000000000007</v>
      </c>
      <c r="M320" s="12"/>
      <c r="N320" s="10">
        <v>11.4</v>
      </c>
      <c r="O320" s="12"/>
      <c r="P320" s="10">
        <v>6.6</v>
      </c>
      <c r="Q320" s="12"/>
      <c r="R320" s="10">
        <v>0</v>
      </c>
      <c r="S320" s="12"/>
      <c r="T320" s="12"/>
      <c r="U320" s="12"/>
      <c r="V320" s="12"/>
      <c r="W320" s="12"/>
      <c r="X320" s="10">
        <v>8.8000000000000007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35019</v>
      </c>
      <c r="F321" s="10">
        <v>1995</v>
      </c>
      <c r="G321" s="10">
        <v>11</v>
      </c>
      <c r="H321" s="10">
        <v>16</v>
      </c>
      <c r="I321" s="12"/>
      <c r="J321" s="10">
        <v>12</v>
      </c>
      <c r="K321" s="12"/>
      <c r="L321" s="10">
        <v>9.6</v>
      </c>
      <c r="M321" s="12"/>
      <c r="N321" s="10">
        <v>10.8</v>
      </c>
      <c r="O321" s="12"/>
      <c r="P321" s="10">
        <v>7.2</v>
      </c>
      <c r="Q321" s="12"/>
      <c r="R321" s="10">
        <v>0</v>
      </c>
      <c r="S321" s="12"/>
      <c r="T321" s="12"/>
      <c r="U321" s="12"/>
      <c r="V321" s="12"/>
      <c r="W321" s="12"/>
      <c r="X321" s="10">
        <v>6.8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35020</v>
      </c>
      <c r="F322" s="10">
        <v>1995</v>
      </c>
      <c r="G322" s="10">
        <v>11</v>
      </c>
      <c r="H322" s="10">
        <v>17</v>
      </c>
      <c r="I322" s="12"/>
      <c r="J322" s="10">
        <v>16</v>
      </c>
      <c r="K322" s="12"/>
      <c r="L322" s="10">
        <v>10.7</v>
      </c>
      <c r="M322" s="12"/>
      <c r="N322" s="10">
        <v>13.4</v>
      </c>
      <c r="O322" s="12"/>
      <c r="P322" s="10">
        <v>4.5999999999999996</v>
      </c>
      <c r="Q322" s="12"/>
      <c r="R322" s="10">
        <v>0</v>
      </c>
      <c r="S322" s="12"/>
      <c r="T322" s="12"/>
      <c r="U322" s="12"/>
      <c r="V322" s="12"/>
      <c r="W322" s="12"/>
      <c r="X322" s="10">
        <v>27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35021</v>
      </c>
      <c r="F323" s="10">
        <v>1995</v>
      </c>
      <c r="G323" s="10">
        <v>11</v>
      </c>
      <c r="H323" s="10">
        <v>18</v>
      </c>
      <c r="I323" s="12"/>
      <c r="J323" s="10">
        <v>15.4</v>
      </c>
      <c r="K323" s="12"/>
      <c r="L323" s="10">
        <v>9.1999999999999993</v>
      </c>
      <c r="M323" s="12"/>
      <c r="N323" s="10">
        <v>12.3</v>
      </c>
      <c r="O323" s="12"/>
      <c r="P323" s="10">
        <v>5.7</v>
      </c>
      <c r="Q323" s="12"/>
      <c r="R323" s="10">
        <v>0</v>
      </c>
      <c r="S323" s="12"/>
      <c r="T323" s="12"/>
      <c r="U323" s="12"/>
      <c r="V323" s="12"/>
      <c r="W323" s="12"/>
      <c r="X323" s="10">
        <v>0.4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35022</v>
      </c>
      <c r="F324" s="10">
        <v>1995</v>
      </c>
      <c r="G324" s="10">
        <v>11</v>
      </c>
      <c r="H324" s="10">
        <v>19</v>
      </c>
      <c r="I324" s="12"/>
      <c r="J324" s="10">
        <v>11.5</v>
      </c>
      <c r="K324" s="12"/>
      <c r="L324" s="10">
        <v>4.9000000000000004</v>
      </c>
      <c r="M324" s="12"/>
      <c r="N324" s="10">
        <v>8.1999999999999993</v>
      </c>
      <c r="O324" s="12"/>
      <c r="P324" s="10">
        <v>9.8000000000000007</v>
      </c>
      <c r="Q324" s="12"/>
      <c r="R324" s="10">
        <v>0</v>
      </c>
      <c r="S324" s="12"/>
      <c r="T324" s="12"/>
      <c r="U324" s="12"/>
      <c r="V324" s="12"/>
      <c r="W324" s="12"/>
      <c r="X324" s="10">
        <v>0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35023</v>
      </c>
      <c r="F325" s="10">
        <v>1995</v>
      </c>
      <c r="G325" s="10">
        <v>11</v>
      </c>
      <c r="H325" s="10">
        <v>20</v>
      </c>
      <c r="I325" s="12"/>
      <c r="J325" s="10">
        <v>9.6</v>
      </c>
      <c r="K325" s="12"/>
      <c r="L325" s="10">
        <v>3.3</v>
      </c>
      <c r="M325" s="12"/>
      <c r="N325" s="10">
        <v>6.5</v>
      </c>
      <c r="O325" s="12"/>
      <c r="P325" s="10">
        <v>11.5</v>
      </c>
      <c r="Q325" s="12"/>
      <c r="R325" s="10">
        <v>0</v>
      </c>
      <c r="S325" s="12"/>
      <c r="T325" s="12"/>
      <c r="U325" s="12"/>
      <c r="V325" s="12"/>
      <c r="W325" s="12"/>
      <c r="X325" s="10">
        <v>0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35024</v>
      </c>
      <c r="F326" s="10">
        <v>1995</v>
      </c>
      <c r="G326" s="10">
        <v>11</v>
      </c>
      <c r="H326" s="10">
        <v>21</v>
      </c>
      <c r="I326" s="12"/>
      <c r="J326" s="10">
        <v>10.6</v>
      </c>
      <c r="K326" s="12"/>
      <c r="L326" s="10">
        <v>5.9</v>
      </c>
      <c r="M326" s="12"/>
      <c r="N326" s="10">
        <v>8.3000000000000007</v>
      </c>
      <c r="O326" s="12"/>
      <c r="P326" s="10">
        <v>9.6999999999999993</v>
      </c>
      <c r="Q326" s="12"/>
      <c r="R326" s="10">
        <v>0</v>
      </c>
      <c r="S326" s="12"/>
      <c r="T326" s="12"/>
      <c r="U326" s="12"/>
      <c r="V326" s="12"/>
      <c r="W326" s="12"/>
      <c r="X326" s="10">
        <v>1.2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35025</v>
      </c>
      <c r="F327" s="10">
        <v>1995</v>
      </c>
      <c r="G327" s="10">
        <v>11</v>
      </c>
      <c r="H327" s="10">
        <v>22</v>
      </c>
      <c r="I327" s="12"/>
      <c r="J327" s="10">
        <v>12.6</v>
      </c>
      <c r="K327" s="12"/>
      <c r="L327" s="10">
        <v>10.4</v>
      </c>
      <c r="M327" s="12"/>
      <c r="N327" s="10">
        <v>11.5</v>
      </c>
      <c r="O327" s="12"/>
      <c r="P327" s="10">
        <v>6.5</v>
      </c>
      <c r="Q327" s="12"/>
      <c r="R327" s="10">
        <v>0</v>
      </c>
      <c r="S327" s="12"/>
      <c r="T327" s="12"/>
      <c r="U327" s="12"/>
      <c r="V327" s="12"/>
      <c r="W327" s="12"/>
      <c r="X327" s="10">
        <v>19.2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35026</v>
      </c>
      <c r="F328" s="10">
        <v>1995</v>
      </c>
      <c r="G328" s="10">
        <v>11</v>
      </c>
      <c r="H328" s="10">
        <v>23</v>
      </c>
      <c r="I328" s="12"/>
      <c r="J328" s="10">
        <v>13.6</v>
      </c>
      <c r="K328" s="12"/>
      <c r="L328" s="10">
        <v>11.7</v>
      </c>
      <c r="M328" s="12"/>
      <c r="N328" s="10">
        <v>12.7</v>
      </c>
      <c r="O328" s="12"/>
      <c r="P328" s="10">
        <v>5.3</v>
      </c>
      <c r="Q328" s="12"/>
      <c r="R328" s="10">
        <v>0</v>
      </c>
      <c r="S328" s="12"/>
      <c r="T328" s="12"/>
      <c r="U328" s="12"/>
      <c r="V328" s="12"/>
      <c r="W328" s="12"/>
      <c r="X328" s="10">
        <v>41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35027</v>
      </c>
      <c r="F329" s="10">
        <v>1995</v>
      </c>
      <c r="G329" s="10">
        <v>11</v>
      </c>
      <c r="H329" s="10">
        <v>24</v>
      </c>
      <c r="I329" s="12"/>
      <c r="J329" s="10">
        <v>13.5</v>
      </c>
      <c r="K329" s="12"/>
      <c r="L329" s="10">
        <v>11.3</v>
      </c>
      <c r="M329" s="12"/>
      <c r="N329" s="10">
        <v>12.4</v>
      </c>
      <c r="O329" s="12"/>
      <c r="P329" s="10">
        <v>5.6</v>
      </c>
      <c r="Q329" s="12"/>
      <c r="R329" s="10">
        <v>0</v>
      </c>
      <c r="S329" s="12"/>
      <c r="T329" s="12"/>
      <c r="U329" s="12"/>
      <c r="V329" s="12"/>
      <c r="W329" s="12"/>
      <c r="X329" s="10">
        <v>26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35028</v>
      </c>
      <c r="F330" s="10">
        <v>1995</v>
      </c>
      <c r="G330" s="10">
        <v>11</v>
      </c>
      <c r="H330" s="10">
        <v>25</v>
      </c>
      <c r="I330" s="12"/>
      <c r="J330" s="10">
        <v>11.9</v>
      </c>
      <c r="K330" s="12"/>
      <c r="L330" s="10">
        <v>9.3000000000000007</v>
      </c>
      <c r="M330" s="12"/>
      <c r="N330" s="10">
        <v>10.6</v>
      </c>
      <c r="O330" s="12"/>
      <c r="P330" s="10">
        <v>7.4</v>
      </c>
      <c r="Q330" s="12"/>
      <c r="R330" s="10">
        <v>0</v>
      </c>
      <c r="S330" s="12"/>
      <c r="T330" s="12"/>
      <c r="U330" s="12"/>
      <c r="V330" s="12"/>
      <c r="W330" s="12"/>
      <c r="X330" s="10">
        <v>2.2000000000000002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35029</v>
      </c>
      <c r="F331" s="10">
        <v>1995</v>
      </c>
      <c r="G331" s="10">
        <v>11</v>
      </c>
      <c r="H331" s="10">
        <v>26</v>
      </c>
      <c r="I331" s="12"/>
      <c r="J331" s="10">
        <v>10.7</v>
      </c>
      <c r="K331" s="12"/>
      <c r="L331" s="10">
        <v>6.9</v>
      </c>
      <c r="M331" s="12"/>
      <c r="N331" s="10">
        <v>8.8000000000000007</v>
      </c>
      <c r="O331" s="12"/>
      <c r="P331" s="10">
        <v>9.1999999999999993</v>
      </c>
      <c r="Q331" s="12"/>
      <c r="R331" s="10">
        <v>0</v>
      </c>
      <c r="S331" s="12"/>
      <c r="T331" s="12"/>
      <c r="U331" s="12"/>
      <c r="V331" s="12"/>
      <c r="W331" s="12"/>
      <c r="X331" s="10">
        <v>0.2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35030</v>
      </c>
      <c r="F332" s="10">
        <v>1995</v>
      </c>
      <c r="G332" s="10">
        <v>11</v>
      </c>
      <c r="H332" s="10">
        <v>27</v>
      </c>
      <c r="I332" s="12"/>
      <c r="J332" s="10">
        <v>8.5</v>
      </c>
      <c r="K332" s="12"/>
      <c r="L332" s="10">
        <v>6.4</v>
      </c>
      <c r="M332" s="12"/>
      <c r="N332" s="10">
        <v>7.5</v>
      </c>
      <c r="O332" s="12"/>
      <c r="P332" s="10">
        <v>10.5</v>
      </c>
      <c r="Q332" s="12"/>
      <c r="R332" s="10">
        <v>0</v>
      </c>
      <c r="S332" s="12"/>
      <c r="T332" s="12"/>
      <c r="U332" s="12"/>
      <c r="V332" s="12"/>
      <c r="W332" s="12"/>
      <c r="X332" s="10">
        <v>21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35031</v>
      </c>
      <c r="F333" s="10">
        <v>1995</v>
      </c>
      <c r="G333" s="10">
        <v>11</v>
      </c>
      <c r="H333" s="10">
        <v>28</v>
      </c>
      <c r="I333" s="12"/>
      <c r="J333" s="10">
        <v>13.2</v>
      </c>
      <c r="K333" s="12"/>
      <c r="L333" s="10">
        <v>7</v>
      </c>
      <c r="M333" s="12"/>
      <c r="N333" s="10">
        <v>10.1</v>
      </c>
      <c r="O333" s="12"/>
      <c r="P333" s="10">
        <v>7.9</v>
      </c>
      <c r="Q333" s="12"/>
      <c r="R333" s="10">
        <v>0</v>
      </c>
      <c r="S333" s="12"/>
      <c r="T333" s="12"/>
      <c r="U333" s="12"/>
      <c r="V333" s="12"/>
      <c r="W333" s="12"/>
      <c r="X333" s="10">
        <v>24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35032</v>
      </c>
      <c r="F334" s="10">
        <v>1995</v>
      </c>
      <c r="G334" s="10">
        <v>11</v>
      </c>
      <c r="H334" s="10">
        <v>29</v>
      </c>
      <c r="I334" s="12"/>
      <c r="J334" s="10">
        <v>14.3</v>
      </c>
      <c r="K334" s="12"/>
      <c r="L334" s="10">
        <v>9.6999999999999993</v>
      </c>
      <c r="M334" s="12"/>
      <c r="N334" s="10">
        <v>12</v>
      </c>
      <c r="O334" s="12"/>
      <c r="P334" s="10">
        <v>6</v>
      </c>
      <c r="Q334" s="12"/>
      <c r="R334" s="10">
        <v>0</v>
      </c>
      <c r="S334" s="12"/>
      <c r="T334" s="12"/>
      <c r="U334" s="12"/>
      <c r="V334" s="12"/>
      <c r="W334" s="12"/>
      <c r="X334" s="10">
        <v>7.2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35033</v>
      </c>
      <c r="F335" s="10">
        <v>1995</v>
      </c>
      <c r="G335" s="10">
        <v>11</v>
      </c>
      <c r="H335" s="10">
        <v>30</v>
      </c>
      <c r="I335" s="12"/>
      <c r="J335" s="10">
        <v>11.3</v>
      </c>
      <c r="K335" s="12"/>
      <c r="L335" s="10">
        <v>9</v>
      </c>
      <c r="M335" s="12"/>
      <c r="N335" s="10">
        <v>10.199999999999999</v>
      </c>
      <c r="O335" s="12"/>
      <c r="P335" s="10">
        <v>7.8</v>
      </c>
      <c r="Q335" s="12"/>
      <c r="R335" s="10">
        <v>0</v>
      </c>
      <c r="S335" s="12"/>
      <c r="T335" s="12"/>
      <c r="U335" s="12"/>
      <c r="V335" s="12"/>
      <c r="W335" s="12"/>
      <c r="X335" s="10">
        <v>0.8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35034</v>
      </c>
      <c r="F336" s="10">
        <v>1995</v>
      </c>
      <c r="G336" s="10">
        <v>12</v>
      </c>
      <c r="H336" s="10">
        <v>1</v>
      </c>
      <c r="I336" s="12"/>
      <c r="J336" s="10">
        <v>9.3000000000000007</v>
      </c>
      <c r="K336" s="12"/>
      <c r="L336" s="10">
        <v>4.7</v>
      </c>
      <c r="M336" s="12"/>
      <c r="N336" s="10">
        <v>7</v>
      </c>
      <c r="O336" s="12"/>
      <c r="P336" s="10">
        <v>11</v>
      </c>
      <c r="Q336" s="12"/>
      <c r="R336" s="10">
        <v>0</v>
      </c>
      <c r="S336" s="12"/>
      <c r="T336" s="12"/>
      <c r="U336" s="12"/>
      <c r="V336" s="12"/>
      <c r="W336" s="12"/>
      <c r="X336" s="10">
        <v>2.2000000000000002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35035</v>
      </c>
      <c r="F337" s="10">
        <v>1995</v>
      </c>
      <c r="G337" s="10">
        <v>12</v>
      </c>
      <c r="H337" s="10">
        <v>2</v>
      </c>
      <c r="I337" s="12"/>
      <c r="J337" s="10">
        <v>7.8</v>
      </c>
      <c r="K337" s="12"/>
      <c r="L337" s="10">
        <v>3.9</v>
      </c>
      <c r="M337" s="12"/>
      <c r="N337" s="10">
        <v>5.9</v>
      </c>
      <c r="O337" s="12"/>
      <c r="P337" s="10">
        <v>12.1</v>
      </c>
      <c r="Q337" s="12"/>
      <c r="R337" s="10">
        <v>0</v>
      </c>
      <c r="S337" s="12"/>
      <c r="T337" s="12"/>
      <c r="U337" s="12"/>
      <c r="V337" s="12"/>
      <c r="W337" s="12"/>
      <c r="X337" s="10">
        <v>1.6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35036</v>
      </c>
      <c r="F338" s="10">
        <v>1995</v>
      </c>
      <c r="G338" s="10">
        <v>12</v>
      </c>
      <c r="H338" s="10">
        <v>3</v>
      </c>
      <c r="I338" s="12"/>
      <c r="J338" s="10">
        <v>7.7</v>
      </c>
      <c r="K338" s="12"/>
      <c r="L338" s="10">
        <v>6.1</v>
      </c>
      <c r="M338" s="12"/>
      <c r="N338" s="10">
        <v>6.9</v>
      </c>
      <c r="O338" s="12"/>
      <c r="P338" s="10">
        <v>11.1</v>
      </c>
      <c r="Q338" s="12"/>
      <c r="R338" s="10">
        <v>0</v>
      </c>
      <c r="S338" s="12"/>
      <c r="T338" s="12"/>
      <c r="U338" s="12"/>
      <c r="V338" s="12"/>
      <c r="W338" s="12"/>
      <c r="X338" s="10">
        <v>20.6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35037</v>
      </c>
      <c r="F339" s="10">
        <v>1995</v>
      </c>
      <c r="G339" s="10">
        <v>12</v>
      </c>
      <c r="H339" s="10">
        <v>4</v>
      </c>
      <c r="I339" s="12"/>
      <c r="J339" s="10">
        <v>7.2</v>
      </c>
      <c r="K339" s="12"/>
      <c r="L339" s="10">
        <v>1.3</v>
      </c>
      <c r="M339" s="12"/>
      <c r="N339" s="10">
        <v>4.3</v>
      </c>
      <c r="O339" s="12"/>
      <c r="P339" s="10">
        <v>13.7</v>
      </c>
      <c r="Q339" s="12"/>
      <c r="R339" s="10">
        <v>0</v>
      </c>
      <c r="S339" s="12"/>
      <c r="T339" s="12"/>
      <c r="U339" s="12"/>
      <c r="V339" s="12"/>
      <c r="W339" s="12"/>
      <c r="X339" s="10">
        <v>0.2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35038</v>
      </c>
      <c r="F340" s="10">
        <v>1995</v>
      </c>
      <c r="G340" s="10">
        <v>12</v>
      </c>
      <c r="H340" s="10">
        <v>5</v>
      </c>
      <c r="I340" s="12"/>
      <c r="J340" s="10">
        <v>4.0999999999999996</v>
      </c>
      <c r="K340" s="12"/>
      <c r="L340" s="10">
        <v>-1.1000000000000001</v>
      </c>
      <c r="M340" s="12"/>
      <c r="N340" s="10">
        <v>1.5</v>
      </c>
      <c r="O340" s="12"/>
      <c r="P340" s="10">
        <v>16.5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35039</v>
      </c>
      <c r="F341" s="10">
        <v>1995</v>
      </c>
      <c r="G341" s="10">
        <v>12</v>
      </c>
      <c r="H341" s="10">
        <v>6</v>
      </c>
      <c r="I341" s="12"/>
      <c r="J341" s="10">
        <v>4.5999999999999996</v>
      </c>
      <c r="K341" s="12"/>
      <c r="L341" s="10">
        <v>1.1000000000000001</v>
      </c>
      <c r="M341" s="12"/>
      <c r="N341" s="10">
        <v>2.9</v>
      </c>
      <c r="O341" s="12"/>
      <c r="P341" s="10">
        <v>15.1</v>
      </c>
      <c r="Q341" s="12"/>
      <c r="R341" s="10">
        <v>0</v>
      </c>
      <c r="S341" s="12"/>
      <c r="T341" s="12"/>
      <c r="U341" s="12"/>
      <c r="V341" s="12"/>
      <c r="W341" s="12"/>
      <c r="X341" s="10">
        <v>0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35040</v>
      </c>
      <c r="F342" s="10">
        <v>1995</v>
      </c>
      <c r="G342" s="10">
        <v>12</v>
      </c>
      <c r="H342" s="10">
        <v>7</v>
      </c>
      <c r="I342" s="12"/>
      <c r="J342" s="10">
        <v>4.8</v>
      </c>
      <c r="K342" s="12"/>
      <c r="L342" s="10">
        <v>-2.1</v>
      </c>
      <c r="M342" s="12"/>
      <c r="N342" s="10">
        <v>1.4</v>
      </c>
      <c r="O342" s="12"/>
      <c r="P342" s="10">
        <v>16.600000000000001</v>
      </c>
      <c r="Q342" s="12"/>
      <c r="R342" s="10">
        <v>0</v>
      </c>
      <c r="S342" s="12"/>
      <c r="T342" s="12"/>
      <c r="U342" s="12"/>
      <c r="V342" s="12"/>
      <c r="W342" s="12"/>
      <c r="X342" s="10">
        <v>0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35041</v>
      </c>
      <c r="F343" s="10">
        <v>1995</v>
      </c>
      <c r="G343" s="10">
        <v>12</v>
      </c>
      <c r="H343" s="10">
        <v>8</v>
      </c>
      <c r="I343" s="12"/>
      <c r="J343" s="10">
        <v>0.3</v>
      </c>
      <c r="K343" s="12"/>
      <c r="L343" s="10">
        <v>-3.1</v>
      </c>
      <c r="M343" s="12"/>
      <c r="N343" s="10">
        <v>-1.4</v>
      </c>
      <c r="O343" s="12"/>
      <c r="P343" s="10">
        <v>19.399999999999999</v>
      </c>
      <c r="Q343" s="12"/>
      <c r="R343" s="10">
        <v>0</v>
      </c>
      <c r="S343" s="12"/>
      <c r="T343" s="12"/>
      <c r="U343" s="12"/>
      <c r="V343" s="12"/>
      <c r="W343" s="12"/>
      <c r="X343" s="10">
        <v>0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35042</v>
      </c>
      <c r="F344" s="10">
        <v>1995</v>
      </c>
      <c r="G344" s="10">
        <v>12</v>
      </c>
      <c r="H344" s="10">
        <v>9</v>
      </c>
      <c r="I344" s="12"/>
      <c r="J344" s="10">
        <v>2.7</v>
      </c>
      <c r="K344" s="12"/>
      <c r="L344" s="10">
        <v>-4</v>
      </c>
      <c r="M344" s="12"/>
      <c r="N344" s="10">
        <v>-0.7</v>
      </c>
      <c r="O344" s="12"/>
      <c r="P344" s="10">
        <v>18.7</v>
      </c>
      <c r="Q344" s="12"/>
      <c r="R344" s="10">
        <v>0</v>
      </c>
      <c r="S344" s="12"/>
      <c r="T344" s="12"/>
      <c r="U344" s="12"/>
      <c r="V344" s="12"/>
      <c r="W344" s="12"/>
      <c r="X344" s="10">
        <v>0</v>
      </c>
      <c r="Y344" s="9" t="s">
        <v>60</v>
      </c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35043</v>
      </c>
      <c r="F345" s="10">
        <v>1995</v>
      </c>
      <c r="G345" s="10">
        <v>12</v>
      </c>
      <c r="H345" s="10">
        <v>10</v>
      </c>
      <c r="I345" s="12"/>
      <c r="J345" s="10">
        <v>12.1</v>
      </c>
      <c r="K345" s="12"/>
      <c r="L345" s="10">
        <v>2.4</v>
      </c>
      <c r="M345" s="12"/>
      <c r="N345" s="10">
        <v>7.3</v>
      </c>
      <c r="O345" s="12"/>
      <c r="P345" s="10">
        <v>10.7</v>
      </c>
      <c r="Q345" s="12"/>
      <c r="R345" s="10">
        <v>0</v>
      </c>
      <c r="S345" s="12"/>
      <c r="T345" s="12"/>
      <c r="U345" s="12"/>
      <c r="V345" s="12"/>
      <c r="W345" s="12"/>
      <c r="X345" s="10">
        <v>51.6</v>
      </c>
      <c r="Y345" s="9" t="s">
        <v>62</v>
      </c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35044</v>
      </c>
      <c r="F346" s="10">
        <v>1995</v>
      </c>
      <c r="G346" s="10">
        <v>12</v>
      </c>
      <c r="H346" s="10">
        <v>11</v>
      </c>
      <c r="I346" s="12"/>
      <c r="J346" s="10">
        <v>11.8</v>
      </c>
      <c r="K346" s="12"/>
      <c r="L346" s="10">
        <v>9.1</v>
      </c>
      <c r="M346" s="12"/>
      <c r="N346" s="10">
        <v>10.5</v>
      </c>
      <c r="O346" s="12"/>
      <c r="P346" s="10">
        <v>7.5</v>
      </c>
      <c r="Q346" s="12"/>
      <c r="R346" s="10">
        <v>0</v>
      </c>
      <c r="S346" s="12"/>
      <c r="T346" s="12"/>
      <c r="U346" s="12"/>
      <c r="V346" s="12"/>
      <c r="W346" s="12"/>
      <c r="X346" s="10">
        <v>27.8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35045</v>
      </c>
      <c r="F347" s="10">
        <v>1995</v>
      </c>
      <c r="G347" s="10">
        <v>12</v>
      </c>
      <c r="H347" s="10">
        <v>12</v>
      </c>
      <c r="I347" s="12"/>
      <c r="J347" s="10">
        <v>12.4</v>
      </c>
      <c r="K347" s="12"/>
      <c r="L347" s="10">
        <v>9.1</v>
      </c>
      <c r="M347" s="12"/>
      <c r="N347" s="10">
        <v>10.8</v>
      </c>
      <c r="O347" s="12"/>
      <c r="P347" s="10">
        <v>7.2</v>
      </c>
      <c r="Q347" s="12"/>
      <c r="R347" s="10">
        <v>0</v>
      </c>
      <c r="S347" s="12"/>
      <c r="T347" s="12"/>
      <c r="U347" s="12"/>
      <c r="V347" s="12"/>
      <c r="W347" s="12"/>
      <c r="X347" s="10">
        <v>22.8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35046</v>
      </c>
      <c r="F348" s="10">
        <v>1995</v>
      </c>
      <c r="G348" s="10">
        <v>12</v>
      </c>
      <c r="H348" s="10">
        <v>13</v>
      </c>
      <c r="I348" s="12"/>
      <c r="J348" s="10">
        <v>11</v>
      </c>
      <c r="K348" s="12"/>
      <c r="L348" s="10">
        <v>8.6</v>
      </c>
      <c r="M348" s="12"/>
      <c r="N348" s="10">
        <v>9.8000000000000007</v>
      </c>
      <c r="O348" s="12"/>
      <c r="P348" s="10">
        <v>8.1999999999999993</v>
      </c>
      <c r="Q348" s="12"/>
      <c r="R348" s="10">
        <v>0</v>
      </c>
      <c r="S348" s="12"/>
      <c r="T348" s="12"/>
      <c r="U348" s="12"/>
      <c r="V348" s="12"/>
      <c r="W348" s="12"/>
      <c r="X348" s="10">
        <v>20.6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35047</v>
      </c>
      <c r="F349" s="10">
        <v>1995</v>
      </c>
      <c r="G349" s="10">
        <v>12</v>
      </c>
      <c r="H349" s="10">
        <v>14</v>
      </c>
      <c r="I349" s="12"/>
      <c r="J349" s="10">
        <v>10.1</v>
      </c>
      <c r="K349" s="12"/>
      <c r="L349" s="10">
        <v>7.5</v>
      </c>
      <c r="M349" s="12"/>
      <c r="N349" s="10">
        <v>8.8000000000000007</v>
      </c>
      <c r="O349" s="12"/>
      <c r="P349" s="10">
        <v>9.1999999999999993</v>
      </c>
      <c r="Q349" s="12"/>
      <c r="R349" s="10">
        <v>0</v>
      </c>
      <c r="S349" s="12"/>
      <c r="T349" s="12"/>
      <c r="U349" s="12"/>
      <c r="V349" s="12"/>
      <c r="W349" s="12"/>
      <c r="X349" s="10">
        <v>24.6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35048</v>
      </c>
      <c r="F350" s="10">
        <v>1995</v>
      </c>
      <c r="G350" s="10">
        <v>12</v>
      </c>
      <c r="H350" s="10">
        <v>15</v>
      </c>
      <c r="I350" s="12"/>
      <c r="J350" s="10">
        <v>9.3000000000000007</v>
      </c>
      <c r="K350" s="12"/>
      <c r="L350" s="10">
        <v>6.4</v>
      </c>
      <c r="M350" s="12"/>
      <c r="N350" s="10">
        <v>7.9</v>
      </c>
      <c r="O350" s="12"/>
      <c r="P350" s="10">
        <v>10.1</v>
      </c>
      <c r="Q350" s="12"/>
      <c r="R350" s="10">
        <v>0</v>
      </c>
      <c r="S350" s="12"/>
      <c r="T350" s="12"/>
      <c r="U350" s="12"/>
      <c r="V350" s="12"/>
      <c r="W350" s="12"/>
      <c r="X350" s="10">
        <v>4.8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35049</v>
      </c>
      <c r="F351" s="10">
        <v>1995</v>
      </c>
      <c r="G351" s="10">
        <v>12</v>
      </c>
      <c r="H351" s="10">
        <v>16</v>
      </c>
      <c r="I351" s="12"/>
      <c r="J351" s="10">
        <v>8.6999999999999993</v>
      </c>
      <c r="K351" s="12"/>
      <c r="L351" s="10">
        <v>6.4</v>
      </c>
      <c r="M351" s="12"/>
      <c r="N351" s="10">
        <v>7.6</v>
      </c>
      <c r="O351" s="12"/>
      <c r="P351" s="10">
        <v>10.4</v>
      </c>
      <c r="Q351" s="12"/>
      <c r="R351" s="10">
        <v>0</v>
      </c>
      <c r="S351" s="12"/>
      <c r="T351" s="12"/>
      <c r="U351" s="12"/>
      <c r="V351" s="12"/>
      <c r="W351" s="12"/>
      <c r="X351" s="10">
        <v>0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35050</v>
      </c>
      <c r="F352" s="10">
        <v>1995</v>
      </c>
      <c r="G352" s="10">
        <v>12</v>
      </c>
      <c r="H352" s="10">
        <v>17</v>
      </c>
      <c r="I352" s="12"/>
      <c r="J352" s="10">
        <v>9.4</v>
      </c>
      <c r="K352" s="12"/>
      <c r="L352" s="10">
        <v>8.1</v>
      </c>
      <c r="M352" s="12"/>
      <c r="N352" s="10">
        <v>8.8000000000000007</v>
      </c>
      <c r="O352" s="12"/>
      <c r="P352" s="10">
        <v>9.1999999999999993</v>
      </c>
      <c r="Q352" s="12"/>
      <c r="R352" s="10">
        <v>0</v>
      </c>
      <c r="S352" s="12"/>
      <c r="T352" s="12"/>
      <c r="U352" s="12"/>
      <c r="V352" s="12"/>
      <c r="W352" s="12"/>
      <c r="X352" s="10">
        <v>11.4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35051</v>
      </c>
      <c r="F353" s="10">
        <v>1995</v>
      </c>
      <c r="G353" s="10">
        <v>12</v>
      </c>
      <c r="H353" s="10">
        <v>18</v>
      </c>
      <c r="I353" s="12"/>
      <c r="J353" s="10">
        <v>9.4</v>
      </c>
      <c r="K353" s="12"/>
      <c r="L353" s="10">
        <v>7.9</v>
      </c>
      <c r="M353" s="12"/>
      <c r="N353" s="10">
        <v>8.6999999999999993</v>
      </c>
      <c r="O353" s="12"/>
      <c r="P353" s="10">
        <v>9.3000000000000007</v>
      </c>
      <c r="Q353" s="12"/>
      <c r="R353" s="10">
        <v>0</v>
      </c>
      <c r="S353" s="12"/>
      <c r="T353" s="12"/>
      <c r="U353" s="12"/>
      <c r="V353" s="12"/>
      <c r="W353" s="12"/>
      <c r="X353" s="10">
        <v>21.2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35052</v>
      </c>
      <c r="F354" s="10">
        <v>1995</v>
      </c>
      <c r="G354" s="10">
        <v>12</v>
      </c>
      <c r="H354" s="10">
        <v>19</v>
      </c>
      <c r="I354" s="12"/>
      <c r="J354" s="10">
        <v>9.5</v>
      </c>
      <c r="K354" s="12"/>
      <c r="L354" s="10">
        <v>7.9</v>
      </c>
      <c r="M354" s="12"/>
      <c r="N354" s="10">
        <v>8.6999999999999993</v>
      </c>
      <c r="O354" s="12"/>
      <c r="P354" s="10">
        <v>9.3000000000000007</v>
      </c>
      <c r="Q354" s="12"/>
      <c r="R354" s="10">
        <v>0</v>
      </c>
      <c r="S354" s="12"/>
      <c r="T354" s="12"/>
      <c r="U354" s="12"/>
      <c r="V354" s="12"/>
      <c r="W354" s="12"/>
      <c r="X354" s="10">
        <v>5.6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35053</v>
      </c>
      <c r="F355" s="10">
        <v>1995</v>
      </c>
      <c r="G355" s="10">
        <v>12</v>
      </c>
      <c r="H355" s="10">
        <v>20</v>
      </c>
      <c r="I355" s="12"/>
      <c r="J355" s="10">
        <v>10.1</v>
      </c>
      <c r="K355" s="12"/>
      <c r="L355" s="10">
        <v>7.9</v>
      </c>
      <c r="M355" s="12"/>
      <c r="N355" s="10">
        <v>9</v>
      </c>
      <c r="O355" s="12"/>
      <c r="P355" s="10">
        <v>9</v>
      </c>
      <c r="Q355" s="12"/>
      <c r="R355" s="10">
        <v>0</v>
      </c>
      <c r="S355" s="12"/>
      <c r="T355" s="12"/>
      <c r="U355" s="12"/>
      <c r="V355" s="12"/>
      <c r="W355" s="12"/>
      <c r="X355" s="10">
        <v>0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35054</v>
      </c>
      <c r="F356" s="10">
        <v>1995</v>
      </c>
      <c r="G356" s="10">
        <v>12</v>
      </c>
      <c r="H356" s="10">
        <v>21</v>
      </c>
      <c r="I356" s="12"/>
      <c r="J356" s="10">
        <v>9.4</v>
      </c>
      <c r="K356" s="12"/>
      <c r="L356" s="10">
        <v>6</v>
      </c>
      <c r="M356" s="12"/>
      <c r="N356" s="10">
        <v>7.7</v>
      </c>
      <c r="O356" s="12"/>
      <c r="P356" s="10">
        <v>10.3</v>
      </c>
      <c r="Q356" s="12"/>
      <c r="R356" s="10">
        <v>0</v>
      </c>
      <c r="S356" s="12"/>
      <c r="T356" s="12"/>
      <c r="U356" s="12"/>
      <c r="V356" s="12"/>
      <c r="W356" s="12"/>
      <c r="X356" s="10">
        <v>0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35055</v>
      </c>
      <c r="F357" s="10">
        <v>1995</v>
      </c>
      <c r="G357" s="10">
        <v>12</v>
      </c>
      <c r="H357" s="10">
        <v>22</v>
      </c>
      <c r="I357" s="12"/>
      <c r="J357" s="10">
        <v>8.1</v>
      </c>
      <c r="K357" s="12"/>
      <c r="L357" s="10">
        <v>3.2</v>
      </c>
      <c r="M357" s="12"/>
      <c r="N357" s="10">
        <v>5.7</v>
      </c>
      <c r="O357" s="12"/>
      <c r="P357" s="10">
        <v>12.3</v>
      </c>
      <c r="Q357" s="12"/>
      <c r="R357" s="10">
        <v>0</v>
      </c>
      <c r="S357" s="12"/>
      <c r="T357" s="12"/>
      <c r="U357" s="12"/>
      <c r="V357" s="12"/>
      <c r="W357" s="12"/>
      <c r="X357" s="10">
        <v>0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35056</v>
      </c>
      <c r="F358" s="10">
        <v>1995</v>
      </c>
      <c r="G358" s="10">
        <v>12</v>
      </c>
      <c r="H358" s="10">
        <v>23</v>
      </c>
      <c r="I358" s="12"/>
      <c r="J358" s="10">
        <v>6.6</v>
      </c>
      <c r="K358" s="12"/>
      <c r="L358" s="10">
        <v>1.5</v>
      </c>
      <c r="M358" s="12"/>
      <c r="N358" s="10">
        <v>4.0999999999999996</v>
      </c>
      <c r="O358" s="12"/>
      <c r="P358" s="10">
        <v>13.9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35057</v>
      </c>
      <c r="F359" s="10">
        <v>1995</v>
      </c>
      <c r="G359" s="10">
        <v>12</v>
      </c>
      <c r="H359" s="10">
        <v>24</v>
      </c>
      <c r="I359" s="12"/>
      <c r="J359" s="10">
        <v>4.5</v>
      </c>
      <c r="K359" s="12"/>
      <c r="L359" s="10">
        <v>1.3</v>
      </c>
      <c r="M359" s="12"/>
      <c r="N359" s="10">
        <v>2.9</v>
      </c>
      <c r="O359" s="12"/>
      <c r="P359" s="10">
        <v>15.1</v>
      </c>
      <c r="Q359" s="12"/>
      <c r="R359" s="10">
        <v>0</v>
      </c>
      <c r="S359" s="12"/>
      <c r="T359" s="12"/>
      <c r="U359" s="12"/>
      <c r="V359" s="12"/>
      <c r="W359" s="12"/>
      <c r="X359" s="10">
        <v>0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35058</v>
      </c>
      <c r="F360" s="10">
        <v>1995</v>
      </c>
      <c r="G360" s="10">
        <v>12</v>
      </c>
      <c r="H360" s="10">
        <v>25</v>
      </c>
      <c r="I360" s="12"/>
      <c r="J360" s="10">
        <v>3.8</v>
      </c>
      <c r="K360" s="12"/>
      <c r="L360" s="10">
        <v>0.3</v>
      </c>
      <c r="M360" s="12"/>
      <c r="N360" s="10">
        <v>2.1</v>
      </c>
      <c r="O360" s="12"/>
      <c r="P360" s="10">
        <v>15.9</v>
      </c>
      <c r="Q360" s="12"/>
      <c r="R360" s="10">
        <v>0</v>
      </c>
      <c r="S360" s="12"/>
      <c r="T360" s="12"/>
      <c r="U360" s="12"/>
      <c r="V360" s="12"/>
      <c r="W360" s="12"/>
      <c r="X360" s="10">
        <v>0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35059</v>
      </c>
      <c r="F361" s="10">
        <v>1995</v>
      </c>
      <c r="G361" s="10">
        <v>12</v>
      </c>
      <c r="H361" s="10">
        <v>26</v>
      </c>
      <c r="I361" s="12"/>
      <c r="J361" s="10">
        <v>5.4</v>
      </c>
      <c r="K361" s="12"/>
      <c r="L361" s="10">
        <v>0.3</v>
      </c>
      <c r="M361" s="12"/>
      <c r="N361" s="10">
        <v>2.9</v>
      </c>
      <c r="O361" s="12"/>
      <c r="P361" s="10">
        <v>15.1</v>
      </c>
      <c r="Q361" s="12"/>
      <c r="R361" s="10">
        <v>0</v>
      </c>
      <c r="S361" s="12"/>
      <c r="T361" s="12"/>
      <c r="U361" s="12"/>
      <c r="V361" s="12"/>
      <c r="W361" s="12"/>
      <c r="X361" s="10">
        <v>0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35060</v>
      </c>
      <c r="F362" s="10">
        <v>1995</v>
      </c>
      <c r="G362" s="10">
        <v>12</v>
      </c>
      <c r="H362" s="10">
        <v>27</v>
      </c>
      <c r="I362" s="12"/>
      <c r="J362" s="10">
        <v>7.7</v>
      </c>
      <c r="K362" s="12"/>
      <c r="L362" s="10">
        <v>4.4000000000000004</v>
      </c>
      <c r="M362" s="12"/>
      <c r="N362" s="10">
        <v>6.1</v>
      </c>
      <c r="O362" s="12"/>
      <c r="P362" s="10">
        <v>11.9</v>
      </c>
      <c r="Q362" s="12"/>
      <c r="R362" s="10">
        <v>0</v>
      </c>
      <c r="S362" s="12"/>
      <c r="T362" s="12"/>
      <c r="U362" s="12"/>
      <c r="V362" s="12"/>
      <c r="W362" s="12"/>
      <c r="X362" s="10">
        <v>0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35061</v>
      </c>
      <c r="F363" s="10">
        <v>1995</v>
      </c>
      <c r="G363" s="10">
        <v>12</v>
      </c>
      <c r="H363" s="10">
        <v>28</v>
      </c>
      <c r="I363" s="12"/>
      <c r="J363" s="10">
        <v>10.199999999999999</v>
      </c>
      <c r="K363" s="12"/>
      <c r="L363" s="10">
        <v>6.7</v>
      </c>
      <c r="M363" s="12"/>
      <c r="N363" s="10">
        <v>8.5</v>
      </c>
      <c r="O363" s="12"/>
      <c r="P363" s="10">
        <v>9.5</v>
      </c>
      <c r="Q363" s="12"/>
      <c r="R363" s="10">
        <v>0</v>
      </c>
      <c r="S363" s="12"/>
      <c r="T363" s="12"/>
      <c r="U363" s="12"/>
      <c r="V363" s="12"/>
      <c r="W363" s="12"/>
      <c r="X363" s="10">
        <v>12.2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35062</v>
      </c>
      <c r="F364" s="10">
        <v>1995</v>
      </c>
      <c r="G364" s="10">
        <v>12</v>
      </c>
      <c r="H364" s="10">
        <v>29</v>
      </c>
      <c r="I364" s="12"/>
      <c r="J364" s="10">
        <v>9.1</v>
      </c>
      <c r="K364" s="12"/>
      <c r="L364" s="10">
        <v>6.9</v>
      </c>
      <c r="M364" s="12"/>
      <c r="N364" s="10">
        <v>8</v>
      </c>
      <c r="O364" s="12"/>
      <c r="P364" s="10">
        <v>10</v>
      </c>
      <c r="Q364" s="12"/>
      <c r="R364" s="10">
        <v>0</v>
      </c>
      <c r="S364" s="12"/>
      <c r="T364" s="12"/>
      <c r="U364" s="12"/>
      <c r="V364" s="12"/>
      <c r="W364" s="12"/>
      <c r="X364" s="10">
        <v>30.2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35063</v>
      </c>
      <c r="F365" s="10">
        <v>1995</v>
      </c>
      <c r="G365" s="10">
        <v>12</v>
      </c>
      <c r="H365" s="10">
        <v>30</v>
      </c>
      <c r="I365" s="12"/>
      <c r="J365" s="10">
        <v>8.6999999999999993</v>
      </c>
      <c r="K365" s="12"/>
      <c r="L365" s="10">
        <v>5.9</v>
      </c>
      <c r="M365" s="12"/>
      <c r="N365" s="10">
        <v>7.3</v>
      </c>
      <c r="O365" s="12"/>
      <c r="P365" s="10">
        <v>10.7</v>
      </c>
      <c r="Q365" s="12"/>
      <c r="R365" s="10">
        <v>0</v>
      </c>
      <c r="S365" s="12"/>
      <c r="T365" s="12"/>
      <c r="U365" s="12"/>
      <c r="V365" s="12"/>
      <c r="W365" s="12"/>
      <c r="X365" s="10">
        <v>15.8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35064</v>
      </c>
      <c r="F366" s="10">
        <v>1995</v>
      </c>
      <c r="G366" s="10">
        <v>12</v>
      </c>
      <c r="H366" s="10">
        <v>31</v>
      </c>
      <c r="I366" s="12"/>
      <c r="J366" s="10">
        <v>8.9</v>
      </c>
      <c r="K366" s="12"/>
      <c r="L366" s="10">
        <v>4.8</v>
      </c>
      <c r="M366" s="12"/>
      <c r="N366" s="10">
        <v>6.9</v>
      </c>
      <c r="O366" s="12"/>
      <c r="P366" s="10">
        <v>11.1</v>
      </c>
      <c r="Q366" s="12"/>
      <c r="R366" s="10">
        <v>0</v>
      </c>
      <c r="S366" s="12"/>
      <c r="T366" s="12"/>
      <c r="U366" s="12"/>
      <c r="V366" s="12"/>
      <c r="W366" s="12"/>
      <c r="X366" s="10">
        <v>0</v>
      </c>
      <c r="Y366" s="9" t="s">
        <v>64</v>
      </c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E367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35065</v>
      </c>
      <c r="F2" s="10">
        <v>1996</v>
      </c>
      <c r="G2" s="10">
        <v>1</v>
      </c>
      <c r="H2" s="10">
        <v>1</v>
      </c>
      <c r="I2" s="12"/>
      <c r="J2" s="10">
        <v>8.6999999999999993</v>
      </c>
      <c r="K2" s="12"/>
      <c r="L2" s="10">
        <v>7.5</v>
      </c>
      <c r="M2" s="12"/>
      <c r="N2" s="10">
        <v>8.1</v>
      </c>
      <c r="O2" s="12"/>
      <c r="P2" s="10">
        <v>9.9</v>
      </c>
      <c r="Q2" s="12"/>
      <c r="R2" s="10">
        <v>0</v>
      </c>
      <c r="S2" s="12"/>
      <c r="T2" s="12"/>
      <c r="U2" s="12"/>
      <c r="V2" s="12"/>
      <c r="W2" s="12"/>
      <c r="X2" s="10">
        <v>11.4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35066</v>
      </c>
      <c r="F3" s="10">
        <v>1996</v>
      </c>
      <c r="G3" s="10">
        <v>1</v>
      </c>
      <c r="H3" s="10">
        <v>2</v>
      </c>
      <c r="I3" s="12"/>
      <c r="J3" s="10">
        <v>11.2</v>
      </c>
      <c r="K3" s="12"/>
      <c r="L3" s="10">
        <v>8.5</v>
      </c>
      <c r="M3" s="12"/>
      <c r="N3" s="10">
        <v>9.9</v>
      </c>
      <c r="O3" s="12"/>
      <c r="P3" s="10">
        <v>8.1</v>
      </c>
      <c r="Q3" s="12"/>
      <c r="R3" s="10">
        <v>0</v>
      </c>
      <c r="S3" s="12"/>
      <c r="T3" s="12"/>
      <c r="U3" s="12"/>
      <c r="V3" s="12"/>
      <c r="W3" s="12"/>
      <c r="X3" s="10">
        <v>7.2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35067</v>
      </c>
      <c r="F4" s="10">
        <v>1996</v>
      </c>
      <c r="G4" s="10">
        <v>1</v>
      </c>
      <c r="H4" s="10">
        <v>3</v>
      </c>
      <c r="I4" s="12"/>
      <c r="J4" s="10">
        <v>10.6</v>
      </c>
      <c r="K4" s="12"/>
      <c r="L4" s="10">
        <v>6</v>
      </c>
      <c r="M4" s="12"/>
      <c r="N4" s="10">
        <v>8.3000000000000007</v>
      </c>
      <c r="O4" s="12"/>
      <c r="P4" s="10">
        <v>9.6999999999999993</v>
      </c>
      <c r="Q4" s="12"/>
      <c r="R4" s="10">
        <v>0</v>
      </c>
      <c r="S4" s="12"/>
      <c r="T4" s="12"/>
      <c r="U4" s="12"/>
      <c r="V4" s="12"/>
      <c r="W4" s="12"/>
      <c r="X4" s="10">
        <v>0.4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35068</v>
      </c>
      <c r="F5" s="10">
        <v>1996</v>
      </c>
      <c r="G5" s="10">
        <v>1</v>
      </c>
      <c r="H5" s="10">
        <v>4</v>
      </c>
      <c r="I5" s="12"/>
      <c r="J5" s="10">
        <v>6.2</v>
      </c>
      <c r="K5" s="12"/>
      <c r="L5" s="10">
        <v>0.7</v>
      </c>
      <c r="M5" s="12"/>
      <c r="N5" s="10">
        <v>3.5</v>
      </c>
      <c r="O5" s="12"/>
      <c r="P5" s="10">
        <v>14.5</v>
      </c>
      <c r="Q5" s="12"/>
      <c r="R5" s="10">
        <v>0</v>
      </c>
      <c r="S5" s="12"/>
      <c r="T5" s="12"/>
      <c r="U5" s="12"/>
      <c r="V5" s="12"/>
      <c r="W5" s="12"/>
      <c r="X5" s="10">
        <v>2.4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35069</v>
      </c>
      <c r="F6" s="10">
        <v>1996</v>
      </c>
      <c r="G6" s="10">
        <v>1</v>
      </c>
      <c r="H6" s="10">
        <v>5</v>
      </c>
      <c r="I6" s="12"/>
      <c r="J6" s="10">
        <v>3.8</v>
      </c>
      <c r="K6" s="12"/>
      <c r="L6" s="10">
        <v>0.2</v>
      </c>
      <c r="M6" s="12"/>
      <c r="N6" s="10">
        <v>2</v>
      </c>
      <c r="O6" s="12"/>
      <c r="P6" s="10">
        <v>16</v>
      </c>
      <c r="Q6" s="12"/>
      <c r="R6" s="10">
        <v>0</v>
      </c>
      <c r="S6" s="12"/>
      <c r="T6" s="12"/>
      <c r="U6" s="12"/>
      <c r="V6" s="12"/>
      <c r="W6" s="12"/>
      <c r="X6" s="10">
        <v>0</v>
      </c>
      <c r="Y6" s="9" t="s">
        <v>60</v>
      </c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35070</v>
      </c>
      <c r="F7" s="10">
        <v>1996</v>
      </c>
      <c r="G7" s="10">
        <v>1</v>
      </c>
      <c r="H7" s="10">
        <v>6</v>
      </c>
      <c r="I7" s="12"/>
      <c r="J7" s="10">
        <v>11.2</v>
      </c>
      <c r="K7" s="12"/>
      <c r="L7" s="10">
        <v>3.1</v>
      </c>
      <c r="M7" s="12"/>
      <c r="N7" s="10">
        <v>7.2</v>
      </c>
      <c r="O7" s="12"/>
      <c r="P7" s="10">
        <v>10.8</v>
      </c>
      <c r="Q7" s="12"/>
      <c r="R7" s="10">
        <v>0</v>
      </c>
      <c r="S7" s="12"/>
      <c r="T7" s="12"/>
      <c r="U7" s="12"/>
      <c r="V7" s="12"/>
      <c r="W7" s="12"/>
      <c r="X7" s="10">
        <v>33.6</v>
      </c>
      <c r="Y7" s="9" t="s">
        <v>62</v>
      </c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35071</v>
      </c>
      <c r="F8" s="10">
        <v>1996</v>
      </c>
      <c r="G8" s="10">
        <v>1</v>
      </c>
      <c r="H8" s="10">
        <v>7</v>
      </c>
      <c r="I8" s="12"/>
      <c r="J8" s="10">
        <v>12.6</v>
      </c>
      <c r="K8" s="12"/>
      <c r="L8" s="10">
        <v>9.1</v>
      </c>
      <c r="M8" s="12"/>
      <c r="N8" s="10">
        <v>10.9</v>
      </c>
      <c r="O8" s="12"/>
      <c r="P8" s="10">
        <v>7.1</v>
      </c>
      <c r="Q8" s="12"/>
      <c r="R8" s="10">
        <v>0</v>
      </c>
      <c r="S8" s="12"/>
      <c r="T8" s="12"/>
      <c r="U8" s="12"/>
      <c r="V8" s="12"/>
      <c r="W8" s="12"/>
      <c r="X8" s="10">
        <v>1.6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35072</v>
      </c>
      <c r="F9" s="10">
        <v>1996</v>
      </c>
      <c r="G9" s="10">
        <v>1</v>
      </c>
      <c r="H9" s="10">
        <v>8</v>
      </c>
      <c r="I9" s="12"/>
      <c r="J9" s="10">
        <v>11.2</v>
      </c>
      <c r="K9" s="12"/>
      <c r="L9" s="10">
        <v>8.9</v>
      </c>
      <c r="M9" s="12"/>
      <c r="N9" s="10">
        <v>10.1</v>
      </c>
      <c r="O9" s="12"/>
      <c r="P9" s="10">
        <v>7.9</v>
      </c>
      <c r="Q9" s="12"/>
      <c r="R9" s="10">
        <v>0</v>
      </c>
      <c r="S9" s="12"/>
      <c r="T9" s="12"/>
      <c r="U9" s="12"/>
      <c r="V9" s="12"/>
      <c r="W9" s="12"/>
      <c r="X9" s="10">
        <v>11.2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35073</v>
      </c>
      <c r="F10" s="10">
        <v>1996</v>
      </c>
      <c r="G10" s="10">
        <v>1</v>
      </c>
      <c r="H10" s="10">
        <v>9</v>
      </c>
      <c r="I10" s="12"/>
      <c r="J10" s="10">
        <v>9.1999999999999993</v>
      </c>
      <c r="K10" s="12"/>
      <c r="L10" s="10">
        <v>6.4</v>
      </c>
      <c r="M10" s="12"/>
      <c r="N10" s="10">
        <v>7.8</v>
      </c>
      <c r="O10" s="12"/>
      <c r="P10" s="10">
        <v>10.199999999999999</v>
      </c>
      <c r="Q10" s="12"/>
      <c r="R10" s="10">
        <v>0</v>
      </c>
      <c r="S10" s="12"/>
      <c r="T10" s="12"/>
      <c r="U10" s="12"/>
      <c r="V10" s="12"/>
      <c r="W10" s="12"/>
      <c r="X10" s="10">
        <v>8.1999999999999993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35074</v>
      </c>
      <c r="F11" s="10">
        <v>1996</v>
      </c>
      <c r="G11" s="10">
        <v>1</v>
      </c>
      <c r="H11" s="10">
        <v>10</v>
      </c>
      <c r="I11" s="12"/>
      <c r="J11" s="10">
        <v>10.1</v>
      </c>
      <c r="K11" s="12"/>
      <c r="L11" s="10">
        <v>6.9</v>
      </c>
      <c r="M11" s="12"/>
      <c r="N11" s="10">
        <v>8.5</v>
      </c>
      <c r="O11" s="12"/>
      <c r="P11" s="10">
        <v>9.5</v>
      </c>
      <c r="Q11" s="12"/>
      <c r="R11" s="10">
        <v>0</v>
      </c>
      <c r="S11" s="12"/>
      <c r="T11" s="12"/>
      <c r="U11" s="12"/>
      <c r="V11" s="12"/>
      <c r="W11" s="12"/>
      <c r="X11" s="10">
        <v>1.8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35075</v>
      </c>
      <c r="F12" s="10">
        <v>1996</v>
      </c>
      <c r="G12" s="10">
        <v>1</v>
      </c>
      <c r="H12" s="10">
        <v>11</v>
      </c>
      <c r="I12" s="12"/>
      <c r="J12" s="10">
        <v>10.1</v>
      </c>
      <c r="K12" s="12"/>
      <c r="L12" s="10">
        <v>8.1999999999999993</v>
      </c>
      <c r="M12" s="12"/>
      <c r="N12" s="10">
        <v>9.1999999999999993</v>
      </c>
      <c r="O12" s="12"/>
      <c r="P12" s="10">
        <v>8.8000000000000007</v>
      </c>
      <c r="Q12" s="12"/>
      <c r="R12" s="10">
        <v>0</v>
      </c>
      <c r="S12" s="12"/>
      <c r="T12" s="12"/>
      <c r="U12" s="12"/>
      <c r="V12" s="12"/>
      <c r="W12" s="12"/>
      <c r="X12" s="10">
        <v>2.2000000000000002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35076</v>
      </c>
      <c r="F13" s="10">
        <v>1996</v>
      </c>
      <c r="G13" s="10">
        <v>1</v>
      </c>
      <c r="H13" s="10">
        <v>12</v>
      </c>
      <c r="I13" s="12"/>
      <c r="J13" s="10">
        <v>9.1</v>
      </c>
      <c r="K13" s="12"/>
      <c r="L13" s="10">
        <v>4.0999999999999996</v>
      </c>
      <c r="M13" s="12"/>
      <c r="N13" s="10">
        <v>6.6</v>
      </c>
      <c r="O13" s="12"/>
      <c r="P13" s="10">
        <v>11.4</v>
      </c>
      <c r="Q13" s="12"/>
      <c r="R13" s="10">
        <v>0</v>
      </c>
      <c r="S13" s="12"/>
      <c r="T13" s="12"/>
      <c r="U13" s="12"/>
      <c r="V13" s="12"/>
      <c r="W13" s="12"/>
      <c r="X13" s="10">
        <v>0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35077</v>
      </c>
      <c r="F14" s="10">
        <v>1996</v>
      </c>
      <c r="G14" s="10">
        <v>1</v>
      </c>
      <c r="H14" s="10">
        <v>13</v>
      </c>
      <c r="I14" s="12"/>
      <c r="J14" s="10">
        <v>8</v>
      </c>
      <c r="K14" s="12"/>
      <c r="L14" s="10">
        <v>6.8</v>
      </c>
      <c r="M14" s="12"/>
      <c r="N14" s="10">
        <v>7.4</v>
      </c>
      <c r="O14" s="12"/>
      <c r="P14" s="10">
        <v>10.6</v>
      </c>
      <c r="Q14" s="12"/>
      <c r="R14" s="10">
        <v>0</v>
      </c>
      <c r="S14" s="12"/>
      <c r="T14" s="12"/>
      <c r="U14" s="12"/>
      <c r="V14" s="12"/>
      <c r="W14" s="12"/>
      <c r="X14" s="10">
        <v>38.799999999999997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35078</v>
      </c>
      <c r="F15" s="10">
        <v>1996</v>
      </c>
      <c r="G15" s="10">
        <v>1</v>
      </c>
      <c r="H15" s="10">
        <v>14</v>
      </c>
      <c r="I15" s="12"/>
      <c r="J15" s="10">
        <v>10</v>
      </c>
      <c r="K15" s="12"/>
      <c r="L15" s="10">
        <v>7</v>
      </c>
      <c r="M15" s="12"/>
      <c r="N15" s="10">
        <v>8.5</v>
      </c>
      <c r="O15" s="12"/>
      <c r="P15" s="10">
        <v>9.5</v>
      </c>
      <c r="Q15" s="12"/>
      <c r="R15" s="10">
        <v>0</v>
      </c>
      <c r="S15" s="12"/>
      <c r="T15" s="12"/>
      <c r="U15" s="12"/>
      <c r="V15" s="12"/>
      <c r="W15" s="12"/>
      <c r="X15" s="10">
        <v>47.4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35079</v>
      </c>
      <c r="F16" s="10">
        <v>1996</v>
      </c>
      <c r="G16" s="10">
        <v>1</v>
      </c>
      <c r="H16" s="10">
        <v>15</v>
      </c>
      <c r="I16" s="12"/>
      <c r="J16" s="10">
        <v>10.8</v>
      </c>
      <c r="K16" s="12"/>
      <c r="L16" s="10">
        <v>8.6</v>
      </c>
      <c r="M16" s="12"/>
      <c r="N16" s="10">
        <v>9.6999999999999993</v>
      </c>
      <c r="O16" s="12"/>
      <c r="P16" s="10">
        <v>8.3000000000000007</v>
      </c>
      <c r="Q16" s="12"/>
      <c r="R16" s="10">
        <v>0</v>
      </c>
      <c r="S16" s="12"/>
      <c r="T16" s="12"/>
      <c r="U16" s="12"/>
      <c r="V16" s="12"/>
      <c r="W16" s="12"/>
      <c r="X16" s="10">
        <v>15.4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35080</v>
      </c>
      <c r="F17" s="10">
        <v>1996</v>
      </c>
      <c r="G17" s="10">
        <v>1</v>
      </c>
      <c r="H17" s="10">
        <v>16</v>
      </c>
      <c r="I17" s="12"/>
      <c r="J17" s="10">
        <v>8.6999999999999993</v>
      </c>
      <c r="K17" s="12"/>
      <c r="L17" s="10">
        <v>2.2000000000000002</v>
      </c>
      <c r="M17" s="12"/>
      <c r="N17" s="10">
        <v>5.5</v>
      </c>
      <c r="O17" s="12"/>
      <c r="P17" s="10">
        <v>12.5</v>
      </c>
      <c r="Q17" s="12"/>
      <c r="R17" s="10">
        <v>0</v>
      </c>
      <c r="S17" s="12"/>
      <c r="T17" s="12"/>
      <c r="U17" s="12"/>
      <c r="V17" s="12"/>
      <c r="W17" s="12"/>
      <c r="X17" s="10">
        <v>0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35081</v>
      </c>
      <c r="F18" s="10">
        <v>1996</v>
      </c>
      <c r="G18" s="10">
        <v>1</v>
      </c>
      <c r="H18" s="10">
        <v>17</v>
      </c>
      <c r="I18" s="12"/>
      <c r="J18" s="10">
        <v>4</v>
      </c>
      <c r="K18" s="12"/>
      <c r="L18" s="10">
        <v>0</v>
      </c>
      <c r="M18" s="12"/>
      <c r="N18" s="10">
        <v>2</v>
      </c>
      <c r="O18" s="12"/>
      <c r="P18" s="10">
        <v>16</v>
      </c>
      <c r="Q18" s="12"/>
      <c r="R18" s="10">
        <v>0</v>
      </c>
      <c r="S18" s="12"/>
      <c r="T18" s="12"/>
      <c r="U18" s="12"/>
      <c r="V18" s="12"/>
      <c r="W18" s="12"/>
      <c r="X18" s="10">
        <v>0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35082</v>
      </c>
      <c r="F19" s="10">
        <v>1996</v>
      </c>
      <c r="G19" s="10">
        <v>1</v>
      </c>
      <c r="H19" s="10">
        <v>18</v>
      </c>
      <c r="I19" s="12"/>
      <c r="J19" s="10">
        <v>3.5</v>
      </c>
      <c r="K19" s="12"/>
      <c r="L19" s="10">
        <v>1.5</v>
      </c>
      <c r="M19" s="12"/>
      <c r="N19" s="10">
        <v>2.5</v>
      </c>
      <c r="O19" s="12"/>
      <c r="P19" s="10">
        <v>15.5</v>
      </c>
      <c r="Q19" s="12"/>
      <c r="R19" s="10">
        <v>0</v>
      </c>
      <c r="S19" s="12"/>
      <c r="T19" s="12"/>
      <c r="U19" s="12"/>
      <c r="V19" s="12"/>
      <c r="W19" s="12"/>
      <c r="X19" s="10">
        <v>0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35083</v>
      </c>
      <c r="F20" s="10">
        <v>1996</v>
      </c>
      <c r="G20" s="10">
        <v>1</v>
      </c>
      <c r="H20" s="10">
        <v>19</v>
      </c>
      <c r="I20" s="12"/>
      <c r="J20" s="10">
        <v>3.4</v>
      </c>
      <c r="K20" s="12"/>
      <c r="L20" s="10">
        <v>0.4</v>
      </c>
      <c r="M20" s="12"/>
      <c r="N20" s="10">
        <v>1.9</v>
      </c>
      <c r="O20" s="12"/>
      <c r="P20" s="10">
        <v>16.100000000000001</v>
      </c>
      <c r="Q20" s="12"/>
      <c r="R20" s="10">
        <v>0</v>
      </c>
      <c r="S20" s="12"/>
      <c r="T20" s="12"/>
      <c r="U20" s="12"/>
      <c r="V20" s="12"/>
      <c r="W20" s="12"/>
      <c r="X20" s="10">
        <v>0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35084</v>
      </c>
      <c r="F21" s="10">
        <v>1996</v>
      </c>
      <c r="G21" s="10">
        <v>1</v>
      </c>
      <c r="H21" s="10">
        <v>20</v>
      </c>
      <c r="I21" s="12"/>
      <c r="J21" s="10">
        <v>5.0999999999999996</v>
      </c>
      <c r="K21" s="12"/>
      <c r="L21" s="10">
        <v>1.3</v>
      </c>
      <c r="M21" s="12"/>
      <c r="N21" s="10">
        <v>3.2</v>
      </c>
      <c r="O21" s="12"/>
      <c r="P21" s="10">
        <v>14.8</v>
      </c>
      <c r="Q21" s="12"/>
      <c r="R21" s="10">
        <v>0</v>
      </c>
      <c r="S21" s="12"/>
      <c r="T21" s="12"/>
      <c r="U21" s="12"/>
      <c r="V21" s="12"/>
      <c r="W21" s="12"/>
      <c r="X21" s="10">
        <v>0</v>
      </c>
      <c r="Y21" s="9" t="s">
        <v>60</v>
      </c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35085</v>
      </c>
      <c r="F22" s="10">
        <v>1996</v>
      </c>
      <c r="G22" s="10">
        <v>1</v>
      </c>
      <c r="H22" s="10">
        <v>21</v>
      </c>
      <c r="I22" s="12"/>
      <c r="J22" s="10">
        <v>3.6</v>
      </c>
      <c r="K22" s="12"/>
      <c r="L22" s="10">
        <v>0.4</v>
      </c>
      <c r="M22" s="12"/>
      <c r="N22" s="10">
        <v>2</v>
      </c>
      <c r="O22" s="12"/>
      <c r="P22" s="10">
        <v>16</v>
      </c>
      <c r="Q22" s="12"/>
      <c r="R22" s="10">
        <v>0</v>
      </c>
      <c r="S22" s="12"/>
      <c r="T22" s="12"/>
      <c r="U22" s="12"/>
      <c r="V22" s="12"/>
      <c r="W22" s="12"/>
      <c r="X22" s="10">
        <v>0</v>
      </c>
      <c r="Y22" s="9" t="s">
        <v>60</v>
      </c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35086</v>
      </c>
      <c r="F23" s="10">
        <v>1996</v>
      </c>
      <c r="G23" s="10">
        <v>1</v>
      </c>
      <c r="H23" s="10">
        <v>22</v>
      </c>
      <c r="I23" s="12"/>
      <c r="J23" s="10">
        <v>3.6</v>
      </c>
      <c r="K23" s="12"/>
      <c r="L23" s="10">
        <v>-0.3</v>
      </c>
      <c r="M23" s="12"/>
      <c r="N23" s="10">
        <v>1.7</v>
      </c>
      <c r="O23" s="12"/>
      <c r="P23" s="10">
        <v>16.3</v>
      </c>
      <c r="Q23" s="12"/>
      <c r="R23" s="10">
        <v>0</v>
      </c>
      <c r="S23" s="12"/>
      <c r="T23" s="12"/>
      <c r="U23" s="12"/>
      <c r="V23" s="12"/>
      <c r="W23" s="12"/>
      <c r="X23" s="10">
        <v>0</v>
      </c>
      <c r="Y23" s="9" t="s">
        <v>60</v>
      </c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35087</v>
      </c>
      <c r="F24" s="10">
        <v>1996</v>
      </c>
      <c r="G24" s="10">
        <v>1</v>
      </c>
      <c r="H24" s="10">
        <v>23</v>
      </c>
      <c r="I24" s="12"/>
      <c r="J24" s="10">
        <v>4.2</v>
      </c>
      <c r="K24" s="12"/>
      <c r="L24" s="10">
        <v>1.9</v>
      </c>
      <c r="M24" s="12"/>
      <c r="N24" s="10">
        <v>3.1</v>
      </c>
      <c r="O24" s="12"/>
      <c r="P24" s="10">
        <v>14.9</v>
      </c>
      <c r="Q24" s="12"/>
      <c r="R24" s="10">
        <v>0</v>
      </c>
      <c r="S24" s="12"/>
      <c r="T24" s="12"/>
      <c r="U24" s="12"/>
      <c r="V24" s="12"/>
      <c r="W24" s="12"/>
      <c r="X24" s="10">
        <v>0</v>
      </c>
      <c r="Y24" s="9" t="s">
        <v>60</v>
      </c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35088</v>
      </c>
      <c r="F25" s="10">
        <v>1996</v>
      </c>
      <c r="G25" s="10">
        <v>1</v>
      </c>
      <c r="H25" s="10">
        <v>24</v>
      </c>
      <c r="I25" s="12"/>
      <c r="J25" s="10">
        <v>4.0999999999999996</v>
      </c>
      <c r="K25" s="12"/>
      <c r="L25" s="10">
        <v>0.6</v>
      </c>
      <c r="M25" s="12"/>
      <c r="N25" s="10">
        <v>2.4</v>
      </c>
      <c r="O25" s="12"/>
      <c r="P25" s="10">
        <v>15.6</v>
      </c>
      <c r="Q25" s="12"/>
      <c r="R25" s="10">
        <v>0</v>
      </c>
      <c r="S25" s="12"/>
      <c r="T25" s="12"/>
      <c r="U25" s="12"/>
      <c r="V25" s="12"/>
      <c r="W25" s="12"/>
      <c r="X25" s="10">
        <v>34.6</v>
      </c>
      <c r="Y25" s="9" t="s">
        <v>62</v>
      </c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35089</v>
      </c>
      <c r="F26" s="10">
        <v>1996</v>
      </c>
      <c r="G26" s="10">
        <v>1</v>
      </c>
      <c r="H26" s="10">
        <v>25</v>
      </c>
      <c r="I26" s="12"/>
      <c r="J26" s="10">
        <v>1.9</v>
      </c>
      <c r="K26" s="12"/>
      <c r="L26" s="10">
        <v>-0.9</v>
      </c>
      <c r="M26" s="12"/>
      <c r="N26" s="10">
        <v>0.5</v>
      </c>
      <c r="O26" s="12"/>
      <c r="P26" s="10">
        <v>17.5</v>
      </c>
      <c r="Q26" s="12"/>
      <c r="R26" s="10">
        <v>0</v>
      </c>
      <c r="S26" s="12"/>
      <c r="T26" s="12"/>
      <c r="U26" s="12"/>
      <c r="V26" s="12"/>
      <c r="W26" s="12"/>
      <c r="X26" s="10">
        <v>0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35090</v>
      </c>
      <c r="F27" s="10">
        <v>1996</v>
      </c>
      <c r="G27" s="10">
        <v>1</v>
      </c>
      <c r="H27" s="10">
        <v>26</v>
      </c>
      <c r="I27" s="12"/>
      <c r="J27" s="10">
        <v>2.9</v>
      </c>
      <c r="K27" s="12"/>
      <c r="L27" s="10">
        <v>-1.3</v>
      </c>
      <c r="M27" s="12"/>
      <c r="N27" s="10">
        <v>0.8</v>
      </c>
      <c r="O27" s="12"/>
      <c r="P27" s="10">
        <v>17.2</v>
      </c>
      <c r="Q27" s="12"/>
      <c r="R27" s="10">
        <v>0</v>
      </c>
      <c r="S27" s="12"/>
      <c r="T27" s="12"/>
      <c r="U27" s="12"/>
      <c r="V27" s="12"/>
      <c r="W27" s="12"/>
      <c r="X27" s="10">
        <v>0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35091</v>
      </c>
      <c r="F28" s="10">
        <v>1996</v>
      </c>
      <c r="G28" s="10">
        <v>1</v>
      </c>
      <c r="H28" s="10">
        <v>27</v>
      </c>
      <c r="I28" s="12"/>
      <c r="J28" s="10">
        <v>4.5999999999999996</v>
      </c>
      <c r="K28" s="12"/>
      <c r="L28" s="10">
        <v>-1.2</v>
      </c>
      <c r="M28" s="12"/>
      <c r="N28" s="10">
        <v>1.7</v>
      </c>
      <c r="O28" s="12"/>
      <c r="P28" s="10">
        <v>16.3</v>
      </c>
      <c r="Q28" s="12"/>
      <c r="R28" s="10">
        <v>0</v>
      </c>
      <c r="S28" s="12"/>
      <c r="T28" s="12"/>
      <c r="U28" s="12"/>
      <c r="V28" s="12"/>
      <c r="W28" s="12"/>
      <c r="X28" s="10">
        <v>0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35092</v>
      </c>
      <c r="F29" s="10">
        <v>1996</v>
      </c>
      <c r="G29" s="10">
        <v>1</v>
      </c>
      <c r="H29" s="10">
        <v>28</v>
      </c>
      <c r="I29" s="12"/>
      <c r="J29" s="10">
        <v>-0.5</v>
      </c>
      <c r="K29" s="12"/>
      <c r="L29" s="10">
        <v>-6.2</v>
      </c>
      <c r="M29" s="12"/>
      <c r="N29" s="10">
        <v>-3.4</v>
      </c>
      <c r="O29" s="12"/>
      <c r="P29" s="10">
        <v>21.4</v>
      </c>
      <c r="Q29" s="12"/>
      <c r="R29" s="10">
        <v>0</v>
      </c>
      <c r="S29" s="12"/>
      <c r="T29" s="12"/>
      <c r="U29" s="12"/>
      <c r="V29" s="12"/>
      <c r="W29" s="12"/>
      <c r="X29" s="10">
        <v>0</v>
      </c>
      <c r="Y29" s="9" t="s">
        <v>64</v>
      </c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35093</v>
      </c>
      <c r="F30" s="10">
        <v>1996</v>
      </c>
      <c r="G30" s="10">
        <v>1</v>
      </c>
      <c r="H30" s="10">
        <v>29</v>
      </c>
      <c r="I30" s="12"/>
      <c r="J30" s="10">
        <v>-2.1</v>
      </c>
      <c r="K30" s="12"/>
      <c r="L30" s="10">
        <v>-7.5</v>
      </c>
      <c r="M30" s="12"/>
      <c r="N30" s="10">
        <v>-4.8</v>
      </c>
      <c r="O30" s="12"/>
      <c r="P30" s="10">
        <v>22.8</v>
      </c>
      <c r="Q30" s="12"/>
      <c r="R30" s="10">
        <v>0</v>
      </c>
      <c r="S30" s="12"/>
      <c r="T30" s="12"/>
      <c r="U30" s="12"/>
      <c r="V30" s="12"/>
      <c r="W30" s="12"/>
      <c r="X30" s="10">
        <v>0</v>
      </c>
      <c r="Y30" s="9" t="s">
        <v>64</v>
      </c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35094</v>
      </c>
      <c r="F31" s="10">
        <v>1996</v>
      </c>
      <c r="G31" s="10">
        <v>1</v>
      </c>
      <c r="H31" s="10">
        <v>30</v>
      </c>
      <c r="I31" s="12"/>
      <c r="J31" s="10">
        <v>0.7</v>
      </c>
      <c r="K31" s="12"/>
      <c r="L31" s="10">
        <v>-8.4</v>
      </c>
      <c r="M31" s="12"/>
      <c r="N31" s="10">
        <v>-3.9</v>
      </c>
      <c r="O31" s="12"/>
      <c r="P31" s="10">
        <v>21.9</v>
      </c>
      <c r="Q31" s="12"/>
      <c r="R31" s="10">
        <v>0</v>
      </c>
      <c r="S31" s="12"/>
      <c r="T31" s="12"/>
      <c r="U31" s="12"/>
      <c r="V31" s="12"/>
      <c r="W31" s="12"/>
      <c r="X31" s="10">
        <v>0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35095</v>
      </c>
      <c r="F32" s="10">
        <v>1996</v>
      </c>
      <c r="G32" s="10">
        <v>1</v>
      </c>
      <c r="H32" s="10">
        <v>31</v>
      </c>
      <c r="I32" s="12"/>
      <c r="J32" s="10">
        <v>4.0999999999999996</v>
      </c>
      <c r="K32" s="12"/>
      <c r="L32" s="10">
        <v>-4.9000000000000004</v>
      </c>
      <c r="M32" s="12"/>
      <c r="N32" s="10">
        <v>-0.4</v>
      </c>
      <c r="O32" s="12"/>
      <c r="P32" s="10">
        <v>18.399999999999999</v>
      </c>
      <c r="Q32" s="12"/>
      <c r="R32" s="10">
        <v>0</v>
      </c>
      <c r="S32" s="12"/>
      <c r="T32" s="12"/>
      <c r="U32" s="12"/>
      <c r="V32" s="12"/>
      <c r="W32" s="12"/>
      <c r="X32" s="10">
        <v>0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35096</v>
      </c>
      <c r="F33" s="10">
        <v>1996</v>
      </c>
      <c r="G33" s="10">
        <v>2</v>
      </c>
      <c r="H33" s="10">
        <v>1</v>
      </c>
      <c r="I33" s="12"/>
      <c r="J33" s="10">
        <v>4.7</v>
      </c>
      <c r="K33" s="12"/>
      <c r="L33" s="10">
        <v>-2.4</v>
      </c>
      <c r="M33" s="12"/>
      <c r="N33" s="10">
        <v>1.2</v>
      </c>
      <c r="O33" s="12"/>
      <c r="P33" s="10">
        <v>16.8</v>
      </c>
      <c r="Q33" s="12"/>
      <c r="R33" s="10">
        <v>0</v>
      </c>
      <c r="S33" s="12"/>
      <c r="T33" s="12"/>
      <c r="U33" s="12"/>
      <c r="V33" s="12"/>
      <c r="W33" s="12"/>
      <c r="X33" s="10">
        <v>0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35097</v>
      </c>
      <c r="F34" s="10">
        <v>1996</v>
      </c>
      <c r="G34" s="10">
        <v>2</v>
      </c>
      <c r="H34" s="10">
        <v>2</v>
      </c>
      <c r="I34" s="12"/>
      <c r="J34" s="10">
        <v>2.4</v>
      </c>
      <c r="K34" s="12"/>
      <c r="L34" s="10">
        <v>-3.6</v>
      </c>
      <c r="M34" s="12"/>
      <c r="N34" s="10">
        <v>-0.6</v>
      </c>
      <c r="O34" s="12"/>
      <c r="P34" s="10">
        <v>18.600000000000001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35098</v>
      </c>
      <c r="F35" s="10">
        <v>1996</v>
      </c>
      <c r="G35" s="10">
        <v>2</v>
      </c>
      <c r="H35" s="10">
        <v>3</v>
      </c>
      <c r="I35" s="12"/>
      <c r="J35" s="10">
        <v>3</v>
      </c>
      <c r="K35" s="12"/>
      <c r="L35" s="10">
        <v>-3</v>
      </c>
      <c r="M35" s="12"/>
      <c r="N35" s="10">
        <v>0</v>
      </c>
      <c r="O35" s="12"/>
      <c r="P35" s="10">
        <v>18</v>
      </c>
      <c r="Q35" s="12"/>
      <c r="R35" s="10">
        <v>0</v>
      </c>
      <c r="S35" s="12"/>
      <c r="T35" s="12"/>
      <c r="U35" s="12"/>
      <c r="V35" s="12"/>
      <c r="W35" s="12"/>
      <c r="X35" s="10">
        <v>1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35099</v>
      </c>
      <c r="F36" s="10">
        <v>1996</v>
      </c>
      <c r="G36" s="10">
        <v>2</v>
      </c>
      <c r="H36" s="10">
        <v>4</v>
      </c>
      <c r="I36" s="12"/>
      <c r="J36" s="10">
        <v>8.1</v>
      </c>
      <c r="K36" s="12"/>
      <c r="L36" s="10">
        <v>0.7</v>
      </c>
      <c r="M36" s="12"/>
      <c r="N36" s="10">
        <v>4.4000000000000004</v>
      </c>
      <c r="O36" s="12"/>
      <c r="P36" s="10">
        <v>13.6</v>
      </c>
      <c r="Q36" s="12"/>
      <c r="R36" s="10">
        <v>0</v>
      </c>
      <c r="S36" s="12"/>
      <c r="T36" s="12"/>
      <c r="U36" s="12"/>
      <c r="V36" s="12"/>
      <c r="W36" s="12"/>
      <c r="X36" s="10">
        <v>5.6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35100</v>
      </c>
      <c r="F37" s="10">
        <v>1996</v>
      </c>
      <c r="G37" s="10">
        <v>2</v>
      </c>
      <c r="H37" s="10">
        <v>5</v>
      </c>
      <c r="I37" s="12"/>
      <c r="J37" s="10">
        <v>10.3</v>
      </c>
      <c r="K37" s="12"/>
      <c r="L37" s="10">
        <v>4.8</v>
      </c>
      <c r="M37" s="12"/>
      <c r="N37" s="10">
        <v>7.6</v>
      </c>
      <c r="O37" s="12"/>
      <c r="P37" s="10">
        <v>10.4</v>
      </c>
      <c r="Q37" s="12"/>
      <c r="R37" s="10">
        <v>0</v>
      </c>
      <c r="S37" s="12"/>
      <c r="T37" s="12"/>
      <c r="U37" s="12"/>
      <c r="V37" s="12"/>
      <c r="W37" s="12"/>
      <c r="X37" s="10">
        <v>17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35101</v>
      </c>
      <c r="F38" s="10">
        <v>1996</v>
      </c>
      <c r="G38" s="10">
        <v>2</v>
      </c>
      <c r="H38" s="10">
        <v>6</v>
      </c>
      <c r="I38" s="12"/>
      <c r="J38" s="10">
        <v>8.6999999999999993</v>
      </c>
      <c r="K38" s="12"/>
      <c r="L38" s="10">
        <v>7</v>
      </c>
      <c r="M38" s="12"/>
      <c r="N38" s="10">
        <v>7.9</v>
      </c>
      <c r="O38" s="12"/>
      <c r="P38" s="10">
        <v>10.1</v>
      </c>
      <c r="Q38" s="12"/>
      <c r="R38" s="10">
        <v>0</v>
      </c>
      <c r="S38" s="12"/>
      <c r="T38" s="12"/>
      <c r="U38" s="12"/>
      <c r="V38" s="12"/>
      <c r="W38" s="12"/>
      <c r="X38" s="10">
        <v>14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35102</v>
      </c>
      <c r="F39" s="10">
        <v>1996</v>
      </c>
      <c r="G39" s="10">
        <v>2</v>
      </c>
      <c r="H39" s="10">
        <v>7</v>
      </c>
      <c r="I39" s="12"/>
      <c r="J39" s="10">
        <v>8.9</v>
      </c>
      <c r="K39" s="12"/>
      <c r="L39" s="10">
        <v>6.2</v>
      </c>
      <c r="M39" s="12"/>
      <c r="N39" s="10">
        <v>7.6</v>
      </c>
      <c r="O39" s="12"/>
      <c r="P39" s="10">
        <v>10.4</v>
      </c>
      <c r="Q39" s="12"/>
      <c r="R39" s="10">
        <v>0</v>
      </c>
      <c r="S39" s="12"/>
      <c r="T39" s="12"/>
      <c r="U39" s="12"/>
      <c r="V39" s="12"/>
      <c r="W39" s="12"/>
      <c r="X39" s="10">
        <v>9.6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35103</v>
      </c>
      <c r="F40" s="10">
        <v>1996</v>
      </c>
      <c r="G40" s="10">
        <v>2</v>
      </c>
      <c r="H40" s="10">
        <v>8</v>
      </c>
      <c r="I40" s="12"/>
      <c r="J40" s="10">
        <v>8.6999999999999993</v>
      </c>
      <c r="K40" s="12"/>
      <c r="L40" s="10">
        <v>7.2</v>
      </c>
      <c r="M40" s="12"/>
      <c r="N40" s="10">
        <v>8</v>
      </c>
      <c r="O40" s="12"/>
      <c r="P40" s="10">
        <v>10</v>
      </c>
      <c r="Q40" s="12"/>
      <c r="R40" s="10">
        <v>0</v>
      </c>
      <c r="S40" s="12"/>
      <c r="T40" s="12"/>
      <c r="U40" s="12"/>
      <c r="V40" s="12"/>
      <c r="W40" s="12"/>
      <c r="X40" s="10">
        <v>18.399999999999999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35104</v>
      </c>
      <c r="F41" s="10">
        <v>1996</v>
      </c>
      <c r="G41" s="10">
        <v>2</v>
      </c>
      <c r="H41" s="10">
        <v>9</v>
      </c>
      <c r="I41" s="12"/>
      <c r="J41" s="10">
        <v>8.9</v>
      </c>
      <c r="K41" s="12"/>
      <c r="L41" s="10">
        <v>3.2</v>
      </c>
      <c r="M41" s="12"/>
      <c r="N41" s="10">
        <v>6.1</v>
      </c>
      <c r="O41" s="12"/>
      <c r="P41" s="10">
        <v>11.9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35105</v>
      </c>
      <c r="F42" s="10">
        <v>1996</v>
      </c>
      <c r="G42" s="10">
        <v>2</v>
      </c>
      <c r="H42" s="10">
        <v>10</v>
      </c>
      <c r="I42" s="12"/>
      <c r="J42" s="10">
        <v>8.4</v>
      </c>
      <c r="K42" s="12"/>
      <c r="L42" s="10">
        <v>-0.4</v>
      </c>
      <c r="M42" s="12"/>
      <c r="N42" s="10">
        <v>4</v>
      </c>
      <c r="O42" s="12"/>
      <c r="P42" s="10">
        <v>14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35106</v>
      </c>
      <c r="F43" s="10">
        <v>1996</v>
      </c>
      <c r="G43" s="10">
        <v>2</v>
      </c>
      <c r="H43" s="10">
        <v>11</v>
      </c>
      <c r="I43" s="12"/>
      <c r="J43" s="10">
        <v>9.6</v>
      </c>
      <c r="K43" s="12"/>
      <c r="L43" s="10">
        <v>2.1</v>
      </c>
      <c r="M43" s="12"/>
      <c r="N43" s="10">
        <v>5.9</v>
      </c>
      <c r="O43" s="12"/>
      <c r="P43" s="10">
        <v>12.1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35107</v>
      </c>
      <c r="F44" s="10">
        <v>1996</v>
      </c>
      <c r="G44" s="10">
        <v>2</v>
      </c>
      <c r="H44" s="10">
        <v>12</v>
      </c>
      <c r="I44" s="12"/>
      <c r="J44" s="10">
        <v>10.7</v>
      </c>
      <c r="K44" s="12"/>
      <c r="L44" s="10">
        <v>3.9</v>
      </c>
      <c r="M44" s="12"/>
      <c r="N44" s="10">
        <v>7.3</v>
      </c>
      <c r="O44" s="12"/>
      <c r="P44" s="10">
        <v>10.7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35108</v>
      </c>
      <c r="F45" s="10">
        <v>1996</v>
      </c>
      <c r="G45" s="10">
        <v>2</v>
      </c>
      <c r="H45" s="10">
        <v>13</v>
      </c>
      <c r="I45" s="12"/>
      <c r="J45" s="10">
        <v>12.3</v>
      </c>
      <c r="K45" s="12"/>
      <c r="L45" s="10">
        <v>3.1</v>
      </c>
      <c r="M45" s="12"/>
      <c r="N45" s="10">
        <v>7.7</v>
      </c>
      <c r="O45" s="12"/>
      <c r="P45" s="10">
        <v>10.3</v>
      </c>
      <c r="Q45" s="12"/>
      <c r="R45" s="10">
        <v>0</v>
      </c>
      <c r="S45" s="12"/>
      <c r="T45" s="12"/>
      <c r="U45" s="12"/>
      <c r="V45" s="12"/>
      <c r="W45" s="12"/>
      <c r="X45" s="10">
        <v>0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35109</v>
      </c>
      <c r="F46" s="10">
        <v>1996</v>
      </c>
      <c r="G46" s="10">
        <v>2</v>
      </c>
      <c r="H46" s="10">
        <v>14</v>
      </c>
      <c r="I46" s="12"/>
      <c r="J46" s="10">
        <v>11.8</v>
      </c>
      <c r="K46" s="12"/>
      <c r="L46" s="10">
        <v>4.2</v>
      </c>
      <c r="M46" s="12"/>
      <c r="N46" s="10">
        <v>8</v>
      </c>
      <c r="O46" s="12"/>
      <c r="P46" s="10">
        <v>10</v>
      </c>
      <c r="Q46" s="12"/>
      <c r="R46" s="10">
        <v>0</v>
      </c>
      <c r="S46" s="12"/>
      <c r="T46" s="12"/>
      <c r="U46" s="12"/>
      <c r="V46" s="12"/>
      <c r="W46" s="12"/>
      <c r="X46" s="10">
        <v>0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35110</v>
      </c>
      <c r="F47" s="10">
        <v>1996</v>
      </c>
      <c r="G47" s="10">
        <v>2</v>
      </c>
      <c r="H47" s="10">
        <v>15</v>
      </c>
      <c r="I47" s="12"/>
      <c r="J47" s="10">
        <v>11.7</v>
      </c>
      <c r="K47" s="12"/>
      <c r="L47" s="10">
        <v>4.5</v>
      </c>
      <c r="M47" s="12"/>
      <c r="N47" s="10">
        <v>8.1</v>
      </c>
      <c r="O47" s="12"/>
      <c r="P47" s="10">
        <v>9.9</v>
      </c>
      <c r="Q47" s="12"/>
      <c r="R47" s="10">
        <v>0</v>
      </c>
      <c r="S47" s="12"/>
      <c r="T47" s="12"/>
      <c r="U47" s="12"/>
      <c r="V47" s="12"/>
      <c r="W47" s="12"/>
      <c r="X47" s="10">
        <v>0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35111</v>
      </c>
      <c r="F48" s="10">
        <v>1996</v>
      </c>
      <c r="G48" s="10">
        <v>2</v>
      </c>
      <c r="H48" s="10">
        <v>16</v>
      </c>
      <c r="I48" s="12"/>
      <c r="J48" s="10">
        <v>14.7</v>
      </c>
      <c r="K48" s="12"/>
      <c r="L48" s="10">
        <v>4.5999999999999996</v>
      </c>
      <c r="M48" s="12"/>
      <c r="N48" s="10">
        <v>9.6999999999999993</v>
      </c>
      <c r="O48" s="12"/>
      <c r="P48" s="10">
        <v>8.3000000000000007</v>
      </c>
      <c r="Q48" s="12"/>
      <c r="R48" s="10">
        <v>0</v>
      </c>
      <c r="S48" s="12"/>
      <c r="T48" s="12"/>
      <c r="U48" s="12"/>
      <c r="V48" s="12"/>
      <c r="W48" s="12"/>
      <c r="X48" s="10">
        <v>1.2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35112</v>
      </c>
      <c r="F49" s="10">
        <v>1996</v>
      </c>
      <c r="G49" s="10">
        <v>2</v>
      </c>
      <c r="H49" s="10">
        <v>17</v>
      </c>
      <c r="I49" s="12"/>
      <c r="J49" s="10">
        <v>11.8</v>
      </c>
      <c r="K49" s="12"/>
      <c r="L49" s="10">
        <v>9.5</v>
      </c>
      <c r="M49" s="12"/>
      <c r="N49" s="10">
        <v>10.7</v>
      </c>
      <c r="O49" s="12"/>
      <c r="P49" s="10">
        <v>7.3</v>
      </c>
      <c r="Q49" s="12"/>
      <c r="R49" s="10">
        <v>0</v>
      </c>
      <c r="S49" s="12"/>
      <c r="T49" s="12"/>
      <c r="U49" s="12"/>
      <c r="V49" s="12"/>
      <c r="W49" s="12"/>
      <c r="X49" s="10">
        <v>16.8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35113</v>
      </c>
      <c r="F50" s="10">
        <v>1996</v>
      </c>
      <c r="G50" s="10">
        <v>2</v>
      </c>
      <c r="H50" s="10">
        <v>18</v>
      </c>
      <c r="I50" s="12"/>
      <c r="J50" s="10">
        <v>12.6</v>
      </c>
      <c r="K50" s="12"/>
      <c r="L50" s="10">
        <v>9.5</v>
      </c>
      <c r="M50" s="12"/>
      <c r="N50" s="10">
        <v>11.1</v>
      </c>
      <c r="O50" s="12"/>
      <c r="P50" s="10">
        <v>6.9</v>
      </c>
      <c r="Q50" s="12"/>
      <c r="R50" s="10">
        <v>0</v>
      </c>
      <c r="S50" s="12"/>
      <c r="T50" s="12"/>
      <c r="U50" s="12"/>
      <c r="V50" s="12"/>
      <c r="W50" s="12"/>
      <c r="X50" s="10">
        <v>11.8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35114</v>
      </c>
      <c r="F51" s="10">
        <v>1996</v>
      </c>
      <c r="G51" s="10">
        <v>2</v>
      </c>
      <c r="H51" s="10">
        <v>19</v>
      </c>
      <c r="I51" s="12"/>
      <c r="J51" s="10">
        <v>9.9</v>
      </c>
      <c r="K51" s="12"/>
      <c r="L51" s="10">
        <v>8</v>
      </c>
      <c r="M51" s="12"/>
      <c r="N51" s="10">
        <v>9</v>
      </c>
      <c r="O51" s="12"/>
      <c r="P51" s="10">
        <v>9</v>
      </c>
      <c r="Q51" s="12"/>
      <c r="R51" s="10">
        <v>0</v>
      </c>
      <c r="S51" s="12"/>
      <c r="T51" s="12"/>
      <c r="U51" s="12"/>
      <c r="V51" s="12"/>
      <c r="W51" s="12"/>
      <c r="X51" s="10">
        <v>6.4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35115</v>
      </c>
      <c r="F52" s="10">
        <v>1996</v>
      </c>
      <c r="G52" s="10">
        <v>2</v>
      </c>
      <c r="H52" s="10">
        <v>20</v>
      </c>
      <c r="I52" s="12"/>
      <c r="J52" s="10">
        <v>11</v>
      </c>
      <c r="K52" s="12"/>
      <c r="L52" s="10">
        <v>7.5</v>
      </c>
      <c r="M52" s="12"/>
      <c r="N52" s="10">
        <v>9.3000000000000007</v>
      </c>
      <c r="O52" s="12"/>
      <c r="P52" s="10">
        <v>8.6999999999999993</v>
      </c>
      <c r="Q52" s="12"/>
      <c r="R52" s="10">
        <v>0</v>
      </c>
      <c r="S52" s="12"/>
      <c r="T52" s="12"/>
      <c r="U52" s="12"/>
      <c r="V52" s="12"/>
      <c r="W52" s="12"/>
      <c r="X52" s="10">
        <v>2.2000000000000002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35116</v>
      </c>
      <c r="F53" s="10">
        <v>1996</v>
      </c>
      <c r="G53" s="10">
        <v>2</v>
      </c>
      <c r="H53" s="10">
        <v>21</v>
      </c>
      <c r="I53" s="12"/>
      <c r="J53" s="10">
        <v>8.3000000000000007</v>
      </c>
      <c r="K53" s="12"/>
      <c r="L53" s="10">
        <v>3.3</v>
      </c>
      <c r="M53" s="12"/>
      <c r="N53" s="10">
        <v>5.8</v>
      </c>
      <c r="O53" s="12"/>
      <c r="P53" s="10">
        <v>12.2</v>
      </c>
      <c r="Q53" s="12"/>
      <c r="R53" s="10">
        <v>0</v>
      </c>
      <c r="S53" s="12"/>
      <c r="T53" s="12"/>
      <c r="U53" s="12"/>
      <c r="V53" s="12"/>
      <c r="W53" s="12"/>
      <c r="X53" s="10">
        <v>2.4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35117</v>
      </c>
      <c r="F54" s="10">
        <v>1996</v>
      </c>
      <c r="G54" s="10">
        <v>2</v>
      </c>
      <c r="H54" s="10">
        <v>22</v>
      </c>
      <c r="I54" s="12"/>
      <c r="J54" s="10">
        <v>5.4</v>
      </c>
      <c r="K54" s="12"/>
      <c r="L54" s="10">
        <v>2.6</v>
      </c>
      <c r="M54" s="12"/>
      <c r="N54" s="10">
        <v>4</v>
      </c>
      <c r="O54" s="12"/>
      <c r="P54" s="10">
        <v>14</v>
      </c>
      <c r="Q54" s="12"/>
      <c r="R54" s="10">
        <v>0</v>
      </c>
      <c r="S54" s="12"/>
      <c r="T54" s="12"/>
      <c r="U54" s="12"/>
      <c r="V54" s="12"/>
      <c r="W54" s="12"/>
      <c r="X54" s="10">
        <v>8.6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35118</v>
      </c>
      <c r="F55" s="10">
        <v>1996</v>
      </c>
      <c r="G55" s="10">
        <v>2</v>
      </c>
      <c r="H55" s="10">
        <v>23</v>
      </c>
      <c r="I55" s="12"/>
      <c r="J55" s="10">
        <v>5.8</v>
      </c>
      <c r="K55" s="12"/>
      <c r="L55" s="10">
        <v>2.2999999999999998</v>
      </c>
      <c r="M55" s="12"/>
      <c r="N55" s="10">
        <v>4.0999999999999996</v>
      </c>
      <c r="O55" s="12"/>
      <c r="P55" s="10">
        <v>13.9</v>
      </c>
      <c r="Q55" s="12"/>
      <c r="R55" s="10">
        <v>0</v>
      </c>
      <c r="S55" s="12"/>
      <c r="T55" s="12"/>
      <c r="U55" s="12"/>
      <c r="V55" s="12"/>
      <c r="W55" s="12"/>
      <c r="X55" s="10">
        <v>11.4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35119</v>
      </c>
      <c r="F56" s="10">
        <v>1996</v>
      </c>
      <c r="G56" s="10">
        <v>2</v>
      </c>
      <c r="H56" s="10">
        <v>24</v>
      </c>
      <c r="I56" s="12"/>
      <c r="J56" s="10">
        <v>6.8</v>
      </c>
      <c r="K56" s="12"/>
      <c r="L56" s="10">
        <v>1.6</v>
      </c>
      <c r="M56" s="12"/>
      <c r="N56" s="10">
        <v>4.2</v>
      </c>
      <c r="O56" s="12"/>
      <c r="P56" s="10">
        <v>13.8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35120</v>
      </c>
      <c r="F57" s="10">
        <v>1996</v>
      </c>
      <c r="G57" s="10">
        <v>2</v>
      </c>
      <c r="H57" s="10">
        <v>25</v>
      </c>
      <c r="I57" s="12"/>
      <c r="J57" s="10">
        <v>9.1</v>
      </c>
      <c r="K57" s="12"/>
      <c r="L57" s="10">
        <v>-0.4</v>
      </c>
      <c r="M57" s="12"/>
      <c r="N57" s="10">
        <v>4.4000000000000004</v>
      </c>
      <c r="O57" s="12"/>
      <c r="P57" s="10">
        <v>13.6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35121</v>
      </c>
      <c r="F58" s="10">
        <v>1996</v>
      </c>
      <c r="G58" s="10">
        <v>2</v>
      </c>
      <c r="H58" s="10">
        <v>26</v>
      </c>
      <c r="I58" s="12"/>
      <c r="J58" s="10">
        <v>5</v>
      </c>
      <c r="K58" s="12"/>
      <c r="L58" s="10">
        <v>-0.7</v>
      </c>
      <c r="M58" s="12"/>
      <c r="N58" s="10">
        <v>2.2000000000000002</v>
      </c>
      <c r="O58" s="12"/>
      <c r="P58" s="10">
        <v>15.8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35122</v>
      </c>
      <c r="F59" s="10">
        <v>1996</v>
      </c>
      <c r="G59" s="10">
        <v>2</v>
      </c>
      <c r="H59" s="10">
        <v>27</v>
      </c>
      <c r="I59" s="12"/>
      <c r="J59" s="10">
        <v>5.9</v>
      </c>
      <c r="K59" s="12"/>
      <c r="L59" s="10">
        <v>-1.5</v>
      </c>
      <c r="M59" s="12"/>
      <c r="N59" s="10">
        <v>2.2000000000000002</v>
      </c>
      <c r="O59" s="12"/>
      <c r="P59" s="10">
        <v>15.8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35123</v>
      </c>
      <c r="F60" s="10">
        <v>1996</v>
      </c>
      <c r="G60" s="10">
        <v>2</v>
      </c>
      <c r="H60" s="10">
        <v>28</v>
      </c>
      <c r="I60" s="12"/>
      <c r="J60" s="10">
        <v>9.9</v>
      </c>
      <c r="K60" s="12"/>
      <c r="L60" s="10">
        <v>1.7</v>
      </c>
      <c r="M60" s="12"/>
      <c r="N60" s="10">
        <v>5.8</v>
      </c>
      <c r="O60" s="12"/>
      <c r="P60" s="10">
        <v>12.2</v>
      </c>
      <c r="Q60" s="12"/>
      <c r="R60" s="10">
        <v>0</v>
      </c>
      <c r="S60" s="12"/>
      <c r="T60" s="12"/>
      <c r="U60" s="12"/>
      <c r="V60" s="12"/>
      <c r="W60" s="12"/>
      <c r="X60" s="10">
        <v>0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35124</v>
      </c>
      <c r="F61" s="10">
        <v>1996</v>
      </c>
      <c r="G61" s="10">
        <v>2</v>
      </c>
      <c r="H61" s="10">
        <v>29</v>
      </c>
      <c r="I61" s="12"/>
      <c r="J61" s="10">
        <v>8</v>
      </c>
      <c r="K61" s="12"/>
      <c r="L61" s="10">
        <v>-1.3</v>
      </c>
      <c r="M61" s="12"/>
      <c r="N61" s="10">
        <v>3.4</v>
      </c>
      <c r="O61" s="12"/>
      <c r="P61" s="10">
        <v>14.6</v>
      </c>
      <c r="Q61" s="12"/>
      <c r="R61" s="10">
        <v>0</v>
      </c>
      <c r="S61" s="12"/>
      <c r="T61" s="12"/>
      <c r="U61" s="12"/>
      <c r="V61" s="12"/>
      <c r="W61" s="12"/>
      <c r="X61" s="10">
        <v>0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35125</v>
      </c>
      <c r="F62" s="10">
        <v>1996</v>
      </c>
      <c r="G62" s="10">
        <v>3</v>
      </c>
      <c r="H62" s="10">
        <v>1</v>
      </c>
      <c r="I62" s="12"/>
      <c r="J62" s="10">
        <v>9.4</v>
      </c>
      <c r="K62" s="12"/>
      <c r="L62" s="10">
        <v>1.3</v>
      </c>
      <c r="M62" s="12"/>
      <c r="N62" s="10">
        <v>5.4</v>
      </c>
      <c r="O62" s="12"/>
      <c r="P62" s="10">
        <v>12.6</v>
      </c>
      <c r="Q62" s="12"/>
      <c r="R62" s="10">
        <v>0</v>
      </c>
      <c r="S62" s="12"/>
      <c r="T62" s="12"/>
      <c r="U62" s="12"/>
      <c r="V62" s="12"/>
      <c r="W62" s="12"/>
      <c r="X62" s="10">
        <v>0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35126</v>
      </c>
      <c r="F63" s="10">
        <v>1996</v>
      </c>
      <c r="G63" s="10">
        <v>3</v>
      </c>
      <c r="H63" s="10">
        <v>2</v>
      </c>
      <c r="I63" s="12"/>
      <c r="J63" s="10">
        <v>9.8000000000000007</v>
      </c>
      <c r="K63" s="12"/>
      <c r="L63" s="10">
        <v>-0.4</v>
      </c>
      <c r="M63" s="12"/>
      <c r="N63" s="10">
        <v>4.7</v>
      </c>
      <c r="O63" s="12"/>
      <c r="P63" s="10">
        <v>13.3</v>
      </c>
      <c r="Q63" s="12"/>
      <c r="R63" s="10">
        <v>0</v>
      </c>
      <c r="S63" s="12"/>
      <c r="T63" s="12"/>
      <c r="U63" s="12"/>
      <c r="V63" s="12"/>
      <c r="W63" s="12"/>
      <c r="X63" s="10">
        <v>0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35127</v>
      </c>
      <c r="F64" s="10">
        <v>1996</v>
      </c>
      <c r="G64" s="10">
        <v>3</v>
      </c>
      <c r="H64" s="10">
        <v>3</v>
      </c>
      <c r="I64" s="12"/>
      <c r="J64" s="10">
        <v>5.5</v>
      </c>
      <c r="K64" s="12"/>
      <c r="L64" s="10">
        <v>1.7</v>
      </c>
      <c r="M64" s="12"/>
      <c r="N64" s="10">
        <v>3.6</v>
      </c>
      <c r="O64" s="12"/>
      <c r="P64" s="10">
        <v>14.4</v>
      </c>
      <c r="Q64" s="12"/>
      <c r="R64" s="10">
        <v>0</v>
      </c>
      <c r="S64" s="12"/>
      <c r="T64" s="12"/>
      <c r="U64" s="12"/>
      <c r="V64" s="12"/>
      <c r="W64" s="12"/>
      <c r="X64" s="10">
        <v>9.4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35128</v>
      </c>
      <c r="F65" s="10">
        <v>1996</v>
      </c>
      <c r="G65" s="10">
        <v>3</v>
      </c>
      <c r="H65" s="10">
        <v>4</v>
      </c>
      <c r="I65" s="12"/>
      <c r="J65" s="10">
        <v>8</v>
      </c>
      <c r="K65" s="12"/>
      <c r="L65" s="10">
        <v>2.7</v>
      </c>
      <c r="M65" s="12"/>
      <c r="N65" s="10">
        <v>5.4</v>
      </c>
      <c r="O65" s="12"/>
      <c r="P65" s="10">
        <v>12.6</v>
      </c>
      <c r="Q65" s="12"/>
      <c r="R65" s="10">
        <v>0</v>
      </c>
      <c r="S65" s="12"/>
      <c r="T65" s="12"/>
      <c r="U65" s="12"/>
      <c r="V65" s="12"/>
      <c r="W65" s="12"/>
      <c r="X65" s="10">
        <v>1.4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35129</v>
      </c>
      <c r="F66" s="10">
        <v>1996</v>
      </c>
      <c r="G66" s="10">
        <v>3</v>
      </c>
      <c r="H66" s="10">
        <v>5</v>
      </c>
      <c r="I66" s="12"/>
      <c r="J66" s="10">
        <v>8.6</v>
      </c>
      <c r="K66" s="12"/>
      <c r="L66" s="10">
        <v>0.2</v>
      </c>
      <c r="M66" s="12"/>
      <c r="N66" s="10">
        <v>4.4000000000000004</v>
      </c>
      <c r="O66" s="12"/>
      <c r="P66" s="10">
        <v>13.6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35130</v>
      </c>
      <c r="F67" s="10">
        <v>1996</v>
      </c>
      <c r="G67" s="10">
        <v>3</v>
      </c>
      <c r="H67" s="10">
        <v>6</v>
      </c>
      <c r="I67" s="12"/>
      <c r="J67" s="10">
        <v>9.1</v>
      </c>
      <c r="K67" s="12"/>
      <c r="L67" s="10">
        <v>5.3</v>
      </c>
      <c r="M67" s="12"/>
      <c r="N67" s="10">
        <v>7.2</v>
      </c>
      <c r="O67" s="12"/>
      <c r="P67" s="10">
        <v>10.8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35131</v>
      </c>
      <c r="F68" s="10">
        <v>1996</v>
      </c>
      <c r="G68" s="10">
        <v>3</v>
      </c>
      <c r="H68" s="10">
        <v>7</v>
      </c>
      <c r="I68" s="12"/>
      <c r="J68" s="10">
        <v>9.4</v>
      </c>
      <c r="K68" s="12"/>
      <c r="L68" s="10">
        <v>5.6</v>
      </c>
      <c r="M68" s="12"/>
      <c r="N68" s="10">
        <v>7.5</v>
      </c>
      <c r="O68" s="12"/>
      <c r="P68" s="10">
        <v>10.5</v>
      </c>
      <c r="Q68" s="12"/>
      <c r="R68" s="10">
        <v>0</v>
      </c>
      <c r="S68" s="12"/>
      <c r="T68" s="12"/>
      <c r="U68" s="12"/>
      <c r="V68" s="12"/>
      <c r="W68" s="12"/>
      <c r="X68" s="10">
        <v>1.4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35132</v>
      </c>
      <c r="F69" s="10">
        <v>1996</v>
      </c>
      <c r="G69" s="10">
        <v>3</v>
      </c>
      <c r="H69" s="10">
        <v>8</v>
      </c>
      <c r="I69" s="12"/>
      <c r="J69" s="10">
        <v>10.8</v>
      </c>
      <c r="K69" s="12"/>
      <c r="L69" s="10">
        <v>7.2</v>
      </c>
      <c r="M69" s="12"/>
      <c r="N69" s="10">
        <v>9</v>
      </c>
      <c r="O69" s="12"/>
      <c r="P69" s="10">
        <v>9</v>
      </c>
      <c r="Q69" s="12"/>
      <c r="R69" s="10">
        <v>0</v>
      </c>
      <c r="S69" s="12"/>
      <c r="T69" s="12"/>
      <c r="U69" s="12"/>
      <c r="V69" s="12"/>
      <c r="W69" s="12"/>
      <c r="X69" s="10">
        <v>9.1999999999999993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35133</v>
      </c>
      <c r="F70" s="10">
        <v>1996</v>
      </c>
      <c r="G70" s="10">
        <v>3</v>
      </c>
      <c r="H70" s="10">
        <v>9</v>
      </c>
      <c r="I70" s="12"/>
      <c r="J70" s="10">
        <v>12.4</v>
      </c>
      <c r="K70" s="12"/>
      <c r="L70" s="10">
        <v>9.3000000000000007</v>
      </c>
      <c r="M70" s="12"/>
      <c r="N70" s="10">
        <v>10.9</v>
      </c>
      <c r="O70" s="12"/>
      <c r="P70" s="10">
        <v>7.1</v>
      </c>
      <c r="Q70" s="12"/>
      <c r="R70" s="10">
        <v>0</v>
      </c>
      <c r="S70" s="12"/>
      <c r="T70" s="12"/>
      <c r="U70" s="12"/>
      <c r="V70" s="12"/>
      <c r="W70" s="12"/>
      <c r="X70" s="10">
        <v>18.600000000000001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35134</v>
      </c>
      <c r="F71" s="10">
        <v>1996</v>
      </c>
      <c r="G71" s="10">
        <v>3</v>
      </c>
      <c r="H71" s="10">
        <v>10</v>
      </c>
      <c r="I71" s="12"/>
      <c r="J71" s="10">
        <v>12.3</v>
      </c>
      <c r="K71" s="12"/>
      <c r="L71" s="10">
        <v>9.3000000000000007</v>
      </c>
      <c r="M71" s="12"/>
      <c r="N71" s="10">
        <v>10.8</v>
      </c>
      <c r="O71" s="12"/>
      <c r="P71" s="10">
        <v>7.2</v>
      </c>
      <c r="Q71" s="12"/>
      <c r="R71" s="10">
        <v>0</v>
      </c>
      <c r="S71" s="12"/>
      <c r="T71" s="12"/>
      <c r="U71" s="12"/>
      <c r="V71" s="12"/>
      <c r="W71" s="12"/>
      <c r="X71" s="10">
        <v>18.2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35135</v>
      </c>
      <c r="F72" s="10">
        <v>1996</v>
      </c>
      <c r="G72" s="10">
        <v>3</v>
      </c>
      <c r="H72" s="10">
        <v>11</v>
      </c>
      <c r="I72" s="12"/>
      <c r="J72" s="10">
        <v>13.7</v>
      </c>
      <c r="K72" s="12"/>
      <c r="L72" s="10">
        <v>7.3</v>
      </c>
      <c r="M72" s="12"/>
      <c r="N72" s="10">
        <v>10.5</v>
      </c>
      <c r="O72" s="12"/>
      <c r="P72" s="10">
        <v>7.5</v>
      </c>
      <c r="Q72" s="12"/>
      <c r="R72" s="10">
        <v>0</v>
      </c>
      <c r="S72" s="12"/>
      <c r="T72" s="12"/>
      <c r="U72" s="12"/>
      <c r="V72" s="12"/>
      <c r="W72" s="12"/>
      <c r="X72" s="10">
        <v>6.2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35136</v>
      </c>
      <c r="F73" s="10">
        <v>1996</v>
      </c>
      <c r="G73" s="10">
        <v>3</v>
      </c>
      <c r="H73" s="10">
        <v>12</v>
      </c>
      <c r="I73" s="12"/>
      <c r="J73" s="10">
        <v>11.6</v>
      </c>
      <c r="K73" s="12"/>
      <c r="L73" s="10">
        <v>5.0999999999999996</v>
      </c>
      <c r="M73" s="12"/>
      <c r="N73" s="10">
        <v>8.4</v>
      </c>
      <c r="O73" s="12"/>
      <c r="P73" s="10">
        <v>9.6</v>
      </c>
      <c r="Q73" s="12"/>
      <c r="R73" s="10">
        <v>0</v>
      </c>
      <c r="S73" s="12"/>
      <c r="T73" s="12"/>
      <c r="U73" s="12"/>
      <c r="V73" s="12"/>
      <c r="W73" s="12"/>
      <c r="X73" s="10">
        <v>0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35137</v>
      </c>
      <c r="F74" s="10">
        <v>1996</v>
      </c>
      <c r="G74" s="10">
        <v>3</v>
      </c>
      <c r="H74" s="10">
        <v>13</v>
      </c>
      <c r="I74" s="12"/>
      <c r="J74" s="10">
        <v>11.1</v>
      </c>
      <c r="K74" s="12"/>
      <c r="L74" s="10">
        <v>3.9</v>
      </c>
      <c r="M74" s="12"/>
      <c r="N74" s="10">
        <v>7.5</v>
      </c>
      <c r="O74" s="12"/>
      <c r="P74" s="10">
        <v>10.5</v>
      </c>
      <c r="Q74" s="12"/>
      <c r="R74" s="10">
        <v>0</v>
      </c>
      <c r="S74" s="12"/>
      <c r="T74" s="12"/>
      <c r="U74" s="12"/>
      <c r="V74" s="12"/>
      <c r="W74" s="12"/>
      <c r="X74" s="10">
        <v>0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35138</v>
      </c>
      <c r="F75" s="10">
        <v>1996</v>
      </c>
      <c r="G75" s="10">
        <v>3</v>
      </c>
      <c r="H75" s="10">
        <v>14</v>
      </c>
      <c r="I75" s="12"/>
      <c r="J75" s="10">
        <v>15.8</v>
      </c>
      <c r="K75" s="12"/>
      <c r="L75" s="10">
        <v>5</v>
      </c>
      <c r="M75" s="12"/>
      <c r="N75" s="10">
        <v>10.4</v>
      </c>
      <c r="O75" s="12"/>
      <c r="P75" s="10">
        <v>7.6</v>
      </c>
      <c r="Q75" s="12"/>
      <c r="R75" s="10">
        <v>0</v>
      </c>
      <c r="S75" s="12"/>
      <c r="T75" s="12"/>
      <c r="U75" s="12"/>
      <c r="V75" s="12"/>
      <c r="W75" s="12"/>
      <c r="X75" s="10">
        <v>0.4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35139</v>
      </c>
      <c r="F76" s="10">
        <v>1996</v>
      </c>
      <c r="G76" s="10">
        <v>3</v>
      </c>
      <c r="H76" s="10">
        <v>15</v>
      </c>
      <c r="I76" s="12"/>
      <c r="J76" s="10">
        <v>11.5</v>
      </c>
      <c r="K76" s="12"/>
      <c r="L76" s="10">
        <v>8</v>
      </c>
      <c r="M76" s="12"/>
      <c r="N76" s="10">
        <v>9.8000000000000007</v>
      </c>
      <c r="O76" s="12"/>
      <c r="P76" s="10">
        <v>8.1999999999999993</v>
      </c>
      <c r="Q76" s="12"/>
      <c r="R76" s="10">
        <v>0</v>
      </c>
      <c r="S76" s="12"/>
      <c r="T76" s="12"/>
      <c r="U76" s="12"/>
      <c r="V76" s="12"/>
      <c r="W76" s="12"/>
      <c r="X76" s="10">
        <v>0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35140</v>
      </c>
      <c r="F77" s="10">
        <v>1996</v>
      </c>
      <c r="G77" s="10">
        <v>3</v>
      </c>
      <c r="H77" s="10">
        <v>16</v>
      </c>
      <c r="I77" s="12"/>
      <c r="J77" s="10">
        <v>8.8000000000000007</v>
      </c>
      <c r="K77" s="12"/>
      <c r="L77" s="10">
        <v>6.9</v>
      </c>
      <c r="M77" s="12"/>
      <c r="N77" s="10">
        <v>7.9</v>
      </c>
      <c r="O77" s="12"/>
      <c r="P77" s="10">
        <v>10.1</v>
      </c>
      <c r="Q77" s="12"/>
      <c r="R77" s="10">
        <v>0</v>
      </c>
      <c r="S77" s="12"/>
      <c r="T77" s="12"/>
      <c r="U77" s="12"/>
      <c r="V77" s="12"/>
      <c r="W77" s="12"/>
      <c r="X77" s="10">
        <v>1.6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35141</v>
      </c>
      <c r="F78" s="10">
        <v>1996</v>
      </c>
      <c r="G78" s="10">
        <v>3</v>
      </c>
      <c r="H78" s="10">
        <v>17</v>
      </c>
      <c r="I78" s="12"/>
      <c r="J78" s="10">
        <v>11.5</v>
      </c>
      <c r="K78" s="12"/>
      <c r="L78" s="10">
        <v>6.4</v>
      </c>
      <c r="M78" s="12"/>
      <c r="N78" s="10">
        <v>9</v>
      </c>
      <c r="O78" s="12"/>
      <c r="P78" s="10">
        <v>9</v>
      </c>
      <c r="Q78" s="12"/>
      <c r="R78" s="10">
        <v>0</v>
      </c>
      <c r="S78" s="12"/>
      <c r="T78" s="12"/>
      <c r="U78" s="12"/>
      <c r="V78" s="12"/>
      <c r="W78" s="12"/>
      <c r="X78" s="10">
        <v>0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35142</v>
      </c>
      <c r="F79" s="10">
        <v>1996</v>
      </c>
      <c r="G79" s="10">
        <v>3</v>
      </c>
      <c r="H79" s="10">
        <v>18</v>
      </c>
      <c r="I79" s="12"/>
      <c r="J79" s="10">
        <v>14.1</v>
      </c>
      <c r="K79" s="12"/>
      <c r="L79" s="10">
        <v>4.0999999999999996</v>
      </c>
      <c r="M79" s="12"/>
      <c r="N79" s="10">
        <v>9.1</v>
      </c>
      <c r="O79" s="12"/>
      <c r="P79" s="10">
        <v>8.9</v>
      </c>
      <c r="Q79" s="12"/>
      <c r="R79" s="10">
        <v>0</v>
      </c>
      <c r="S79" s="12"/>
      <c r="T79" s="12"/>
      <c r="U79" s="12"/>
      <c r="V79" s="12"/>
      <c r="W79" s="12"/>
      <c r="X79" s="10">
        <v>0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35143</v>
      </c>
      <c r="F80" s="10">
        <v>1996</v>
      </c>
      <c r="G80" s="10">
        <v>3</v>
      </c>
      <c r="H80" s="10">
        <v>19</v>
      </c>
      <c r="I80" s="12"/>
      <c r="J80" s="10">
        <v>12.6</v>
      </c>
      <c r="K80" s="12"/>
      <c r="L80" s="10">
        <v>7.7</v>
      </c>
      <c r="M80" s="12"/>
      <c r="N80" s="10">
        <v>10.199999999999999</v>
      </c>
      <c r="O80" s="12"/>
      <c r="P80" s="10">
        <v>7.8</v>
      </c>
      <c r="Q80" s="12"/>
      <c r="R80" s="10">
        <v>0</v>
      </c>
      <c r="S80" s="12"/>
      <c r="T80" s="12"/>
      <c r="U80" s="12"/>
      <c r="V80" s="12"/>
      <c r="W80" s="12"/>
      <c r="X80" s="10">
        <v>3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35144</v>
      </c>
      <c r="F81" s="10">
        <v>1996</v>
      </c>
      <c r="G81" s="10">
        <v>3</v>
      </c>
      <c r="H81" s="10">
        <v>20</v>
      </c>
      <c r="I81" s="12"/>
      <c r="J81" s="10">
        <v>10.6</v>
      </c>
      <c r="K81" s="12"/>
      <c r="L81" s="10">
        <v>7.2</v>
      </c>
      <c r="M81" s="12"/>
      <c r="N81" s="10">
        <v>8.9</v>
      </c>
      <c r="O81" s="12"/>
      <c r="P81" s="10">
        <v>9.1</v>
      </c>
      <c r="Q81" s="12"/>
      <c r="R81" s="10">
        <v>0</v>
      </c>
      <c r="S81" s="12"/>
      <c r="T81" s="12"/>
      <c r="U81" s="12"/>
      <c r="V81" s="12"/>
      <c r="W81" s="12"/>
      <c r="X81" s="10">
        <v>6.4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35145</v>
      </c>
      <c r="F82" s="10">
        <v>1996</v>
      </c>
      <c r="G82" s="10">
        <v>3</v>
      </c>
      <c r="H82" s="10">
        <v>21</v>
      </c>
      <c r="I82" s="12"/>
      <c r="J82" s="10">
        <v>12.7</v>
      </c>
      <c r="K82" s="12"/>
      <c r="L82" s="10">
        <v>6.2</v>
      </c>
      <c r="M82" s="12"/>
      <c r="N82" s="10">
        <v>9.5</v>
      </c>
      <c r="O82" s="12"/>
      <c r="P82" s="10">
        <v>8.5</v>
      </c>
      <c r="Q82" s="12"/>
      <c r="R82" s="10">
        <v>0</v>
      </c>
      <c r="S82" s="12"/>
      <c r="T82" s="12"/>
      <c r="U82" s="12"/>
      <c r="V82" s="12"/>
      <c r="W82" s="12"/>
      <c r="X82" s="10">
        <v>0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35146</v>
      </c>
      <c r="F83" s="10">
        <v>1996</v>
      </c>
      <c r="G83" s="10">
        <v>3</v>
      </c>
      <c r="H83" s="10">
        <v>22</v>
      </c>
      <c r="I83" s="12"/>
      <c r="J83" s="10">
        <v>11.7</v>
      </c>
      <c r="K83" s="12"/>
      <c r="L83" s="10">
        <v>6.8</v>
      </c>
      <c r="M83" s="12"/>
      <c r="N83" s="10">
        <v>9.3000000000000007</v>
      </c>
      <c r="O83" s="12"/>
      <c r="P83" s="10">
        <v>8.6999999999999993</v>
      </c>
      <c r="Q83" s="12"/>
      <c r="R83" s="10">
        <v>0</v>
      </c>
      <c r="S83" s="12"/>
      <c r="T83" s="12"/>
      <c r="U83" s="12"/>
      <c r="V83" s="12"/>
      <c r="W83" s="12"/>
      <c r="X83" s="10">
        <v>0.8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35147</v>
      </c>
      <c r="F84" s="10">
        <v>1996</v>
      </c>
      <c r="G84" s="10">
        <v>3</v>
      </c>
      <c r="H84" s="10">
        <v>23</v>
      </c>
      <c r="I84" s="12"/>
      <c r="J84" s="10">
        <v>8.6999999999999993</v>
      </c>
      <c r="K84" s="12"/>
      <c r="L84" s="10">
        <v>5.2</v>
      </c>
      <c r="M84" s="12"/>
      <c r="N84" s="10">
        <v>7</v>
      </c>
      <c r="O84" s="12"/>
      <c r="P84" s="10">
        <v>11</v>
      </c>
      <c r="Q84" s="12"/>
      <c r="R84" s="10">
        <v>0</v>
      </c>
      <c r="S84" s="12"/>
      <c r="T84" s="12"/>
      <c r="U84" s="12"/>
      <c r="V84" s="12"/>
      <c r="W84" s="12"/>
      <c r="X84" s="10">
        <v>3.8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35148</v>
      </c>
      <c r="F85" s="10">
        <v>1996</v>
      </c>
      <c r="G85" s="10">
        <v>3</v>
      </c>
      <c r="H85" s="10">
        <v>24</v>
      </c>
      <c r="I85" s="12"/>
      <c r="J85" s="10">
        <v>10.9</v>
      </c>
      <c r="K85" s="12"/>
      <c r="L85" s="10">
        <v>1.8</v>
      </c>
      <c r="M85" s="12"/>
      <c r="N85" s="10">
        <v>6.4</v>
      </c>
      <c r="O85" s="12"/>
      <c r="P85" s="10">
        <v>11.6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35149</v>
      </c>
      <c r="F86" s="10">
        <v>1996</v>
      </c>
      <c r="G86" s="10">
        <v>3</v>
      </c>
      <c r="H86" s="10">
        <v>25</v>
      </c>
      <c r="I86" s="12"/>
      <c r="J86" s="10">
        <v>9.5</v>
      </c>
      <c r="K86" s="12"/>
      <c r="L86" s="10">
        <v>1</v>
      </c>
      <c r="M86" s="12"/>
      <c r="N86" s="10">
        <v>5.3</v>
      </c>
      <c r="O86" s="12"/>
      <c r="P86" s="10">
        <v>12.7</v>
      </c>
      <c r="Q86" s="12"/>
      <c r="R86" s="10">
        <v>0</v>
      </c>
      <c r="S86" s="12"/>
      <c r="T86" s="12"/>
      <c r="U86" s="12"/>
      <c r="V86" s="12"/>
      <c r="W86" s="12"/>
      <c r="X86" s="10">
        <v>0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35150</v>
      </c>
      <c r="F87" s="10">
        <v>1996</v>
      </c>
      <c r="G87" s="10">
        <v>3</v>
      </c>
      <c r="H87" s="10">
        <v>26</v>
      </c>
      <c r="I87" s="12"/>
      <c r="J87" s="10">
        <v>11</v>
      </c>
      <c r="K87" s="12"/>
      <c r="L87" s="10">
        <v>2.7</v>
      </c>
      <c r="M87" s="12"/>
      <c r="N87" s="10">
        <v>6.9</v>
      </c>
      <c r="O87" s="12"/>
      <c r="P87" s="10">
        <v>11.1</v>
      </c>
      <c r="Q87" s="12"/>
      <c r="R87" s="10">
        <v>0</v>
      </c>
      <c r="S87" s="12"/>
      <c r="T87" s="12"/>
      <c r="U87" s="12"/>
      <c r="V87" s="12"/>
      <c r="W87" s="12"/>
      <c r="X87" s="10">
        <v>0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35151</v>
      </c>
      <c r="F88" s="10">
        <v>1996</v>
      </c>
      <c r="G88" s="10">
        <v>3</v>
      </c>
      <c r="H88" s="10">
        <v>27</v>
      </c>
      <c r="I88" s="12"/>
      <c r="J88" s="10">
        <v>14.1</v>
      </c>
      <c r="K88" s="12"/>
      <c r="L88" s="10">
        <v>7.6</v>
      </c>
      <c r="M88" s="12"/>
      <c r="N88" s="10">
        <v>10.9</v>
      </c>
      <c r="O88" s="12"/>
      <c r="P88" s="10">
        <v>7.1</v>
      </c>
      <c r="Q88" s="12"/>
      <c r="R88" s="10">
        <v>0</v>
      </c>
      <c r="S88" s="12"/>
      <c r="T88" s="12"/>
      <c r="U88" s="12"/>
      <c r="V88" s="12"/>
      <c r="W88" s="12"/>
      <c r="X88" s="10">
        <v>0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35152</v>
      </c>
      <c r="F89" s="10">
        <v>1996</v>
      </c>
      <c r="G89" s="10">
        <v>3</v>
      </c>
      <c r="H89" s="10">
        <v>28</v>
      </c>
      <c r="I89" s="12"/>
      <c r="J89" s="10">
        <v>12.8</v>
      </c>
      <c r="K89" s="12"/>
      <c r="L89" s="10">
        <v>1.8</v>
      </c>
      <c r="M89" s="12"/>
      <c r="N89" s="10">
        <v>7.3</v>
      </c>
      <c r="O89" s="12"/>
      <c r="P89" s="10">
        <v>10.7</v>
      </c>
      <c r="Q89" s="12"/>
      <c r="R89" s="10">
        <v>0</v>
      </c>
      <c r="S89" s="12"/>
      <c r="T89" s="12"/>
      <c r="U89" s="12"/>
      <c r="V89" s="12"/>
      <c r="W89" s="12"/>
      <c r="X89" s="10">
        <v>0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35153</v>
      </c>
      <c r="F90" s="10">
        <v>1996</v>
      </c>
      <c r="G90" s="10">
        <v>3</v>
      </c>
      <c r="H90" s="10">
        <v>29</v>
      </c>
      <c r="I90" s="12"/>
      <c r="J90" s="10">
        <v>10.7</v>
      </c>
      <c r="K90" s="12"/>
      <c r="L90" s="10">
        <v>5.5</v>
      </c>
      <c r="M90" s="12"/>
      <c r="N90" s="10">
        <v>8.1</v>
      </c>
      <c r="O90" s="12"/>
      <c r="P90" s="10">
        <v>9.9</v>
      </c>
      <c r="Q90" s="12"/>
      <c r="R90" s="10">
        <v>0</v>
      </c>
      <c r="S90" s="12"/>
      <c r="T90" s="12"/>
      <c r="U90" s="12"/>
      <c r="V90" s="12"/>
      <c r="W90" s="12"/>
      <c r="X90" s="10">
        <v>0.6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35154</v>
      </c>
      <c r="F91" s="10">
        <v>1996</v>
      </c>
      <c r="G91" s="10">
        <v>3</v>
      </c>
      <c r="H91" s="10">
        <v>30</v>
      </c>
      <c r="I91" s="12"/>
      <c r="J91" s="10">
        <v>8.5</v>
      </c>
      <c r="K91" s="12"/>
      <c r="L91" s="10">
        <v>2.9</v>
      </c>
      <c r="M91" s="12"/>
      <c r="N91" s="10">
        <v>5.7</v>
      </c>
      <c r="O91" s="12"/>
      <c r="P91" s="10">
        <v>12.3</v>
      </c>
      <c r="Q91" s="12"/>
      <c r="R91" s="10">
        <v>0</v>
      </c>
      <c r="S91" s="12"/>
      <c r="T91" s="12"/>
      <c r="U91" s="12"/>
      <c r="V91" s="12"/>
      <c r="W91" s="12"/>
      <c r="X91" s="10">
        <v>0.8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35155</v>
      </c>
      <c r="F92" s="10">
        <v>1996</v>
      </c>
      <c r="G92" s="10">
        <v>3</v>
      </c>
      <c r="H92" s="10">
        <v>31</v>
      </c>
      <c r="I92" s="12"/>
      <c r="J92" s="10">
        <v>11.7</v>
      </c>
      <c r="K92" s="12"/>
      <c r="L92" s="10">
        <v>6.2</v>
      </c>
      <c r="M92" s="12"/>
      <c r="N92" s="10">
        <v>9</v>
      </c>
      <c r="O92" s="12"/>
      <c r="P92" s="10">
        <v>9</v>
      </c>
      <c r="Q92" s="12"/>
      <c r="R92" s="10">
        <v>0</v>
      </c>
      <c r="S92" s="12"/>
      <c r="T92" s="12"/>
      <c r="U92" s="12"/>
      <c r="V92" s="12"/>
      <c r="W92" s="12"/>
      <c r="X92" s="10">
        <v>6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35156</v>
      </c>
      <c r="F93" s="10">
        <v>1996</v>
      </c>
      <c r="G93" s="10">
        <v>4</v>
      </c>
      <c r="H93" s="10">
        <v>1</v>
      </c>
      <c r="I93" s="12"/>
      <c r="J93" s="10">
        <v>9.1999999999999993</v>
      </c>
      <c r="K93" s="12"/>
      <c r="L93" s="10">
        <v>7.3</v>
      </c>
      <c r="M93" s="12"/>
      <c r="N93" s="10">
        <v>8.3000000000000007</v>
      </c>
      <c r="O93" s="12"/>
      <c r="P93" s="10">
        <v>9.6999999999999993</v>
      </c>
      <c r="Q93" s="12"/>
      <c r="R93" s="10">
        <v>0</v>
      </c>
      <c r="S93" s="12"/>
      <c r="T93" s="12"/>
      <c r="U93" s="12"/>
      <c r="V93" s="12"/>
      <c r="W93" s="12"/>
      <c r="X93" s="10">
        <v>15.8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35157</v>
      </c>
      <c r="F94" s="10">
        <v>1996</v>
      </c>
      <c r="G94" s="10">
        <v>4</v>
      </c>
      <c r="H94" s="10">
        <v>2</v>
      </c>
      <c r="I94" s="12"/>
      <c r="J94" s="10">
        <v>10.6</v>
      </c>
      <c r="K94" s="12"/>
      <c r="L94" s="10">
        <v>3.9</v>
      </c>
      <c r="M94" s="12"/>
      <c r="N94" s="10">
        <v>7.3</v>
      </c>
      <c r="O94" s="12"/>
      <c r="P94" s="10">
        <v>10.7</v>
      </c>
      <c r="Q94" s="12"/>
      <c r="R94" s="10">
        <v>0</v>
      </c>
      <c r="S94" s="12"/>
      <c r="T94" s="12"/>
      <c r="U94" s="12"/>
      <c r="V94" s="12"/>
      <c r="W94" s="12"/>
      <c r="X94" s="10">
        <v>0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35158</v>
      </c>
      <c r="F95" s="10">
        <v>1996</v>
      </c>
      <c r="G95" s="10">
        <v>4</v>
      </c>
      <c r="H95" s="10">
        <v>3</v>
      </c>
      <c r="I95" s="12"/>
      <c r="J95" s="10">
        <v>10</v>
      </c>
      <c r="K95" s="12"/>
      <c r="L95" s="10">
        <v>5.5</v>
      </c>
      <c r="M95" s="12"/>
      <c r="N95" s="10">
        <v>7.8</v>
      </c>
      <c r="O95" s="12"/>
      <c r="P95" s="10">
        <v>10.199999999999999</v>
      </c>
      <c r="Q95" s="12"/>
      <c r="R95" s="10">
        <v>0</v>
      </c>
      <c r="S95" s="12"/>
      <c r="T95" s="12"/>
      <c r="U95" s="12"/>
      <c r="V95" s="12"/>
      <c r="W95" s="12"/>
      <c r="X95" s="10">
        <v>0.4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35159</v>
      </c>
      <c r="F96" s="10">
        <v>1996</v>
      </c>
      <c r="G96" s="10">
        <v>4</v>
      </c>
      <c r="H96" s="10">
        <v>4</v>
      </c>
      <c r="I96" s="12"/>
      <c r="J96" s="10">
        <v>15</v>
      </c>
      <c r="K96" s="12"/>
      <c r="L96" s="10">
        <v>8</v>
      </c>
      <c r="M96" s="12"/>
      <c r="N96" s="10">
        <v>11.5</v>
      </c>
      <c r="O96" s="12"/>
      <c r="P96" s="10">
        <v>6.5</v>
      </c>
      <c r="Q96" s="12"/>
      <c r="R96" s="10">
        <v>0</v>
      </c>
      <c r="S96" s="12"/>
      <c r="T96" s="12"/>
      <c r="U96" s="12"/>
      <c r="V96" s="12"/>
      <c r="W96" s="12"/>
      <c r="X96" s="10">
        <v>0</v>
      </c>
      <c r="Y96" s="9" t="s">
        <v>64</v>
      </c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35160</v>
      </c>
      <c r="F97" s="10">
        <v>1996</v>
      </c>
      <c r="G97" s="10">
        <v>4</v>
      </c>
      <c r="H97" s="10">
        <v>5</v>
      </c>
      <c r="I97" s="12"/>
      <c r="J97" s="10">
        <v>13.5</v>
      </c>
      <c r="K97" s="12"/>
      <c r="L97" s="10">
        <v>10.4</v>
      </c>
      <c r="M97" s="12"/>
      <c r="N97" s="10">
        <v>12</v>
      </c>
      <c r="O97" s="12"/>
      <c r="P97" s="10">
        <v>6</v>
      </c>
      <c r="Q97" s="12"/>
      <c r="R97" s="10">
        <v>0</v>
      </c>
      <c r="S97" s="12"/>
      <c r="T97" s="12"/>
      <c r="U97" s="12"/>
      <c r="V97" s="12"/>
      <c r="W97" s="12"/>
      <c r="X97" s="10">
        <v>8.8000000000000007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35161</v>
      </c>
      <c r="F98" s="10">
        <v>1996</v>
      </c>
      <c r="G98" s="10">
        <v>4</v>
      </c>
      <c r="H98" s="10">
        <v>6</v>
      </c>
      <c r="I98" s="12"/>
      <c r="J98" s="10">
        <v>12.7</v>
      </c>
      <c r="K98" s="12"/>
      <c r="L98" s="10">
        <v>10.5</v>
      </c>
      <c r="M98" s="12"/>
      <c r="N98" s="10">
        <v>11.6</v>
      </c>
      <c r="O98" s="12"/>
      <c r="P98" s="10">
        <v>6.4</v>
      </c>
      <c r="Q98" s="12"/>
      <c r="R98" s="10">
        <v>0</v>
      </c>
      <c r="S98" s="12"/>
      <c r="T98" s="12"/>
      <c r="U98" s="12"/>
      <c r="V98" s="12"/>
      <c r="W98" s="12"/>
      <c r="X98" s="10">
        <v>21.6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35162</v>
      </c>
      <c r="F99" s="10">
        <v>1996</v>
      </c>
      <c r="G99" s="10">
        <v>4</v>
      </c>
      <c r="H99" s="10">
        <v>7</v>
      </c>
      <c r="I99" s="12"/>
      <c r="J99" s="10">
        <v>19.899999999999999</v>
      </c>
      <c r="K99" s="12"/>
      <c r="L99" s="10">
        <v>10.8</v>
      </c>
      <c r="M99" s="12"/>
      <c r="N99" s="10">
        <v>15.4</v>
      </c>
      <c r="O99" s="12"/>
      <c r="P99" s="10">
        <v>2.6</v>
      </c>
      <c r="Q99" s="12"/>
      <c r="R99" s="10">
        <v>0</v>
      </c>
      <c r="S99" s="12"/>
      <c r="T99" s="12"/>
      <c r="U99" s="12"/>
      <c r="V99" s="12"/>
      <c r="W99" s="12"/>
      <c r="X99" s="10">
        <v>1.6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35163</v>
      </c>
      <c r="F100" s="10">
        <v>1996</v>
      </c>
      <c r="G100" s="10">
        <v>4</v>
      </c>
      <c r="H100" s="10">
        <v>8</v>
      </c>
      <c r="I100" s="12"/>
      <c r="J100" s="10">
        <v>17.899999999999999</v>
      </c>
      <c r="K100" s="12"/>
      <c r="L100" s="10">
        <v>11.2</v>
      </c>
      <c r="M100" s="12"/>
      <c r="N100" s="10">
        <v>14.6</v>
      </c>
      <c r="O100" s="12"/>
      <c r="P100" s="10">
        <v>3.4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35164</v>
      </c>
      <c r="F101" s="10">
        <v>1996</v>
      </c>
      <c r="G101" s="10">
        <v>4</v>
      </c>
      <c r="H101" s="10">
        <v>9</v>
      </c>
      <c r="I101" s="12"/>
      <c r="J101" s="10">
        <v>14.5</v>
      </c>
      <c r="K101" s="12"/>
      <c r="L101" s="10">
        <v>11.1</v>
      </c>
      <c r="M101" s="12"/>
      <c r="N101" s="10">
        <v>12.8</v>
      </c>
      <c r="O101" s="12"/>
      <c r="P101" s="10">
        <v>5.2</v>
      </c>
      <c r="Q101" s="12"/>
      <c r="R101" s="10">
        <v>0</v>
      </c>
      <c r="S101" s="12"/>
      <c r="T101" s="12"/>
      <c r="U101" s="12"/>
      <c r="V101" s="12"/>
      <c r="W101" s="12"/>
      <c r="X101" s="10">
        <v>6.8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35165</v>
      </c>
      <c r="F102" s="10">
        <v>1996</v>
      </c>
      <c r="G102" s="10">
        <v>4</v>
      </c>
      <c r="H102" s="10">
        <v>10</v>
      </c>
      <c r="I102" s="12"/>
      <c r="J102" s="10">
        <v>13.3</v>
      </c>
      <c r="K102" s="12"/>
      <c r="L102" s="10">
        <v>9.8000000000000007</v>
      </c>
      <c r="M102" s="12"/>
      <c r="N102" s="10">
        <v>11.6</v>
      </c>
      <c r="O102" s="12"/>
      <c r="P102" s="10">
        <v>6.4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  <c r="Y102" s="9" t="s">
        <v>64</v>
      </c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35166</v>
      </c>
      <c r="F103" s="10">
        <v>1996</v>
      </c>
      <c r="G103" s="10">
        <v>4</v>
      </c>
      <c r="H103" s="10">
        <v>11</v>
      </c>
      <c r="I103" s="12"/>
      <c r="J103" s="10">
        <v>10.7</v>
      </c>
      <c r="K103" s="12"/>
      <c r="L103" s="10">
        <v>8.3000000000000007</v>
      </c>
      <c r="M103" s="12"/>
      <c r="N103" s="10">
        <v>9.5</v>
      </c>
      <c r="O103" s="12"/>
      <c r="P103" s="10">
        <v>8.5</v>
      </c>
      <c r="Q103" s="12"/>
      <c r="R103" s="10">
        <v>0</v>
      </c>
      <c r="S103" s="12"/>
      <c r="T103" s="12"/>
      <c r="U103" s="12"/>
      <c r="V103" s="12"/>
      <c r="W103" s="12"/>
      <c r="X103" s="10">
        <v>17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35167</v>
      </c>
      <c r="F104" s="10">
        <v>1996</v>
      </c>
      <c r="G104" s="10">
        <v>4</v>
      </c>
      <c r="H104" s="10">
        <v>12</v>
      </c>
      <c r="I104" s="12"/>
      <c r="J104" s="10">
        <v>11.4</v>
      </c>
      <c r="K104" s="12"/>
      <c r="L104" s="10">
        <v>7.9</v>
      </c>
      <c r="M104" s="12"/>
      <c r="N104" s="10">
        <v>9.6999999999999993</v>
      </c>
      <c r="O104" s="12"/>
      <c r="P104" s="10">
        <v>8.3000000000000007</v>
      </c>
      <c r="Q104" s="12"/>
      <c r="R104" s="10">
        <v>0</v>
      </c>
      <c r="S104" s="12"/>
      <c r="T104" s="12"/>
      <c r="U104" s="12"/>
      <c r="V104" s="12"/>
      <c r="W104" s="12"/>
      <c r="X104" s="10">
        <v>1.4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35168</v>
      </c>
      <c r="F105" s="10">
        <v>1996</v>
      </c>
      <c r="G105" s="10">
        <v>4</v>
      </c>
      <c r="H105" s="10">
        <v>13</v>
      </c>
      <c r="I105" s="12"/>
      <c r="J105" s="10">
        <v>13.3</v>
      </c>
      <c r="K105" s="12"/>
      <c r="L105" s="10">
        <v>8.4</v>
      </c>
      <c r="M105" s="12"/>
      <c r="N105" s="10">
        <v>10.9</v>
      </c>
      <c r="O105" s="12"/>
      <c r="P105" s="10">
        <v>7.1</v>
      </c>
      <c r="Q105" s="12"/>
      <c r="R105" s="10">
        <v>0</v>
      </c>
      <c r="S105" s="12"/>
      <c r="T105" s="12"/>
      <c r="U105" s="12"/>
      <c r="V105" s="12"/>
      <c r="W105" s="12"/>
      <c r="X105" s="10">
        <v>0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35169</v>
      </c>
      <c r="F106" s="10">
        <v>1996</v>
      </c>
      <c r="G106" s="10">
        <v>4</v>
      </c>
      <c r="H106" s="10">
        <v>14</v>
      </c>
      <c r="I106" s="12"/>
      <c r="J106" s="10">
        <v>17.600000000000001</v>
      </c>
      <c r="K106" s="12"/>
      <c r="L106" s="10">
        <v>8.6999999999999993</v>
      </c>
      <c r="M106" s="12"/>
      <c r="N106" s="10">
        <v>13.2</v>
      </c>
      <c r="O106" s="12"/>
      <c r="P106" s="10">
        <v>4.8</v>
      </c>
      <c r="Q106" s="12"/>
      <c r="R106" s="10">
        <v>0</v>
      </c>
      <c r="S106" s="12"/>
      <c r="T106" s="12"/>
      <c r="U106" s="12"/>
      <c r="V106" s="12"/>
      <c r="W106" s="12"/>
      <c r="X106" s="10">
        <v>0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35170</v>
      </c>
      <c r="F107" s="10">
        <v>1996</v>
      </c>
      <c r="G107" s="10">
        <v>4</v>
      </c>
      <c r="H107" s="10">
        <v>15</v>
      </c>
      <c r="I107" s="12"/>
      <c r="J107" s="10">
        <v>13.8</v>
      </c>
      <c r="K107" s="12"/>
      <c r="L107" s="10">
        <v>11.1</v>
      </c>
      <c r="M107" s="12"/>
      <c r="N107" s="10">
        <v>12.5</v>
      </c>
      <c r="O107" s="12"/>
      <c r="P107" s="10">
        <v>5.5</v>
      </c>
      <c r="Q107" s="12"/>
      <c r="R107" s="10">
        <v>0</v>
      </c>
      <c r="S107" s="12"/>
      <c r="T107" s="12"/>
      <c r="U107" s="12"/>
      <c r="V107" s="12"/>
      <c r="W107" s="12"/>
      <c r="X107" s="10">
        <v>13.8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35171</v>
      </c>
      <c r="F108" s="10">
        <v>1996</v>
      </c>
      <c r="G108" s="10">
        <v>4</v>
      </c>
      <c r="H108" s="10">
        <v>16</v>
      </c>
      <c r="I108" s="12"/>
      <c r="J108" s="10">
        <v>14.5</v>
      </c>
      <c r="K108" s="12"/>
      <c r="L108" s="10">
        <v>9.6</v>
      </c>
      <c r="M108" s="12"/>
      <c r="N108" s="10">
        <v>12.1</v>
      </c>
      <c r="O108" s="12"/>
      <c r="P108" s="10">
        <v>5.9</v>
      </c>
      <c r="Q108" s="12"/>
      <c r="R108" s="10">
        <v>0</v>
      </c>
      <c r="S108" s="12"/>
      <c r="T108" s="12"/>
      <c r="U108" s="12"/>
      <c r="V108" s="12"/>
      <c r="W108" s="12"/>
      <c r="X108" s="10">
        <v>38.799999999999997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35172</v>
      </c>
      <c r="F109" s="10">
        <v>1996</v>
      </c>
      <c r="G109" s="10">
        <v>4</v>
      </c>
      <c r="H109" s="10">
        <v>17</v>
      </c>
      <c r="I109" s="12"/>
      <c r="J109" s="10">
        <v>12.1</v>
      </c>
      <c r="K109" s="12"/>
      <c r="L109" s="10">
        <v>8.5</v>
      </c>
      <c r="M109" s="12"/>
      <c r="N109" s="10">
        <v>10.3</v>
      </c>
      <c r="O109" s="12"/>
      <c r="P109" s="10">
        <v>7.7</v>
      </c>
      <c r="Q109" s="12"/>
      <c r="R109" s="10">
        <v>0</v>
      </c>
      <c r="S109" s="12"/>
      <c r="T109" s="12"/>
      <c r="U109" s="12"/>
      <c r="V109" s="12"/>
      <c r="W109" s="12"/>
      <c r="X109" s="10">
        <v>0.4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35173</v>
      </c>
      <c r="F110" s="10">
        <v>1996</v>
      </c>
      <c r="G110" s="10">
        <v>4</v>
      </c>
      <c r="H110" s="10">
        <v>18</v>
      </c>
      <c r="I110" s="12"/>
      <c r="J110" s="10">
        <v>10.7</v>
      </c>
      <c r="K110" s="12"/>
      <c r="L110" s="10">
        <v>7.2</v>
      </c>
      <c r="M110" s="12"/>
      <c r="N110" s="10">
        <v>9</v>
      </c>
      <c r="O110" s="12"/>
      <c r="P110" s="10">
        <v>9</v>
      </c>
      <c r="Q110" s="12"/>
      <c r="R110" s="10">
        <v>0</v>
      </c>
      <c r="S110" s="12"/>
      <c r="T110" s="12"/>
      <c r="U110" s="12"/>
      <c r="V110" s="12"/>
      <c r="W110" s="12"/>
      <c r="X110" s="10">
        <v>10.4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35174</v>
      </c>
      <c r="F111" s="10">
        <v>1996</v>
      </c>
      <c r="G111" s="10">
        <v>4</v>
      </c>
      <c r="H111" s="10">
        <v>19</v>
      </c>
      <c r="I111" s="12"/>
      <c r="J111" s="10">
        <v>14.6</v>
      </c>
      <c r="K111" s="12"/>
      <c r="L111" s="10">
        <v>7.7</v>
      </c>
      <c r="M111" s="12"/>
      <c r="N111" s="10">
        <v>11.2</v>
      </c>
      <c r="O111" s="12"/>
      <c r="P111" s="10">
        <v>6.8</v>
      </c>
      <c r="Q111" s="12"/>
      <c r="R111" s="10">
        <v>0</v>
      </c>
      <c r="S111" s="12"/>
      <c r="T111" s="12"/>
      <c r="U111" s="12"/>
      <c r="V111" s="12"/>
      <c r="W111" s="12"/>
      <c r="X111" s="10">
        <v>0.6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35175</v>
      </c>
      <c r="F112" s="10">
        <v>1996</v>
      </c>
      <c r="G112" s="10">
        <v>4</v>
      </c>
      <c r="H112" s="10">
        <v>20</v>
      </c>
      <c r="I112" s="12"/>
      <c r="J112" s="10">
        <v>13.6</v>
      </c>
      <c r="K112" s="12"/>
      <c r="L112" s="10">
        <v>8.3000000000000007</v>
      </c>
      <c r="M112" s="12"/>
      <c r="N112" s="10">
        <v>11</v>
      </c>
      <c r="O112" s="12"/>
      <c r="P112" s="10">
        <v>7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35176</v>
      </c>
      <c r="F113" s="10">
        <v>1996</v>
      </c>
      <c r="G113" s="10">
        <v>4</v>
      </c>
      <c r="H113" s="10">
        <v>21</v>
      </c>
      <c r="I113" s="12"/>
      <c r="J113" s="10">
        <v>17.7</v>
      </c>
      <c r="K113" s="12"/>
      <c r="L113" s="10">
        <v>6</v>
      </c>
      <c r="M113" s="12"/>
      <c r="N113" s="10">
        <v>11.9</v>
      </c>
      <c r="O113" s="12"/>
      <c r="P113" s="10">
        <v>6.1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35177</v>
      </c>
      <c r="F114" s="10">
        <v>1996</v>
      </c>
      <c r="G114" s="10">
        <v>4</v>
      </c>
      <c r="H114" s="10">
        <v>22</v>
      </c>
      <c r="I114" s="12"/>
      <c r="J114" s="10">
        <v>12.2</v>
      </c>
      <c r="K114" s="12"/>
      <c r="L114" s="10">
        <v>9.1</v>
      </c>
      <c r="M114" s="12"/>
      <c r="N114" s="10">
        <v>10.7</v>
      </c>
      <c r="O114" s="12"/>
      <c r="P114" s="10">
        <v>7.3</v>
      </c>
      <c r="Q114" s="12"/>
      <c r="R114" s="10">
        <v>0</v>
      </c>
      <c r="S114" s="12"/>
      <c r="T114" s="12"/>
      <c r="U114" s="12"/>
      <c r="V114" s="12"/>
      <c r="W114" s="12"/>
      <c r="X114" s="10">
        <v>18.8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35178</v>
      </c>
      <c r="F115" s="10">
        <v>1996</v>
      </c>
      <c r="G115" s="10">
        <v>4</v>
      </c>
      <c r="H115" s="10">
        <v>23</v>
      </c>
      <c r="I115" s="12"/>
      <c r="J115" s="10">
        <v>14.4</v>
      </c>
      <c r="K115" s="12"/>
      <c r="L115" s="10">
        <v>9.1999999999999993</v>
      </c>
      <c r="M115" s="12"/>
      <c r="N115" s="10">
        <v>11.8</v>
      </c>
      <c r="O115" s="12"/>
      <c r="P115" s="10">
        <v>6.2</v>
      </c>
      <c r="Q115" s="12"/>
      <c r="R115" s="10">
        <v>0</v>
      </c>
      <c r="S115" s="12"/>
      <c r="T115" s="12"/>
      <c r="U115" s="12"/>
      <c r="V115" s="12"/>
      <c r="W115" s="12"/>
      <c r="X115" s="10">
        <v>29.4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35179</v>
      </c>
      <c r="F116" s="10">
        <v>1996</v>
      </c>
      <c r="G116" s="10">
        <v>4</v>
      </c>
      <c r="H116" s="10">
        <v>24</v>
      </c>
      <c r="I116" s="12"/>
      <c r="J116" s="10">
        <v>15.2</v>
      </c>
      <c r="K116" s="12"/>
      <c r="L116" s="10">
        <v>7.5</v>
      </c>
      <c r="M116" s="12"/>
      <c r="N116" s="10">
        <v>11.4</v>
      </c>
      <c r="O116" s="12"/>
      <c r="P116" s="10">
        <v>6.6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9" t="s">
        <v>64</v>
      </c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35180</v>
      </c>
      <c r="F117" s="10">
        <v>1996</v>
      </c>
      <c r="G117" s="10">
        <v>4</v>
      </c>
      <c r="H117" s="10">
        <v>25</v>
      </c>
      <c r="I117" s="12"/>
      <c r="J117" s="10">
        <v>12.4</v>
      </c>
      <c r="K117" s="12"/>
      <c r="L117" s="10">
        <v>8</v>
      </c>
      <c r="M117" s="12"/>
      <c r="N117" s="10">
        <v>10.199999999999999</v>
      </c>
      <c r="O117" s="12"/>
      <c r="P117" s="10">
        <v>7.8</v>
      </c>
      <c r="Q117" s="12"/>
      <c r="R117" s="10">
        <v>0</v>
      </c>
      <c r="S117" s="12"/>
      <c r="T117" s="12"/>
      <c r="U117" s="12"/>
      <c r="V117" s="12"/>
      <c r="W117" s="12"/>
      <c r="X117" s="10">
        <v>14.2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35181</v>
      </c>
      <c r="F118" s="10">
        <v>1996</v>
      </c>
      <c r="G118" s="10">
        <v>4</v>
      </c>
      <c r="H118" s="10">
        <v>26</v>
      </c>
      <c r="I118" s="12"/>
      <c r="J118" s="10">
        <v>11.5</v>
      </c>
      <c r="K118" s="12"/>
      <c r="L118" s="10">
        <v>7.7</v>
      </c>
      <c r="M118" s="12"/>
      <c r="N118" s="10">
        <v>9.6</v>
      </c>
      <c r="O118" s="12"/>
      <c r="P118" s="10">
        <v>8.4</v>
      </c>
      <c r="Q118" s="12"/>
      <c r="R118" s="10">
        <v>0</v>
      </c>
      <c r="S118" s="12"/>
      <c r="T118" s="12"/>
      <c r="U118" s="12"/>
      <c r="V118" s="12"/>
      <c r="W118" s="12"/>
      <c r="X118" s="10">
        <v>2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35182</v>
      </c>
      <c r="F119" s="10">
        <v>1996</v>
      </c>
      <c r="G119" s="10">
        <v>4</v>
      </c>
      <c r="H119" s="10">
        <v>27</v>
      </c>
      <c r="I119" s="12"/>
      <c r="J119" s="10">
        <v>14.2</v>
      </c>
      <c r="K119" s="12"/>
      <c r="L119" s="10">
        <v>6.5</v>
      </c>
      <c r="M119" s="12"/>
      <c r="N119" s="10">
        <v>10.4</v>
      </c>
      <c r="O119" s="12"/>
      <c r="P119" s="10">
        <v>7.6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35183</v>
      </c>
      <c r="F120" s="10">
        <v>1996</v>
      </c>
      <c r="G120" s="10">
        <v>4</v>
      </c>
      <c r="H120" s="10">
        <v>28</v>
      </c>
      <c r="I120" s="12"/>
      <c r="J120" s="10">
        <v>11.2</v>
      </c>
      <c r="K120" s="12"/>
      <c r="L120" s="10">
        <v>7.2</v>
      </c>
      <c r="M120" s="12"/>
      <c r="N120" s="10">
        <v>9.1999999999999993</v>
      </c>
      <c r="O120" s="12"/>
      <c r="P120" s="10">
        <v>8.8000000000000007</v>
      </c>
      <c r="Q120" s="12"/>
      <c r="R120" s="10">
        <v>0</v>
      </c>
      <c r="S120" s="12"/>
      <c r="T120" s="12"/>
      <c r="U120" s="12"/>
      <c r="V120" s="12"/>
      <c r="W120" s="12"/>
      <c r="X120" s="10">
        <v>4.2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35184</v>
      </c>
      <c r="F121" s="10">
        <v>1996</v>
      </c>
      <c r="G121" s="10">
        <v>4</v>
      </c>
      <c r="H121" s="10">
        <v>29</v>
      </c>
      <c r="I121" s="12"/>
      <c r="J121" s="10">
        <v>15</v>
      </c>
      <c r="K121" s="12"/>
      <c r="L121" s="10">
        <v>7</v>
      </c>
      <c r="M121" s="12"/>
      <c r="N121" s="10">
        <v>11</v>
      </c>
      <c r="O121" s="12"/>
      <c r="P121" s="10">
        <v>7</v>
      </c>
      <c r="Q121" s="12"/>
      <c r="R121" s="10">
        <v>0</v>
      </c>
      <c r="S121" s="12"/>
      <c r="T121" s="12"/>
      <c r="U121" s="12"/>
      <c r="V121" s="12"/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35185</v>
      </c>
      <c r="F122" s="10">
        <v>1996</v>
      </c>
      <c r="G122" s="10">
        <v>4</v>
      </c>
      <c r="H122" s="10">
        <v>30</v>
      </c>
      <c r="I122" s="12"/>
      <c r="J122" s="10">
        <v>10.3</v>
      </c>
      <c r="K122" s="12"/>
      <c r="L122" s="10">
        <v>8.3000000000000007</v>
      </c>
      <c r="M122" s="12"/>
      <c r="N122" s="10">
        <v>9.3000000000000007</v>
      </c>
      <c r="O122" s="12"/>
      <c r="P122" s="10">
        <v>8.6999999999999993</v>
      </c>
      <c r="Q122" s="12"/>
      <c r="R122" s="10">
        <v>0</v>
      </c>
      <c r="S122" s="12"/>
      <c r="T122" s="12"/>
      <c r="U122" s="12"/>
      <c r="V122" s="12"/>
      <c r="W122" s="12"/>
      <c r="X122" s="10">
        <v>1</v>
      </c>
      <c r="Y122" s="9" t="s">
        <v>63</v>
      </c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35186</v>
      </c>
      <c r="F123" s="10">
        <v>1996</v>
      </c>
      <c r="G123" s="10">
        <v>5</v>
      </c>
      <c r="H123" s="10">
        <v>1</v>
      </c>
      <c r="I123" s="12"/>
      <c r="J123" s="10">
        <v>12.9</v>
      </c>
      <c r="K123" s="12"/>
      <c r="L123" s="10">
        <v>6.3</v>
      </c>
      <c r="M123" s="12"/>
      <c r="N123" s="10">
        <v>9.6</v>
      </c>
      <c r="O123" s="12"/>
      <c r="P123" s="10">
        <v>8.4</v>
      </c>
      <c r="Q123" s="12"/>
      <c r="R123" s="10">
        <v>0</v>
      </c>
      <c r="S123" s="12"/>
      <c r="T123" s="12"/>
      <c r="U123" s="12"/>
      <c r="V123" s="12"/>
      <c r="W123" s="12"/>
      <c r="X123" s="10">
        <v>13.2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35187</v>
      </c>
      <c r="F124" s="10">
        <v>1996</v>
      </c>
      <c r="G124" s="10">
        <v>5</v>
      </c>
      <c r="H124" s="10">
        <v>2</v>
      </c>
      <c r="I124" s="12"/>
      <c r="J124" s="10">
        <v>13.1</v>
      </c>
      <c r="K124" s="12"/>
      <c r="L124" s="10">
        <v>6</v>
      </c>
      <c r="M124" s="12"/>
      <c r="N124" s="10">
        <v>9.6</v>
      </c>
      <c r="O124" s="12"/>
      <c r="P124" s="10">
        <v>8.4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35188</v>
      </c>
      <c r="F125" s="10">
        <v>1996</v>
      </c>
      <c r="G125" s="10">
        <v>5</v>
      </c>
      <c r="H125" s="10">
        <v>3</v>
      </c>
      <c r="I125" s="12"/>
      <c r="J125" s="10">
        <v>13</v>
      </c>
      <c r="K125" s="12"/>
      <c r="L125" s="10">
        <v>6.1</v>
      </c>
      <c r="M125" s="12"/>
      <c r="N125" s="10">
        <v>9.6</v>
      </c>
      <c r="O125" s="12"/>
      <c r="P125" s="10">
        <v>8.4</v>
      </c>
      <c r="Q125" s="12"/>
      <c r="R125" s="10">
        <v>0</v>
      </c>
      <c r="S125" s="12"/>
      <c r="T125" s="12"/>
      <c r="U125" s="12"/>
      <c r="V125" s="12"/>
      <c r="W125" s="12"/>
      <c r="X125" s="10">
        <v>10.4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35189</v>
      </c>
      <c r="F126" s="10">
        <v>1996</v>
      </c>
      <c r="G126" s="10">
        <v>5</v>
      </c>
      <c r="H126" s="10">
        <v>4</v>
      </c>
      <c r="I126" s="12"/>
      <c r="J126" s="10">
        <v>13.4</v>
      </c>
      <c r="K126" s="12"/>
      <c r="L126" s="10">
        <v>6.2</v>
      </c>
      <c r="M126" s="12"/>
      <c r="N126" s="10">
        <v>9.8000000000000007</v>
      </c>
      <c r="O126" s="12"/>
      <c r="P126" s="10">
        <v>8.1999999999999993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35190</v>
      </c>
      <c r="F127" s="10">
        <v>1996</v>
      </c>
      <c r="G127" s="10">
        <v>5</v>
      </c>
      <c r="H127" s="10">
        <v>5</v>
      </c>
      <c r="I127" s="12"/>
      <c r="J127" s="10">
        <v>15.7</v>
      </c>
      <c r="K127" s="12"/>
      <c r="L127" s="10">
        <v>5.2</v>
      </c>
      <c r="M127" s="12"/>
      <c r="N127" s="10">
        <v>10.5</v>
      </c>
      <c r="O127" s="12"/>
      <c r="P127" s="10">
        <v>7.5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35191</v>
      </c>
      <c r="F128" s="10">
        <v>1996</v>
      </c>
      <c r="G128" s="10">
        <v>5</v>
      </c>
      <c r="H128" s="10">
        <v>6</v>
      </c>
      <c r="I128" s="12"/>
      <c r="J128" s="10">
        <v>14.6</v>
      </c>
      <c r="K128" s="12"/>
      <c r="L128" s="10">
        <v>8.1999999999999993</v>
      </c>
      <c r="M128" s="12"/>
      <c r="N128" s="10">
        <v>11.4</v>
      </c>
      <c r="O128" s="12"/>
      <c r="P128" s="10">
        <v>6.6</v>
      </c>
      <c r="Q128" s="12"/>
      <c r="R128" s="10">
        <v>0</v>
      </c>
      <c r="S128" s="12"/>
      <c r="T128" s="12"/>
      <c r="U128" s="12"/>
      <c r="V128" s="12"/>
      <c r="W128" s="12"/>
      <c r="X128" s="10">
        <v>0.4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35192</v>
      </c>
      <c r="F129" s="10">
        <v>1996</v>
      </c>
      <c r="G129" s="10">
        <v>5</v>
      </c>
      <c r="H129" s="10">
        <v>7</v>
      </c>
      <c r="I129" s="12"/>
      <c r="J129" s="10">
        <v>12.2</v>
      </c>
      <c r="K129" s="12"/>
      <c r="L129" s="10">
        <v>5.7</v>
      </c>
      <c r="M129" s="12"/>
      <c r="N129" s="10">
        <v>9</v>
      </c>
      <c r="O129" s="12"/>
      <c r="P129" s="10">
        <v>9</v>
      </c>
      <c r="Q129" s="12"/>
      <c r="R129" s="10">
        <v>0</v>
      </c>
      <c r="S129" s="12"/>
      <c r="T129" s="12"/>
      <c r="U129" s="12"/>
      <c r="V129" s="12"/>
      <c r="W129" s="12"/>
      <c r="X129" s="10">
        <v>14.8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35193</v>
      </c>
      <c r="F130" s="10">
        <v>1996</v>
      </c>
      <c r="G130" s="10">
        <v>5</v>
      </c>
      <c r="H130" s="10">
        <v>8</v>
      </c>
      <c r="I130" s="12"/>
      <c r="J130" s="10">
        <v>12</v>
      </c>
      <c r="K130" s="12"/>
      <c r="L130" s="10">
        <v>7.5</v>
      </c>
      <c r="M130" s="12"/>
      <c r="N130" s="10">
        <v>9.8000000000000007</v>
      </c>
      <c r="O130" s="12"/>
      <c r="P130" s="10">
        <v>8.1999999999999993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35194</v>
      </c>
      <c r="F131" s="10">
        <v>1996</v>
      </c>
      <c r="G131" s="10">
        <v>5</v>
      </c>
      <c r="H131" s="10">
        <v>9</v>
      </c>
      <c r="I131" s="12"/>
      <c r="J131" s="10">
        <v>13</v>
      </c>
      <c r="K131" s="12"/>
      <c r="L131" s="10">
        <v>5.7</v>
      </c>
      <c r="M131" s="12"/>
      <c r="N131" s="10">
        <v>9.4</v>
      </c>
      <c r="O131" s="12"/>
      <c r="P131" s="10">
        <v>8.6</v>
      </c>
      <c r="Q131" s="12"/>
      <c r="R131" s="10">
        <v>0</v>
      </c>
      <c r="S131" s="12"/>
      <c r="T131" s="12"/>
      <c r="U131" s="12"/>
      <c r="V131" s="12"/>
      <c r="W131" s="12"/>
      <c r="X131" s="10">
        <v>3.2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35195</v>
      </c>
      <c r="F132" s="10">
        <v>1996</v>
      </c>
      <c r="G132" s="10">
        <v>5</v>
      </c>
      <c r="H132" s="10">
        <v>10</v>
      </c>
      <c r="I132" s="12"/>
      <c r="J132" s="10">
        <v>13</v>
      </c>
      <c r="K132" s="12"/>
      <c r="L132" s="10">
        <v>7.9</v>
      </c>
      <c r="M132" s="12"/>
      <c r="N132" s="10">
        <v>10.5</v>
      </c>
      <c r="O132" s="12"/>
      <c r="P132" s="10">
        <v>7.5</v>
      </c>
      <c r="Q132" s="12"/>
      <c r="R132" s="10">
        <v>0</v>
      </c>
      <c r="S132" s="12"/>
      <c r="T132" s="12"/>
      <c r="U132" s="12"/>
      <c r="V132" s="12"/>
      <c r="W132" s="12"/>
      <c r="X132" s="10">
        <v>3.2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35196</v>
      </c>
      <c r="F133" s="10">
        <v>1996</v>
      </c>
      <c r="G133" s="10">
        <v>5</v>
      </c>
      <c r="H133" s="10">
        <v>11</v>
      </c>
      <c r="I133" s="12"/>
      <c r="J133" s="10">
        <v>14.1</v>
      </c>
      <c r="K133" s="12"/>
      <c r="L133" s="10">
        <v>7.7</v>
      </c>
      <c r="M133" s="12"/>
      <c r="N133" s="10">
        <v>10.9</v>
      </c>
      <c r="O133" s="12"/>
      <c r="P133" s="10">
        <v>7.1</v>
      </c>
      <c r="Q133" s="12"/>
      <c r="R133" s="10">
        <v>0</v>
      </c>
      <c r="S133" s="12"/>
      <c r="T133" s="12"/>
      <c r="U133" s="12"/>
      <c r="V133" s="12"/>
      <c r="W133" s="12"/>
      <c r="X133" s="10">
        <v>0.6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35197</v>
      </c>
      <c r="F134" s="10">
        <v>1996</v>
      </c>
      <c r="G134" s="10">
        <v>5</v>
      </c>
      <c r="H134" s="10">
        <v>12</v>
      </c>
      <c r="I134" s="12"/>
      <c r="J134" s="10">
        <v>16.899999999999999</v>
      </c>
      <c r="K134" s="12"/>
      <c r="L134" s="10">
        <v>11.3</v>
      </c>
      <c r="M134" s="12"/>
      <c r="N134" s="10">
        <v>14.1</v>
      </c>
      <c r="O134" s="12"/>
      <c r="P134" s="10">
        <v>3.9</v>
      </c>
      <c r="Q134" s="12"/>
      <c r="R134" s="10">
        <v>0</v>
      </c>
      <c r="S134" s="12"/>
      <c r="T134" s="12"/>
      <c r="U134" s="12"/>
      <c r="V134" s="12"/>
      <c r="W134" s="12"/>
      <c r="X134" s="10">
        <v>3.2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35198</v>
      </c>
      <c r="F135" s="10">
        <v>1996</v>
      </c>
      <c r="G135" s="10">
        <v>5</v>
      </c>
      <c r="H135" s="10">
        <v>13</v>
      </c>
      <c r="I135" s="12"/>
      <c r="J135" s="10">
        <v>19.600000000000001</v>
      </c>
      <c r="K135" s="12"/>
      <c r="L135" s="10">
        <v>12.9</v>
      </c>
      <c r="M135" s="12"/>
      <c r="N135" s="10">
        <v>16.3</v>
      </c>
      <c r="O135" s="12"/>
      <c r="P135" s="10">
        <v>1.7</v>
      </c>
      <c r="Q135" s="12"/>
      <c r="R135" s="10">
        <v>0</v>
      </c>
      <c r="S135" s="12"/>
      <c r="T135" s="12"/>
      <c r="U135" s="12"/>
      <c r="V135" s="12"/>
      <c r="W135" s="12"/>
      <c r="X135" s="10">
        <v>12.6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35199</v>
      </c>
      <c r="F136" s="10">
        <v>1996</v>
      </c>
      <c r="G136" s="10">
        <v>5</v>
      </c>
      <c r="H136" s="10">
        <v>14</v>
      </c>
      <c r="I136" s="12"/>
      <c r="J136" s="10">
        <v>16.8</v>
      </c>
      <c r="K136" s="12"/>
      <c r="L136" s="10">
        <v>12</v>
      </c>
      <c r="M136" s="12"/>
      <c r="N136" s="10">
        <v>14.4</v>
      </c>
      <c r="O136" s="12"/>
      <c r="P136" s="10">
        <v>3.6</v>
      </c>
      <c r="Q136" s="12"/>
      <c r="R136" s="10">
        <v>0</v>
      </c>
      <c r="S136" s="12"/>
      <c r="T136" s="12"/>
      <c r="U136" s="12"/>
      <c r="V136" s="12"/>
      <c r="W136" s="12"/>
      <c r="X136" s="10">
        <v>0.2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35200</v>
      </c>
      <c r="F137" s="10">
        <v>1996</v>
      </c>
      <c r="G137" s="10">
        <v>5</v>
      </c>
      <c r="H137" s="10">
        <v>15</v>
      </c>
      <c r="I137" s="12"/>
      <c r="J137" s="10">
        <v>16.2</v>
      </c>
      <c r="K137" s="12"/>
      <c r="L137" s="10">
        <v>10.199999999999999</v>
      </c>
      <c r="M137" s="12"/>
      <c r="N137" s="10">
        <v>13.2</v>
      </c>
      <c r="O137" s="12"/>
      <c r="P137" s="10">
        <v>4.8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35201</v>
      </c>
      <c r="F138" s="10">
        <v>1996</v>
      </c>
      <c r="G138" s="10">
        <v>5</v>
      </c>
      <c r="H138" s="10">
        <v>16</v>
      </c>
      <c r="I138" s="12"/>
      <c r="J138" s="10">
        <v>17.8</v>
      </c>
      <c r="K138" s="12"/>
      <c r="L138" s="10">
        <v>10.199999999999999</v>
      </c>
      <c r="M138" s="12"/>
      <c r="N138" s="10">
        <v>14</v>
      </c>
      <c r="O138" s="12"/>
      <c r="P138" s="10">
        <v>4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35202</v>
      </c>
      <c r="F139" s="10">
        <v>1996</v>
      </c>
      <c r="G139" s="10">
        <v>5</v>
      </c>
      <c r="H139" s="10">
        <v>17</v>
      </c>
      <c r="I139" s="12"/>
      <c r="J139" s="10">
        <v>14.7</v>
      </c>
      <c r="K139" s="12"/>
      <c r="L139" s="10">
        <v>10.8</v>
      </c>
      <c r="M139" s="12"/>
      <c r="N139" s="10">
        <v>12.8</v>
      </c>
      <c r="O139" s="12"/>
      <c r="P139" s="10">
        <v>5.2</v>
      </c>
      <c r="Q139" s="12"/>
      <c r="R139" s="10">
        <v>0</v>
      </c>
      <c r="S139" s="12"/>
      <c r="T139" s="12"/>
      <c r="U139" s="12"/>
      <c r="V139" s="12"/>
      <c r="W139" s="12"/>
      <c r="X139" s="10">
        <v>12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35203</v>
      </c>
      <c r="F140" s="10">
        <v>1996</v>
      </c>
      <c r="G140" s="10">
        <v>5</v>
      </c>
      <c r="H140" s="10">
        <v>18</v>
      </c>
      <c r="I140" s="12"/>
      <c r="J140" s="10">
        <v>15</v>
      </c>
      <c r="K140" s="12"/>
      <c r="L140" s="10">
        <v>10.7</v>
      </c>
      <c r="M140" s="12"/>
      <c r="N140" s="10">
        <v>12.9</v>
      </c>
      <c r="O140" s="12"/>
      <c r="P140" s="10">
        <v>5.0999999999999996</v>
      </c>
      <c r="Q140" s="12"/>
      <c r="R140" s="10">
        <v>0</v>
      </c>
      <c r="S140" s="12"/>
      <c r="T140" s="12"/>
      <c r="U140" s="12"/>
      <c r="V140" s="12"/>
      <c r="W140" s="12"/>
      <c r="X140" s="10">
        <v>11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35204</v>
      </c>
      <c r="F141" s="10">
        <v>1996</v>
      </c>
      <c r="G141" s="10">
        <v>5</v>
      </c>
      <c r="H141" s="10">
        <v>19</v>
      </c>
      <c r="I141" s="12"/>
      <c r="J141" s="10">
        <v>16.100000000000001</v>
      </c>
      <c r="K141" s="12"/>
      <c r="L141" s="10">
        <v>10.8</v>
      </c>
      <c r="M141" s="12"/>
      <c r="N141" s="10">
        <v>13.5</v>
      </c>
      <c r="O141" s="12"/>
      <c r="P141" s="10">
        <v>4.5</v>
      </c>
      <c r="Q141" s="12"/>
      <c r="R141" s="10">
        <v>0</v>
      </c>
      <c r="S141" s="12"/>
      <c r="T141" s="12"/>
      <c r="U141" s="12"/>
      <c r="V141" s="12"/>
      <c r="W141" s="12"/>
      <c r="X141" s="10">
        <v>2.4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35205</v>
      </c>
      <c r="F142" s="10">
        <v>1996</v>
      </c>
      <c r="G142" s="10">
        <v>5</v>
      </c>
      <c r="H142" s="10">
        <v>20</v>
      </c>
      <c r="I142" s="12"/>
      <c r="J142" s="10">
        <v>14.9</v>
      </c>
      <c r="K142" s="12"/>
      <c r="L142" s="10">
        <v>9.6</v>
      </c>
      <c r="M142" s="12"/>
      <c r="N142" s="10">
        <v>12.3</v>
      </c>
      <c r="O142" s="12"/>
      <c r="P142" s="10">
        <v>5.7</v>
      </c>
      <c r="Q142" s="12"/>
      <c r="R142" s="10">
        <v>0</v>
      </c>
      <c r="S142" s="12"/>
      <c r="T142" s="12"/>
      <c r="U142" s="12"/>
      <c r="V142" s="12"/>
      <c r="W142" s="12"/>
      <c r="X142" s="10">
        <v>0.6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35206</v>
      </c>
      <c r="F143" s="10">
        <v>1996</v>
      </c>
      <c r="G143" s="10">
        <v>5</v>
      </c>
      <c r="H143" s="10">
        <v>21</v>
      </c>
      <c r="I143" s="12"/>
      <c r="J143" s="10">
        <v>14.4</v>
      </c>
      <c r="K143" s="12"/>
      <c r="L143" s="10">
        <v>9.6999999999999993</v>
      </c>
      <c r="M143" s="12"/>
      <c r="N143" s="10">
        <v>12.1</v>
      </c>
      <c r="O143" s="12"/>
      <c r="P143" s="10">
        <v>5.9</v>
      </c>
      <c r="Q143" s="12"/>
      <c r="R143" s="10">
        <v>0</v>
      </c>
      <c r="S143" s="12"/>
      <c r="T143" s="12"/>
      <c r="U143" s="12"/>
      <c r="V143" s="12"/>
      <c r="W143" s="12"/>
      <c r="X143" s="10">
        <v>2.6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35207</v>
      </c>
      <c r="F144" s="10">
        <v>1996</v>
      </c>
      <c r="G144" s="10">
        <v>5</v>
      </c>
      <c r="H144" s="10">
        <v>22</v>
      </c>
      <c r="I144" s="12"/>
      <c r="J144" s="10">
        <v>14.8</v>
      </c>
      <c r="K144" s="12"/>
      <c r="L144" s="10">
        <v>9.8000000000000007</v>
      </c>
      <c r="M144" s="12"/>
      <c r="N144" s="10">
        <v>12.3</v>
      </c>
      <c r="O144" s="12"/>
      <c r="P144" s="10">
        <v>5.7</v>
      </c>
      <c r="Q144" s="12"/>
      <c r="R144" s="10">
        <v>0</v>
      </c>
      <c r="S144" s="12"/>
      <c r="T144" s="12"/>
      <c r="U144" s="12"/>
      <c r="V144" s="12"/>
      <c r="W144" s="12"/>
      <c r="X144" s="10">
        <v>18.2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35208</v>
      </c>
      <c r="F145" s="10">
        <v>1996</v>
      </c>
      <c r="G145" s="10">
        <v>5</v>
      </c>
      <c r="H145" s="10">
        <v>23</v>
      </c>
      <c r="I145" s="12"/>
      <c r="J145" s="10">
        <v>15.8</v>
      </c>
      <c r="K145" s="12"/>
      <c r="L145" s="10">
        <v>10.8</v>
      </c>
      <c r="M145" s="12"/>
      <c r="N145" s="10">
        <v>13.3</v>
      </c>
      <c r="O145" s="12"/>
      <c r="P145" s="10">
        <v>4.7</v>
      </c>
      <c r="Q145" s="12"/>
      <c r="R145" s="10">
        <v>0</v>
      </c>
      <c r="S145" s="12"/>
      <c r="T145" s="12"/>
      <c r="U145" s="12"/>
      <c r="V145" s="12"/>
      <c r="W145" s="12"/>
      <c r="X145" s="10">
        <v>1.4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35209</v>
      </c>
      <c r="F146" s="10">
        <v>1996</v>
      </c>
      <c r="G146" s="10">
        <v>5</v>
      </c>
      <c r="H146" s="10">
        <v>24</v>
      </c>
      <c r="I146" s="12"/>
      <c r="J146" s="10">
        <v>18.899999999999999</v>
      </c>
      <c r="K146" s="12"/>
      <c r="L146" s="10">
        <v>10.1</v>
      </c>
      <c r="M146" s="12"/>
      <c r="N146" s="10">
        <v>14.5</v>
      </c>
      <c r="O146" s="12"/>
      <c r="P146" s="10">
        <v>3.5</v>
      </c>
      <c r="Q146" s="12"/>
      <c r="R146" s="10">
        <v>0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35210</v>
      </c>
      <c r="F147" s="10">
        <v>1996</v>
      </c>
      <c r="G147" s="10">
        <v>5</v>
      </c>
      <c r="H147" s="10">
        <v>25</v>
      </c>
      <c r="I147" s="12"/>
      <c r="J147" s="10">
        <v>18.8</v>
      </c>
      <c r="K147" s="12"/>
      <c r="L147" s="10">
        <v>12.6</v>
      </c>
      <c r="M147" s="12"/>
      <c r="N147" s="10">
        <v>15.7</v>
      </c>
      <c r="O147" s="12"/>
      <c r="P147" s="10">
        <v>2.2999999999999998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35211</v>
      </c>
      <c r="F148" s="10">
        <v>1996</v>
      </c>
      <c r="G148" s="10">
        <v>5</v>
      </c>
      <c r="H148" s="10">
        <v>26</v>
      </c>
      <c r="I148" s="12"/>
      <c r="J148" s="10">
        <v>16.3</v>
      </c>
      <c r="K148" s="12"/>
      <c r="L148" s="10">
        <v>10.9</v>
      </c>
      <c r="M148" s="12"/>
      <c r="N148" s="10">
        <v>13.6</v>
      </c>
      <c r="O148" s="12"/>
      <c r="P148" s="10">
        <v>4.4000000000000004</v>
      </c>
      <c r="Q148" s="12"/>
      <c r="R148" s="10">
        <v>0</v>
      </c>
      <c r="S148" s="12"/>
      <c r="T148" s="12"/>
      <c r="U148" s="12"/>
      <c r="V148" s="12"/>
      <c r="W148" s="12"/>
      <c r="X148" s="10">
        <v>0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35212</v>
      </c>
      <c r="F149" s="10">
        <v>1996</v>
      </c>
      <c r="G149" s="10">
        <v>5</v>
      </c>
      <c r="H149" s="10">
        <v>27</v>
      </c>
      <c r="I149" s="12"/>
      <c r="J149" s="10">
        <v>17</v>
      </c>
      <c r="K149" s="12"/>
      <c r="L149" s="10">
        <v>10.7</v>
      </c>
      <c r="M149" s="12"/>
      <c r="N149" s="10">
        <v>13.9</v>
      </c>
      <c r="O149" s="12"/>
      <c r="P149" s="10">
        <v>4.0999999999999996</v>
      </c>
      <c r="Q149" s="12"/>
      <c r="R149" s="10">
        <v>0</v>
      </c>
      <c r="S149" s="12"/>
      <c r="T149" s="12"/>
      <c r="U149" s="12"/>
      <c r="V149" s="12"/>
      <c r="W149" s="12"/>
      <c r="X149" s="10">
        <v>0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35213</v>
      </c>
      <c r="F150" s="10">
        <v>1996</v>
      </c>
      <c r="G150" s="10">
        <v>5</v>
      </c>
      <c r="H150" s="10">
        <v>28</v>
      </c>
      <c r="I150" s="12"/>
      <c r="J150" s="10">
        <v>17.2</v>
      </c>
      <c r="K150" s="12"/>
      <c r="L150" s="10">
        <v>11.2</v>
      </c>
      <c r="M150" s="12"/>
      <c r="N150" s="10">
        <v>14.2</v>
      </c>
      <c r="O150" s="12"/>
      <c r="P150" s="10">
        <v>3.8</v>
      </c>
      <c r="Q150" s="12"/>
      <c r="R150" s="10">
        <v>0</v>
      </c>
      <c r="S150" s="12"/>
      <c r="T150" s="12"/>
      <c r="U150" s="12"/>
      <c r="V150" s="12"/>
      <c r="W150" s="12"/>
      <c r="X150" s="10">
        <v>0.4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35214</v>
      </c>
      <c r="F151" s="10">
        <v>1996</v>
      </c>
      <c r="G151" s="10">
        <v>5</v>
      </c>
      <c r="H151" s="10">
        <v>29</v>
      </c>
      <c r="I151" s="12"/>
      <c r="J151" s="10">
        <v>18.100000000000001</v>
      </c>
      <c r="K151" s="12"/>
      <c r="L151" s="10">
        <v>10.1</v>
      </c>
      <c r="M151" s="12"/>
      <c r="N151" s="10">
        <v>14.1</v>
      </c>
      <c r="O151" s="12"/>
      <c r="P151" s="10">
        <v>3.9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35215</v>
      </c>
      <c r="F152" s="10">
        <v>1996</v>
      </c>
      <c r="G152" s="10">
        <v>5</v>
      </c>
      <c r="H152" s="10">
        <v>30</v>
      </c>
      <c r="I152" s="12"/>
      <c r="J152" s="10">
        <v>14.7</v>
      </c>
      <c r="K152" s="12"/>
      <c r="L152" s="10">
        <v>11.5</v>
      </c>
      <c r="M152" s="12"/>
      <c r="N152" s="10">
        <v>13.1</v>
      </c>
      <c r="O152" s="12"/>
      <c r="P152" s="10">
        <v>4.9000000000000004</v>
      </c>
      <c r="Q152" s="12"/>
      <c r="R152" s="10">
        <v>0</v>
      </c>
      <c r="S152" s="12"/>
      <c r="T152" s="12"/>
      <c r="U152" s="12"/>
      <c r="V152" s="12"/>
      <c r="W152" s="12"/>
      <c r="X152" s="10">
        <v>0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35216</v>
      </c>
      <c r="F153" s="10">
        <v>1996</v>
      </c>
      <c r="G153" s="10">
        <v>5</v>
      </c>
      <c r="H153" s="10">
        <v>31</v>
      </c>
      <c r="I153" s="12"/>
      <c r="J153" s="10">
        <v>19.8</v>
      </c>
      <c r="K153" s="12"/>
      <c r="L153" s="10">
        <v>11.4</v>
      </c>
      <c r="M153" s="12"/>
      <c r="N153" s="10">
        <v>15.6</v>
      </c>
      <c r="O153" s="12"/>
      <c r="P153" s="10">
        <v>2.4</v>
      </c>
      <c r="Q153" s="12"/>
      <c r="R153" s="10">
        <v>0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35217</v>
      </c>
      <c r="F154" s="10">
        <v>1996</v>
      </c>
      <c r="G154" s="10">
        <v>6</v>
      </c>
      <c r="H154" s="10">
        <v>1</v>
      </c>
      <c r="I154" s="12"/>
      <c r="J154" s="10">
        <v>22.2</v>
      </c>
      <c r="K154" s="12"/>
      <c r="L154" s="10">
        <v>12.7</v>
      </c>
      <c r="M154" s="12"/>
      <c r="N154" s="10">
        <v>17.5</v>
      </c>
      <c r="O154" s="12"/>
      <c r="P154" s="10">
        <v>0.5</v>
      </c>
      <c r="Q154" s="12"/>
      <c r="R154" s="10">
        <v>0</v>
      </c>
      <c r="S154" s="12"/>
      <c r="T154" s="12"/>
      <c r="U154" s="12"/>
      <c r="V154" s="12"/>
      <c r="W154" s="12"/>
      <c r="X154" s="10">
        <v>0.8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35218</v>
      </c>
      <c r="F155" s="10">
        <v>1996</v>
      </c>
      <c r="G155" s="10">
        <v>6</v>
      </c>
      <c r="H155" s="10">
        <v>2</v>
      </c>
      <c r="I155" s="12"/>
      <c r="J155" s="10">
        <v>21.3</v>
      </c>
      <c r="K155" s="12"/>
      <c r="L155" s="10">
        <v>15.1</v>
      </c>
      <c r="M155" s="12"/>
      <c r="N155" s="10">
        <v>18.2</v>
      </c>
      <c r="O155" s="12"/>
      <c r="P155" s="10">
        <v>0</v>
      </c>
      <c r="Q155" s="12"/>
      <c r="R155" s="10">
        <v>0.2</v>
      </c>
      <c r="S155" s="12"/>
      <c r="T155" s="12"/>
      <c r="U155" s="12"/>
      <c r="V155" s="12"/>
      <c r="W155" s="12"/>
      <c r="X155" s="10">
        <v>0.8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35219</v>
      </c>
      <c r="F156" s="10">
        <v>1996</v>
      </c>
      <c r="G156" s="10">
        <v>6</v>
      </c>
      <c r="H156" s="10">
        <v>3</v>
      </c>
      <c r="I156" s="12"/>
      <c r="J156" s="10">
        <v>23.5</v>
      </c>
      <c r="K156" s="12"/>
      <c r="L156" s="10">
        <v>15.9</v>
      </c>
      <c r="M156" s="12"/>
      <c r="N156" s="10">
        <v>19.7</v>
      </c>
      <c r="O156" s="12"/>
      <c r="P156" s="10">
        <v>0</v>
      </c>
      <c r="Q156" s="12"/>
      <c r="R156" s="10">
        <v>1.7</v>
      </c>
      <c r="S156" s="12"/>
      <c r="T156" s="12"/>
      <c r="U156" s="12"/>
      <c r="V156" s="12"/>
      <c r="W156" s="12"/>
      <c r="X156" s="10">
        <v>0.2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35220</v>
      </c>
      <c r="F157" s="10">
        <v>1996</v>
      </c>
      <c r="G157" s="10">
        <v>6</v>
      </c>
      <c r="H157" s="10">
        <v>4</v>
      </c>
      <c r="I157" s="12"/>
      <c r="J157" s="10">
        <v>18.2</v>
      </c>
      <c r="K157" s="12"/>
      <c r="L157" s="10">
        <v>14.1</v>
      </c>
      <c r="M157" s="12"/>
      <c r="N157" s="10">
        <v>16.2</v>
      </c>
      <c r="O157" s="12"/>
      <c r="P157" s="10">
        <v>1.8</v>
      </c>
      <c r="Q157" s="12"/>
      <c r="R157" s="10">
        <v>0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35221</v>
      </c>
      <c r="F158" s="10">
        <v>1996</v>
      </c>
      <c r="G158" s="10">
        <v>6</v>
      </c>
      <c r="H158" s="10">
        <v>5</v>
      </c>
      <c r="I158" s="12"/>
      <c r="J158" s="10">
        <v>18.899999999999999</v>
      </c>
      <c r="K158" s="12"/>
      <c r="L158" s="10">
        <v>12.2</v>
      </c>
      <c r="M158" s="12"/>
      <c r="N158" s="10">
        <v>15.6</v>
      </c>
      <c r="O158" s="12"/>
      <c r="P158" s="10">
        <v>2.4</v>
      </c>
      <c r="Q158" s="12"/>
      <c r="R158" s="10">
        <v>0</v>
      </c>
      <c r="S158" s="12"/>
      <c r="T158" s="12"/>
      <c r="U158" s="12"/>
      <c r="V158" s="12"/>
      <c r="W158" s="12"/>
      <c r="X158" s="10">
        <v>0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35222</v>
      </c>
      <c r="F159" s="10">
        <v>1996</v>
      </c>
      <c r="G159" s="10">
        <v>6</v>
      </c>
      <c r="H159" s="10">
        <v>6</v>
      </c>
      <c r="I159" s="12"/>
      <c r="J159" s="10">
        <v>21.7</v>
      </c>
      <c r="K159" s="12"/>
      <c r="L159" s="10">
        <v>14.1</v>
      </c>
      <c r="M159" s="12"/>
      <c r="N159" s="10">
        <v>17.899999999999999</v>
      </c>
      <c r="O159" s="12"/>
      <c r="P159" s="10">
        <v>0.1</v>
      </c>
      <c r="Q159" s="12"/>
      <c r="R159" s="10">
        <v>0</v>
      </c>
      <c r="S159" s="12"/>
      <c r="T159" s="12"/>
      <c r="U159" s="12"/>
      <c r="V159" s="12"/>
      <c r="W159" s="12"/>
      <c r="X159" s="10">
        <v>0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35223</v>
      </c>
      <c r="F160" s="10">
        <v>1996</v>
      </c>
      <c r="G160" s="10">
        <v>6</v>
      </c>
      <c r="H160" s="10">
        <v>7</v>
      </c>
      <c r="I160" s="12"/>
      <c r="J160" s="10">
        <v>19.8</v>
      </c>
      <c r="K160" s="12"/>
      <c r="L160" s="10">
        <v>14</v>
      </c>
      <c r="M160" s="12"/>
      <c r="N160" s="10">
        <v>16.899999999999999</v>
      </c>
      <c r="O160" s="12"/>
      <c r="P160" s="10">
        <v>1.1000000000000001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35224</v>
      </c>
      <c r="F161" s="10">
        <v>1996</v>
      </c>
      <c r="G161" s="10">
        <v>6</v>
      </c>
      <c r="H161" s="10">
        <v>8</v>
      </c>
      <c r="I161" s="12"/>
      <c r="J161" s="10">
        <v>20.3</v>
      </c>
      <c r="K161" s="12"/>
      <c r="L161" s="10">
        <v>12</v>
      </c>
      <c r="M161" s="12"/>
      <c r="N161" s="10">
        <v>16.2</v>
      </c>
      <c r="O161" s="12"/>
      <c r="P161" s="10">
        <v>1.8</v>
      </c>
      <c r="Q161" s="12"/>
      <c r="R161" s="10">
        <v>0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35225</v>
      </c>
      <c r="F162" s="10">
        <v>1996</v>
      </c>
      <c r="G162" s="10">
        <v>6</v>
      </c>
      <c r="H162" s="10">
        <v>9</v>
      </c>
      <c r="I162" s="12"/>
      <c r="J162" s="10">
        <v>18.600000000000001</v>
      </c>
      <c r="K162" s="12"/>
      <c r="L162" s="10">
        <v>12.5</v>
      </c>
      <c r="M162" s="12"/>
      <c r="N162" s="10">
        <v>15.6</v>
      </c>
      <c r="O162" s="12"/>
      <c r="P162" s="10">
        <v>2.4</v>
      </c>
      <c r="Q162" s="12"/>
      <c r="R162" s="10">
        <v>0</v>
      </c>
      <c r="S162" s="12"/>
      <c r="T162" s="12"/>
      <c r="U162" s="12"/>
      <c r="V162" s="12"/>
      <c r="W162" s="12"/>
      <c r="X162" s="10">
        <v>0.2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35226</v>
      </c>
      <c r="F163" s="10">
        <v>1996</v>
      </c>
      <c r="G163" s="10">
        <v>6</v>
      </c>
      <c r="H163" s="10">
        <v>10</v>
      </c>
      <c r="I163" s="12"/>
      <c r="J163" s="10">
        <v>16.600000000000001</v>
      </c>
      <c r="K163" s="12"/>
      <c r="L163" s="10">
        <v>12.7</v>
      </c>
      <c r="M163" s="12"/>
      <c r="N163" s="10">
        <v>14.7</v>
      </c>
      <c r="O163" s="12"/>
      <c r="P163" s="10">
        <v>3.3</v>
      </c>
      <c r="Q163" s="12"/>
      <c r="R163" s="10">
        <v>0</v>
      </c>
      <c r="S163" s="12"/>
      <c r="T163" s="12"/>
      <c r="U163" s="12"/>
      <c r="V163" s="12"/>
      <c r="W163" s="12"/>
      <c r="X163" s="10">
        <v>3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35227</v>
      </c>
      <c r="F164" s="10">
        <v>1996</v>
      </c>
      <c r="G164" s="10">
        <v>6</v>
      </c>
      <c r="H164" s="10">
        <v>11</v>
      </c>
      <c r="I164" s="12"/>
      <c r="J164" s="10">
        <v>18.5</v>
      </c>
      <c r="K164" s="12"/>
      <c r="L164" s="10">
        <v>11.5</v>
      </c>
      <c r="M164" s="12"/>
      <c r="N164" s="10">
        <v>15</v>
      </c>
      <c r="O164" s="12"/>
      <c r="P164" s="10">
        <v>3</v>
      </c>
      <c r="Q164" s="12"/>
      <c r="R164" s="10">
        <v>0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35228</v>
      </c>
      <c r="F165" s="10">
        <v>1996</v>
      </c>
      <c r="G165" s="10">
        <v>6</v>
      </c>
      <c r="H165" s="10">
        <v>12</v>
      </c>
      <c r="I165" s="12"/>
      <c r="J165" s="10">
        <v>18.600000000000001</v>
      </c>
      <c r="K165" s="12"/>
      <c r="L165" s="10">
        <v>11.1</v>
      </c>
      <c r="M165" s="12"/>
      <c r="N165" s="10">
        <v>14.9</v>
      </c>
      <c r="O165" s="12"/>
      <c r="P165" s="10">
        <v>3.1</v>
      </c>
      <c r="Q165" s="12"/>
      <c r="R165" s="10">
        <v>0</v>
      </c>
      <c r="S165" s="12"/>
      <c r="T165" s="12"/>
      <c r="U165" s="12"/>
      <c r="V165" s="12"/>
      <c r="W165" s="12"/>
      <c r="X165" s="10">
        <v>0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35229</v>
      </c>
      <c r="F166" s="10">
        <v>1996</v>
      </c>
      <c r="G166" s="10">
        <v>6</v>
      </c>
      <c r="H166" s="10">
        <v>13</v>
      </c>
      <c r="I166" s="12"/>
      <c r="J166" s="10">
        <v>20.2</v>
      </c>
      <c r="K166" s="12"/>
      <c r="L166" s="10">
        <v>12.6</v>
      </c>
      <c r="M166" s="12"/>
      <c r="N166" s="10">
        <v>16.399999999999999</v>
      </c>
      <c r="O166" s="12"/>
      <c r="P166" s="10">
        <v>1.6</v>
      </c>
      <c r="Q166" s="12"/>
      <c r="R166" s="10">
        <v>0</v>
      </c>
      <c r="S166" s="12"/>
      <c r="T166" s="12"/>
      <c r="U166" s="12"/>
      <c r="V166" s="12"/>
      <c r="W166" s="12"/>
      <c r="X166" s="10">
        <v>0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35230</v>
      </c>
      <c r="F167" s="10">
        <v>1996</v>
      </c>
      <c r="G167" s="10">
        <v>6</v>
      </c>
      <c r="H167" s="10">
        <v>14</v>
      </c>
      <c r="I167" s="12"/>
      <c r="J167" s="10">
        <v>20.6</v>
      </c>
      <c r="K167" s="12"/>
      <c r="L167" s="10">
        <v>11.7</v>
      </c>
      <c r="M167" s="12"/>
      <c r="N167" s="10">
        <v>16.2</v>
      </c>
      <c r="O167" s="12"/>
      <c r="P167" s="10">
        <v>1.8</v>
      </c>
      <c r="Q167" s="12"/>
      <c r="R167" s="10">
        <v>0</v>
      </c>
      <c r="S167" s="12"/>
      <c r="T167" s="12"/>
      <c r="U167" s="12"/>
      <c r="V167" s="12"/>
      <c r="W167" s="12"/>
      <c r="X167" s="10">
        <v>0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35231</v>
      </c>
      <c r="F168" s="10">
        <v>1996</v>
      </c>
      <c r="G168" s="10">
        <v>6</v>
      </c>
      <c r="H168" s="10">
        <v>15</v>
      </c>
      <c r="I168" s="12"/>
      <c r="J168" s="10">
        <v>19.8</v>
      </c>
      <c r="K168" s="12"/>
      <c r="L168" s="10">
        <v>11.8</v>
      </c>
      <c r="M168" s="12"/>
      <c r="N168" s="10">
        <v>15.8</v>
      </c>
      <c r="O168" s="12"/>
      <c r="P168" s="10">
        <v>2.2000000000000002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35232</v>
      </c>
      <c r="F169" s="10">
        <v>1996</v>
      </c>
      <c r="G169" s="10">
        <v>6</v>
      </c>
      <c r="H169" s="10">
        <v>16</v>
      </c>
      <c r="I169" s="12"/>
      <c r="J169" s="10">
        <v>18.3</v>
      </c>
      <c r="K169" s="12"/>
      <c r="L169" s="10">
        <v>11</v>
      </c>
      <c r="M169" s="12"/>
      <c r="N169" s="10">
        <v>14.7</v>
      </c>
      <c r="O169" s="12"/>
      <c r="P169" s="10">
        <v>3.3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35233</v>
      </c>
      <c r="F170" s="10">
        <v>1996</v>
      </c>
      <c r="G170" s="10">
        <v>6</v>
      </c>
      <c r="H170" s="10">
        <v>17</v>
      </c>
      <c r="I170" s="12"/>
      <c r="J170" s="10">
        <v>17.399999999999999</v>
      </c>
      <c r="K170" s="12"/>
      <c r="L170" s="10">
        <v>10.8</v>
      </c>
      <c r="M170" s="12"/>
      <c r="N170" s="10">
        <v>14.1</v>
      </c>
      <c r="O170" s="12"/>
      <c r="P170" s="10">
        <v>3.9</v>
      </c>
      <c r="Q170" s="12"/>
      <c r="R170" s="10">
        <v>0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35234</v>
      </c>
      <c r="F171" s="10">
        <v>1996</v>
      </c>
      <c r="G171" s="10">
        <v>6</v>
      </c>
      <c r="H171" s="10">
        <v>18</v>
      </c>
      <c r="I171" s="12"/>
      <c r="J171" s="10">
        <v>17.7</v>
      </c>
      <c r="K171" s="12"/>
      <c r="L171" s="10">
        <v>10.8</v>
      </c>
      <c r="M171" s="12"/>
      <c r="N171" s="10">
        <v>14.3</v>
      </c>
      <c r="O171" s="12"/>
      <c r="P171" s="10">
        <v>3.7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35235</v>
      </c>
      <c r="F172" s="10">
        <v>1996</v>
      </c>
      <c r="G172" s="10">
        <v>6</v>
      </c>
      <c r="H172" s="10">
        <v>19</v>
      </c>
      <c r="I172" s="12"/>
      <c r="J172" s="10">
        <v>18.600000000000001</v>
      </c>
      <c r="K172" s="12"/>
      <c r="L172" s="10">
        <v>10.8</v>
      </c>
      <c r="M172" s="12"/>
      <c r="N172" s="10">
        <v>14.7</v>
      </c>
      <c r="O172" s="12"/>
      <c r="P172" s="10">
        <v>3.3</v>
      </c>
      <c r="Q172" s="12"/>
      <c r="R172" s="10">
        <v>0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35236</v>
      </c>
      <c r="F173" s="10">
        <v>1996</v>
      </c>
      <c r="G173" s="10">
        <v>6</v>
      </c>
      <c r="H173" s="10">
        <v>20</v>
      </c>
      <c r="I173" s="12"/>
      <c r="J173" s="10">
        <v>21.7</v>
      </c>
      <c r="K173" s="12"/>
      <c r="L173" s="10">
        <v>11.4</v>
      </c>
      <c r="M173" s="12"/>
      <c r="N173" s="10">
        <v>16.600000000000001</v>
      </c>
      <c r="O173" s="12"/>
      <c r="P173" s="10">
        <v>1.4</v>
      </c>
      <c r="Q173" s="12"/>
      <c r="R173" s="10">
        <v>0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35237</v>
      </c>
      <c r="F174" s="10">
        <v>1996</v>
      </c>
      <c r="G174" s="10">
        <v>6</v>
      </c>
      <c r="H174" s="10">
        <v>21</v>
      </c>
      <c r="I174" s="12"/>
      <c r="J174" s="10">
        <v>22.8</v>
      </c>
      <c r="K174" s="12"/>
      <c r="L174" s="10">
        <v>12</v>
      </c>
      <c r="M174" s="12"/>
      <c r="N174" s="10">
        <v>17.399999999999999</v>
      </c>
      <c r="O174" s="12"/>
      <c r="P174" s="10">
        <v>0.6</v>
      </c>
      <c r="Q174" s="12"/>
      <c r="R174" s="10">
        <v>0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35238</v>
      </c>
      <c r="F175" s="10">
        <v>1996</v>
      </c>
      <c r="G175" s="10">
        <v>6</v>
      </c>
      <c r="H175" s="10">
        <v>22</v>
      </c>
      <c r="I175" s="12"/>
      <c r="J175" s="10">
        <v>17.100000000000001</v>
      </c>
      <c r="K175" s="12"/>
      <c r="L175" s="10">
        <v>13.8</v>
      </c>
      <c r="M175" s="12"/>
      <c r="N175" s="10">
        <v>15.5</v>
      </c>
      <c r="O175" s="12"/>
      <c r="P175" s="10">
        <v>2.5</v>
      </c>
      <c r="Q175" s="12"/>
      <c r="R175" s="10">
        <v>0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35239</v>
      </c>
      <c r="F176" s="10">
        <v>1996</v>
      </c>
      <c r="G176" s="10">
        <v>6</v>
      </c>
      <c r="H176" s="10">
        <v>23</v>
      </c>
      <c r="I176" s="12"/>
      <c r="J176" s="10">
        <v>17.899999999999999</v>
      </c>
      <c r="K176" s="12"/>
      <c r="L176" s="10">
        <v>14.3</v>
      </c>
      <c r="M176" s="12"/>
      <c r="N176" s="10">
        <v>16.100000000000001</v>
      </c>
      <c r="O176" s="12"/>
      <c r="P176" s="10">
        <v>1.9</v>
      </c>
      <c r="Q176" s="12"/>
      <c r="R176" s="10">
        <v>0</v>
      </c>
      <c r="S176" s="12"/>
      <c r="T176" s="12"/>
      <c r="U176" s="12"/>
      <c r="V176" s="12"/>
      <c r="W176" s="12"/>
      <c r="X176" s="10">
        <v>0.2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35240</v>
      </c>
      <c r="F177" s="10">
        <v>1996</v>
      </c>
      <c r="G177" s="10">
        <v>6</v>
      </c>
      <c r="H177" s="10">
        <v>24</v>
      </c>
      <c r="I177" s="12"/>
      <c r="J177" s="10">
        <v>19.8</v>
      </c>
      <c r="K177" s="12"/>
      <c r="L177" s="10">
        <v>14.1</v>
      </c>
      <c r="M177" s="12"/>
      <c r="N177" s="10">
        <v>17</v>
      </c>
      <c r="O177" s="12"/>
      <c r="P177" s="10">
        <v>1</v>
      </c>
      <c r="Q177" s="12"/>
      <c r="R177" s="10">
        <v>0</v>
      </c>
      <c r="S177" s="12"/>
      <c r="T177" s="12"/>
      <c r="U177" s="12"/>
      <c r="V177" s="12"/>
      <c r="W177" s="12"/>
      <c r="X177" s="10">
        <v>31.4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35241</v>
      </c>
      <c r="F178" s="10">
        <v>1996</v>
      </c>
      <c r="G178" s="10">
        <v>6</v>
      </c>
      <c r="H178" s="10">
        <v>25</v>
      </c>
      <c r="I178" s="12"/>
      <c r="J178" s="10">
        <v>21.9</v>
      </c>
      <c r="K178" s="12"/>
      <c r="L178" s="10">
        <v>13.9</v>
      </c>
      <c r="M178" s="12"/>
      <c r="N178" s="10">
        <v>17.899999999999999</v>
      </c>
      <c r="O178" s="12"/>
      <c r="P178" s="10">
        <v>0.1</v>
      </c>
      <c r="Q178" s="12"/>
      <c r="R178" s="10">
        <v>0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35242</v>
      </c>
      <c r="F179" s="10">
        <v>1996</v>
      </c>
      <c r="G179" s="10">
        <v>6</v>
      </c>
      <c r="H179" s="10">
        <v>26</v>
      </c>
      <c r="I179" s="12"/>
      <c r="J179" s="10">
        <v>23.4</v>
      </c>
      <c r="K179" s="12"/>
      <c r="L179" s="10">
        <v>14</v>
      </c>
      <c r="M179" s="12"/>
      <c r="N179" s="10">
        <v>18.7</v>
      </c>
      <c r="O179" s="12"/>
      <c r="P179" s="10">
        <v>0</v>
      </c>
      <c r="Q179" s="12"/>
      <c r="R179" s="10">
        <v>0.7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35243</v>
      </c>
      <c r="F180" s="10">
        <v>1996</v>
      </c>
      <c r="G180" s="10">
        <v>6</v>
      </c>
      <c r="H180" s="10">
        <v>27</v>
      </c>
      <c r="I180" s="12"/>
      <c r="J180" s="10">
        <v>18.7</v>
      </c>
      <c r="K180" s="12"/>
      <c r="L180" s="10">
        <v>15.2</v>
      </c>
      <c r="M180" s="12"/>
      <c r="N180" s="10">
        <v>17</v>
      </c>
      <c r="O180" s="12"/>
      <c r="P180" s="10">
        <v>1</v>
      </c>
      <c r="Q180" s="12"/>
      <c r="R180" s="10">
        <v>0</v>
      </c>
      <c r="S180" s="12"/>
      <c r="T180" s="12"/>
      <c r="U180" s="12"/>
      <c r="V180" s="12"/>
      <c r="W180" s="12"/>
      <c r="X180" s="10">
        <v>0.4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35244</v>
      </c>
      <c r="F181" s="10">
        <v>1996</v>
      </c>
      <c r="G181" s="10">
        <v>6</v>
      </c>
      <c r="H181" s="10">
        <v>28</v>
      </c>
      <c r="I181" s="12"/>
      <c r="J181" s="10">
        <v>18.2</v>
      </c>
      <c r="K181" s="12"/>
      <c r="L181" s="10">
        <v>14.1</v>
      </c>
      <c r="M181" s="12"/>
      <c r="N181" s="10">
        <v>16.2</v>
      </c>
      <c r="O181" s="12"/>
      <c r="P181" s="10">
        <v>1.8</v>
      </c>
      <c r="Q181" s="12"/>
      <c r="R181" s="10">
        <v>0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35245</v>
      </c>
      <c r="F182" s="10">
        <v>1996</v>
      </c>
      <c r="G182" s="10">
        <v>6</v>
      </c>
      <c r="H182" s="10">
        <v>29</v>
      </c>
      <c r="I182" s="12"/>
      <c r="J182" s="10">
        <v>20.6</v>
      </c>
      <c r="K182" s="12"/>
      <c r="L182" s="10">
        <v>12.5</v>
      </c>
      <c r="M182" s="12"/>
      <c r="N182" s="10">
        <v>16.600000000000001</v>
      </c>
      <c r="O182" s="12"/>
      <c r="P182" s="10">
        <v>1.4</v>
      </c>
      <c r="Q182" s="12"/>
      <c r="R182" s="10">
        <v>0</v>
      </c>
      <c r="S182" s="12"/>
      <c r="T182" s="12"/>
      <c r="U182" s="12"/>
      <c r="V182" s="12"/>
      <c r="W182" s="12"/>
      <c r="X182" s="10">
        <v>0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35246</v>
      </c>
      <c r="F183" s="10">
        <v>1996</v>
      </c>
      <c r="G183" s="10">
        <v>6</v>
      </c>
      <c r="H183" s="10">
        <v>30</v>
      </c>
      <c r="I183" s="12"/>
      <c r="J183" s="10">
        <v>22.5</v>
      </c>
      <c r="K183" s="12"/>
      <c r="L183" s="10">
        <v>14.5</v>
      </c>
      <c r="M183" s="12"/>
      <c r="N183" s="10">
        <v>18.5</v>
      </c>
      <c r="O183" s="12"/>
      <c r="P183" s="10">
        <v>0</v>
      </c>
      <c r="Q183" s="12"/>
      <c r="R183" s="10">
        <v>0.5</v>
      </c>
      <c r="S183" s="12"/>
      <c r="T183" s="12"/>
      <c r="U183" s="12"/>
      <c r="V183" s="12"/>
      <c r="W183" s="12"/>
      <c r="X183" s="10">
        <v>0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35247</v>
      </c>
      <c r="F184" s="10">
        <v>1996</v>
      </c>
      <c r="G184" s="10">
        <v>7</v>
      </c>
      <c r="H184" s="10">
        <v>1</v>
      </c>
      <c r="I184" s="12"/>
      <c r="J184" s="10">
        <v>22.8</v>
      </c>
      <c r="K184" s="12"/>
      <c r="L184" s="10">
        <v>15.5</v>
      </c>
      <c r="M184" s="12"/>
      <c r="N184" s="10">
        <v>19.2</v>
      </c>
      <c r="O184" s="12"/>
      <c r="P184" s="10">
        <v>0</v>
      </c>
      <c r="Q184" s="12"/>
      <c r="R184" s="10">
        <v>1.2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35248</v>
      </c>
      <c r="F185" s="10">
        <v>1996</v>
      </c>
      <c r="G185" s="10">
        <v>7</v>
      </c>
      <c r="H185" s="10">
        <v>2</v>
      </c>
      <c r="I185" s="12"/>
      <c r="J185" s="10">
        <v>24.7</v>
      </c>
      <c r="K185" s="12"/>
      <c r="L185" s="10">
        <v>14.3</v>
      </c>
      <c r="M185" s="12"/>
      <c r="N185" s="10">
        <v>19.5</v>
      </c>
      <c r="O185" s="12"/>
      <c r="P185" s="10">
        <v>0</v>
      </c>
      <c r="Q185" s="12"/>
      <c r="R185" s="10">
        <v>1.5</v>
      </c>
      <c r="S185" s="12"/>
      <c r="T185" s="12"/>
      <c r="U185" s="9" t="s">
        <v>61</v>
      </c>
      <c r="V185" s="12"/>
      <c r="W185" s="9" t="s">
        <v>61</v>
      </c>
      <c r="X185" s="10">
        <v>1.4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35249</v>
      </c>
      <c r="F186" s="10">
        <v>1996</v>
      </c>
      <c r="G186" s="10">
        <v>7</v>
      </c>
      <c r="H186" s="10">
        <v>3</v>
      </c>
      <c r="I186" s="12"/>
      <c r="J186" s="10">
        <v>18.5</v>
      </c>
      <c r="K186" s="12"/>
      <c r="L186" s="10">
        <v>15.3</v>
      </c>
      <c r="M186" s="12"/>
      <c r="N186" s="10">
        <v>16.899999999999999</v>
      </c>
      <c r="O186" s="12"/>
      <c r="P186" s="10">
        <v>1.1000000000000001</v>
      </c>
      <c r="Q186" s="12"/>
      <c r="R186" s="10">
        <v>0</v>
      </c>
      <c r="S186" s="12"/>
      <c r="T186" s="12"/>
      <c r="U186" s="9" t="s">
        <v>61</v>
      </c>
      <c r="V186" s="12"/>
      <c r="W186" s="9" t="s">
        <v>61</v>
      </c>
      <c r="X186" s="10">
        <v>0.2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35250</v>
      </c>
      <c r="F187" s="10">
        <v>1996</v>
      </c>
      <c r="G187" s="10">
        <v>7</v>
      </c>
      <c r="H187" s="10">
        <v>4</v>
      </c>
      <c r="I187" s="12"/>
      <c r="J187" s="10">
        <v>19.600000000000001</v>
      </c>
      <c r="K187" s="12"/>
      <c r="L187" s="10">
        <v>14.6</v>
      </c>
      <c r="M187" s="12"/>
      <c r="N187" s="10">
        <v>17.100000000000001</v>
      </c>
      <c r="O187" s="12"/>
      <c r="P187" s="10">
        <v>0.9</v>
      </c>
      <c r="Q187" s="12"/>
      <c r="R187" s="10">
        <v>0</v>
      </c>
      <c r="S187" s="12"/>
      <c r="T187" s="12"/>
      <c r="U187" s="9" t="s">
        <v>61</v>
      </c>
      <c r="V187" s="12"/>
      <c r="W187" s="9" t="s">
        <v>61</v>
      </c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35251</v>
      </c>
      <c r="F188" s="10">
        <v>1996</v>
      </c>
      <c r="G188" s="10">
        <v>7</v>
      </c>
      <c r="H188" s="10">
        <v>5</v>
      </c>
      <c r="I188" s="12"/>
      <c r="J188" s="10">
        <v>20.3</v>
      </c>
      <c r="K188" s="12"/>
      <c r="L188" s="10">
        <v>10.8</v>
      </c>
      <c r="M188" s="12"/>
      <c r="N188" s="10">
        <v>15.6</v>
      </c>
      <c r="O188" s="12"/>
      <c r="P188" s="10">
        <v>2.4</v>
      </c>
      <c r="Q188" s="12"/>
      <c r="R188" s="10">
        <v>0</v>
      </c>
      <c r="S188" s="12"/>
      <c r="T188" s="12"/>
      <c r="U188" s="9" t="s">
        <v>61</v>
      </c>
      <c r="V188" s="12"/>
      <c r="W188" s="9" t="s">
        <v>61</v>
      </c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35252</v>
      </c>
      <c r="F189" s="10">
        <v>1996</v>
      </c>
      <c r="G189" s="10">
        <v>7</v>
      </c>
      <c r="H189" s="10">
        <v>6</v>
      </c>
      <c r="I189" s="12"/>
      <c r="J189" s="10">
        <v>21.7</v>
      </c>
      <c r="K189" s="12"/>
      <c r="L189" s="10">
        <v>12.1</v>
      </c>
      <c r="M189" s="12"/>
      <c r="N189" s="10">
        <v>16.899999999999999</v>
      </c>
      <c r="O189" s="12"/>
      <c r="P189" s="10">
        <v>1.1000000000000001</v>
      </c>
      <c r="Q189" s="12"/>
      <c r="R189" s="10">
        <v>0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35253</v>
      </c>
      <c r="F190" s="10">
        <v>1996</v>
      </c>
      <c r="G190" s="10">
        <v>7</v>
      </c>
      <c r="H190" s="10">
        <v>7</v>
      </c>
      <c r="I190" s="12"/>
      <c r="J190" s="10">
        <v>24.6</v>
      </c>
      <c r="K190" s="12"/>
      <c r="L190" s="10">
        <v>13.5</v>
      </c>
      <c r="M190" s="12"/>
      <c r="N190" s="10">
        <v>19.100000000000001</v>
      </c>
      <c r="O190" s="12"/>
      <c r="P190" s="10">
        <v>0</v>
      </c>
      <c r="Q190" s="12"/>
      <c r="R190" s="10">
        <v>1.1000000000000001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35254</v>
      </c>
      <c r="F191" s="10">
        <v>1996</v>
      </c>
      <c r="G191" s="10">
        <v>7</v>
      </c>
      <c r="H191" s="10">
        <v>8</v>
      </c>
      <c r="I191" s="12"/>
      <c r="J191" s="10">
        <v>27.6</v>
      </c>
      <c r="K191" s="12"/>
      <c r="L191" s="10">
        <v>15.2</v>
      </c>
      <c r="M191" s="12"/>
      <c r="N191" s="10">
        <v>21.4</v>
      </c>
      <c r="O191" s="12"/>
      <c r="P191" s="10">
        <v>0</v>
      </c>
      <c r="Q191" s="12"/>
      <c r="R191" s="10">
        <v>3.4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35255</v>
      </c>
      <c r="F192" s="10">
        <v>1996</v>
      </c>
      <c r="G192" s="10">
        <v>7</v>
      </c>
      <c r="H192" s="10">
        <v>9</v>
      </c>
      <c r="I192" s="12"/>
      <c r="J192" s="10">
        <v>21.2</v>
      </c>
      <c r="K192" s="12"/>
      <c r="L192" s="10">
        <v>14.1</v>
      </c>
      <c r="M192" s="12"/>
      <c r="N192" s="10">
        <v>17.7</v>
      </c>
      <c r="O192" s="12"/>
      <c r="P192" s="10">
        <v>0.3</v>
      </c>
      <c r="Q192" s="12"/>
      <c r="R192" s="10">
        <v>0</v>
      </c>
      <c r="S192" s="12"/>
      <c r="T192" s="12"/>
      <c r="U192" s="9" t="s">
        <v>61</v>
      </c>
      <c r="V192" s="12"/>
      <c r="W192" s="9" t="s">
        <v>61</v>
      </c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35256</v>
      </c>
      <c r="F193" s="10">
        <v>1996</v>
      </c>
      <c r="G193" s="10">
        <v>7</v>
      </c>
      <c r="H193" s="10">
        <v>10</v>
      </c>
      <c r="I193" s="12"/>
      <c r="J193" s="10">
        <v>21.6</v>
      </c>
      <c r="K193" s="12"/>
      <c r="L193" s="10">
        <v>13.7</v>
      </c>
      <c r="M193" s="12"/>
      <c r="N193" s="10">
        <v>17.7</v>
      </c>
      <c r="O193" s="12"/>
      <c r="P193" s="10">
        <v>0.3</v>
      </c>
      <c r="Q193" s="12"/>
      <c r="R193" s="10">
        <v>0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35257</v>
      </c>
      <c r="F194" s="10">
        <v>1996</v>
      </c>
      <c r="G194" s="10">
        <v>7</v>
      </c>
      <c r="H194" s="10">
        <v>11</v>
      </c>
      <c r="I194" s="12"/>
      <c r="J194" s="10">
        <v>23</v>
      </c>
      <c r="K194" s="12"/>
      <c r="L194" s="10">
        <v>14.8</v>
      </c>
      <c r="M194" s="12"/>
      <c r="N194" s="10">
        <v>18.899999999999999</v>
      </c>
      <c r="O194" s="12"/>
      <c r="P194" s="10">
        <v>0</v>
      </c>
      <c r="Q194" s="12"/>
      <c r="R194" s="10">
        <v>0.9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35258</v>
      </c>
      <c r="F195" s="10">
        <v>1996</v>
      </c>
      <c r="G195" s="10">
        <v>7</v>
      </c>
      <c r="H195" s="10">
        <v>12</v>
      </c>
      <c r="I195" s="12"/>
      <c r="J195" s="10">
        <v>23.3</v>
      </c>
      <c r="K195" s="12"/>
      <c r="L195" s="10">
        <v>15.5</v>
      </c>
      <c r="M195" s="12"/>
      <c r="N195" s="10">
        <v>19.399999999999999</v>
      </c>
      <c r="O195" s="12"/>
      <c r="P195" s="10">
        <v>0</v>
      </c>
      <c r="Q195" s="12"/>
      <c r="R195" s="10">
        <v>1.4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35259</v>
      </c>
      <c r="F196" s="10">
        <v>1996</v>
      </c>
      <c r="G196" s="10">
        <v>7</v>
      </c>
      <c r="H196" s="10">
        <v>13</v>
      </c>
      <c r="I196" s="12"/>
      <c r="J196" s="10">
        <v>24.9</v>
      </c>
      <c r="K196" s="12"/>
      <c r="L196" s="10">
        <v>16.7</v>
      </c>
      <c r="M196" s="12"/>
      <c r="N196" s="10">
        <v>20.8</v>
      </c>
      <c r="O196" s="12"/>
      <c r="P196" s="10">
        <v>0</v>
      </c>
      <c r="Q196" s="12"/>
      <c r="R196" s="10">
        <v>2.8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35260</v>
      </c>
      <c r="F197" s="10">
        <v>1996</v>
      </c>
      <c r="G197" s="10">
        <v>7</v>
      </c>
      <c r="H197" s="10">
        <v>14</v>
      </c>
      <c r="I197" s="12"/>
      <c r="J197" s="10">
        <v>22.9</v>
      </c>
      <c r="K197" s="12"/>
      <c r="L197" s="10">
        <v>17</v>
      </c>
      <c r="M197" s="12"/>
      <c r="N197" s="10">
        <v>20</v>
      </c>
      <c r="O197" s="12"/>
      <c r="P197" s="10">
        <v>0</v>
      </c>
      <c r="Q197" s="12"/>
      <c r="R197" s="10">
        <v>2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35261</v>
      </c>
      <c r="F198" s="10">
        <v>1996</v>
      </c>
      <c r="G198" s="10">
        <v>7</v>
      </c>
      <c r="H198" s="10">
        <v>15</v>
      </c>
      <c r="I198" s="12"/>
      <c r="J198" s="10">
        <v>23.7</v>
      </c>
      <c r="K198" s="12"/>
      <c r="L198" s="10">
        <v>16.5</v>
      </c>
      <c r="M198" s="12"/>
      <c r="N198" s="10">
        <v>20.100000000000001</v>
      </c>
      <c r="O198" s="12"/>
      <c r="P198" s="10">
        <v>0</v>
      </c>
      <c r="Q198" s="12"/>
      <c r="R198" s="10">
        <v>2.1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35262</v>
      </c>
      <c r="F199" s="10">
        <v>1996</v>
      </c>
      <c r="G199" s="10">
        <v>7</v>
      </c>
      <c r="H199" s="10">
        <v>16</v>
      </c>
      <c r="I199" s="12"/>
      <c r="J199" s="10">
        <v>19.399999999999999</v>
      </c>
      <c r="K199" s="12"/>
      <c r="L199" s="10">
        <v>14.3</v>
      </c>
      <c r="M199" s="12"/>
      <c r="N199" s="10">
        <v>16.899999999999999</v>
      </c>
      <c r="O199" s="12"/>
      <c r="P199" s="10">
        <v>1.1000000000000001</v>
      </c>
      <c r="Q199" s="12"/>
      <c r="R199" s="10">
        <v>0</v>
      </c>
      <c r="S199" s="12"/>
      <c r="T199" s="12"/>
      <c r="U199" s="9" t="s">
        <v>61</v>
      </c>
      <c r="V199" s="12"/>
      <c r="W199" s="9" t="s">
        <v>61</v>
      </c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35263</v>
      </c>
      <c r="F200" s="10">
        <v>1996</v>
      </c>
      <c r="G200" s="10">
        <v>7</v>
      </c>
      <c r="H200" s="10">
        <v>17</v>
      </c>
      <c r="I200" s="12"/>
      <c r="J200" s="10">
        <v>16.399999999999999</v>
      </c>
      <c r="K200" s="12"/>
      <c r="L200" s="10">
        <v>12.5</v>
      </c>
      <c r="M200" s="12"/>
      <c r="N200" s="10">
        <v>14.5</v>
      </c>
      <c r="O200" s="12"/>
      <c r="P200" s="10">
        <v>3.5</v>
      </c>
      <c r="Q200" s="12"/>
      <c r="R200" s="10">
        <v>0</v>
      </c>
      <c r="S200" s="12"/>
      <c r="T200" s="12"/>
      <c r="U200" s="9" t="s">
        <v>61</v>
      </c>
      <c r="V200" s="12"/>
      <c r="W200" s="9" t="s">
        <v>61</v>
      </c>
      <c r="X200" s="10">
        <v>11.8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35264</v>
      </c>
      <c r="F201" s="10">
        <v>1996</v>
      </c>
      <c r="G201" s="10">
        <v>7</v>
      </c>
      <c r="H201" s="10">
        <v>18</v>
      </c>
      <c r="I201" s="12"/>
      <c r="J201" s="10">
        <v>15.2</v>
      </c>
      <c r="K201" s="12"/>
      <c r="L201" s="10">
        <v>13.3</v>
      </c>
      <c r="M201" s="12"/>
      <c r="N201" s="10">
        <v>14.3</v>
      </c>
      <c r="O201" s="12"/>
      <c r="P201" s="10">
        <v>3.7</v>
      </c>
      <c r="Q201" s="12"/>
      <c r="R201" s="10">
        <v>0</v>
      </c>
      <c r="S201" s="12"/>
      <c r="T201" s="12"/>
      <c r="U201" s="9" t="s">
        <v>61</v>
      </c>
      <c r="V201" s="12"/>
      <c r="W201" s="9" t="s">
        <v>61</v>
      </c>
      <c r="X201" s="10">
        <v>0.8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35265</v>
      </c>
      <c r="F202" s="10">
        <v>1996</v>
      </c>
      <c r="G202" s="10">
        <v>7</v>
      </c>
      <c r="H202" s="10">
        <v>19</v>
      </c>
      <c r="I202" s="12"/>
      <c r="J202" s="10">
        <v>17.3</v>
      </c>
      <c r="K202" s="12"/>
      <c r="L202" s="10">
        <v>13.5</v>
      </c>
      <c r="M202" s="12"/>
      <c r="N202" s="10">
        <v>15.4</v>
      </c>
      <c r="O202" s="12"/>
      <c r="P202" s="10">
        <v>2.6</v>
      </c>
      <c r="Q202" s="12"/>
      <c r="R202" s="10">
        <v>0</v>
      </c>
      <c r="S202" s="12"/>
      <c r="T202" s="12"/>
      <c r="U202" s="9" t="s">
        <v>61</v>
      </c>
      <c r="V202" s="12"/>
      <c r="W202" s="9" t="s">
        <v>61</v>
      </c>
      <c r="X202" s="10">
        <v>5.6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35266</v>
      </c>
      <c r="F203" s="10">
        <v>1996</v>
      </c>
      <c r="G203" s="10">
        <v>7</v>
      </c>
      <c r="H203" s="10">
        <v>20</v>
      </c>
      <c r="I203" s="12"/>
      <c r="J203" s="10">
        <v>20.6</v>
      </c>
      <c r="K203" s="12"/>
      <c r="L203" s="10">
        <v>13.8</v>
      </c>
      <c r="M203" s="12"/>
      <c r="N203" s="10">
        <v>17.2</v>
      </c>
      <c r="O203" s="12"/>
      <c r="P203" s="10">
        <v>0.8</v>
      </c>
      <c r="Q203" s="12"/>
      <c r="R203" s="10">
        <v>0</v>
      </c>
      <c r="S203" s="12"/>
      <c r="T203" s="12"/>
      <c r="U203" s="9" t="s">
        <v>61</v>
      </c>
      <c r="V203" s="12"/>
      <c r="W203" s="9" t="s">
        <v>61</v>
      </c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35267</v>
      </c>
      <c r="F204" s="10">
        <v>1996</v>
      </c>
      <c r="G204" s="10">
        <v>7</v>
      </c>
      <c r="H204" s="10">
        <v>21</v>
      </c>
      <c r="I204" s="12"/>
      <c r="J204" s="10">
        <v>21.9</v>
      </c>
      <c r="K204" s="12"/>
      <c r="L204" s="10">
        <v>13.6</v>
      </c>
      <c r="M204" s="12"/>
      <c r="N204" s="10">
        <v>17.8</v>
      </c>
      <c r="O204" s="12"/>
      <c r="P204" s="10">
        <v>0.2</v>
      </c>
      <c r="Q204" s="12"/>
      <c r="R204" s="10">
        <v>0</v>
      </c>
      <c r="S204" s="12"/>
      <c r="T204" s="12"/>
      <c r="U204" s="9" t="s">
        <v>61</v>
      </c>
      <c r="V204" s="12"/>
      <c r="W204" s="9" t="s">
        <v>61</v>
      </c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35268</v>
      </c>
      <c r="F205" s="10">
        <v>1996</v>
      </c>
      <c r="G205" s="10">
        <v>7</v>
      </c>
      <c r="H205" s="10">
        <v>22</v>
      </c>
      <c r="I205" s="12"/>
      <c r="J205" s="10">
        <v>22.4</v>
      </c>
      <c r="K205" s="12"/>
      <c r="L205" s="10">
        <v>14.8</v>
      </c>
      <c r="M205" s="12"/>
      <c r="N205" s="10">
        <v>18.600000000000001</v>
      </c>
      <c r="O205" s="12"/>
      <c r="P205" s="10">
        <v>0</v>
      </c>
      <c r="Q205" s="12"/>
      <c r="R205" s="10">
        <v>0.6</v>
      </c>
      <c r="S205" s="12"/>
      <c r="T205" s="12"/>
      <c r="U205" s="9" t="s">
        <v>61</v>
      </c>
      <c r="V205" s="12"/>
      <c r="W205" s="9" t="s">
        <v>61</v>
      </c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35269</v>
      </c>
      <c r="F206" s="10">
        <v>1996</v>
      </c>
      <c r="G206" s="10">
        <v>7</v>
      </c>
      <c r="H206" s="10">
        <v>23</v>
      </c>
      <c r="I206" s="12"/>
      <c r="J206" s="10">
        <v>23.4</v>
      </c>
      <c r="K206" s="12"/>
      <c r="L206" s="10">
        <v>16</v>
      </c>
      <c r="M206" s="12"/>
      <c r="N206" s="10">
        <v>19.7</v>
      </c>
      <c r="O206" s="12"/>
      <c r="P206" s="10">
        <v>0</v>
      </c>
      <c r="Q206" s="12"/>
      <c r="R206" s="10">
        <v>1.7</v>
      </c>
      <c r="S206" s="12"/>
      <c r="T206" s="12"/>
      <c r="U206" s="9" t="s">
        <v>61</v>
      </c>
      <c r="V206" s="12"/>
      <c r="W206" s="9" t="s">
        <v>61</v>
      </c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35270</v>
      </c>
      <c r="F207" s="10">
        <v>1996</v>
      </c>
      <c r="G207" s="10">
        <v>7</v>
      </c>
      <c r="H207" s="10">
        <v>24</v>
      </c>
      <c r="I207" s="12"/>
      <c r="J207" s="10">
        <v>25.7</v>
      </c>
      <c r="K207" s="12"/>
      <c r="L207" s="10">
        <v>16.100000000000001</v>
      </c>
      <c r="M207" s="12"/>
      <c r="N207" s="10">
        <v>20.9</v>
      </c>
      <c r="O207" s="12"/>
      <c r="P207" s="10">
        <v>0</v>
      </c>
      <c r="Q207" s="12"/>
      <c r="R207" s="10">
        <v>2.9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35271</v>
      </c>
      <c r="F208" s="10">
        <v>1996</v>
      </c>
      <c r="G208" s="10">
        <v>7</v>
      </c>
      <c r="H208" s="10">
        <v>25</v>
      </c>
      <c r="I208" s="12"/>
      <c r="J208" s="10">
        <v>25.5</v>
      </c>
      <c r="K208" s="12"/>
      <c r="L208" s="10">
        <v>17.100000000000001</v>
      </c>
      <c r="M208" s="12"/>
      <c r="N208" s="10">
        <v>21.3</v>
      </c>
      <c r="O208" s="12"/>
      <c r="P208" s="10">
        <v>0</v>
      </c>
      <c r="Q208" s="12"/>
      <c r="R208" s="10">
        <v>3.3</v>
      </c>
      <c r="S208" s="12"/>
      <c r="T208" s="12"/>
      <c r="U208" s="9" t="s">
        <v>61</v>
      </c>
      <c r="V208" s="12"/>
      <c r="W208" s="9" t="s">
        <v>61</v>
      </c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35272</v>
      </c>
      <c r="F209" s="10">
        <v>1996</v>
      </c>
      <c r="G209" s="10">
        <v>7</v>
      </c>
      <c r="H209" s="10">
        <v>26</v>
      </c>
      <c r="I209" s="12"/>
      <c r="J209" s="10">
        <v>25.9</v>
      </c>
      <c r="K209" s="12"/>
      <c r="L209" s="10">
        <v>18</v>
      </c>
      <c r="M209" s="12"/>
      <c r="N209" s="10">
        <v>22</v>
      </c>
      <c r="O209" s="12"/>
      <c r="P209" s="10">
        <v>0</v>
      </c>
      <c r="Q209" s="12"/>
      <c r="R209" s="10">
        <v>4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35273</v>
      </c>
      <c r="F210" s="10">
        <v>1996</v>
      </c>
      <c r="G210" s="10">
        <v>7</v>
      </c>
      <c r="H210" s="10">
        <v>27</v>
      </c>
      <c r="I210" s="12"/>
      <c r="J210" s="10">
        <v>27.4</v>
      </c>
      <c r="K210" s="12"/>
      <c r="L210" s="10">
        <v>17.600000000000001</v>
      </c>
      <c r="M210" s="12"/>
      <c r="N210" s="10">
        <v>22.5</v>
      </c>
      <c r="O210" s="12"/>
      <c r="P210" s="10">
        <v>0</v>
      </c>
      <c r="Q210" s="12"/>
      <c r="R210" s="10">
        <v>4.5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35274</v>
      </c>
      <c r="F211" s="10">
        <v>1996</v>
      </c>
      <c r="G211" s="10">
        <v>7</v>
      </c>
      <c r="H211" s="10">
        <v>28</v>
      </c>
      <c r="I211" s="12"/>
      <c r="J211" s="10">
        <v>29.6</v>
      </c>
      <c r="K211" s="12"/>
      <c r="L211" s="10">
        <v>16.899999999999999</v>
      </c>
      <c r="M211" s="12"/>
      <c r="N211" s="10">
        <v>23.3</v>
      </c>
      <c r="O211" s="12"/>
      <c r="P211" s="10">
        <v>0</v>
      </c>
      <c r="Q211" s="12"/>
      <c r="R211" s="10">
        <v>5.3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35275</v>
      </c>
      <c r="F212" s="10">
        <v>1996</v>
      </c>
      <c r="G212" s="10">
        <v>7</v>
      </c>
      <c r="H212" s="10">
        <v>29</v>
      </c>
      <c r="I212" s="12"/>
      <c r="J212" s="10">
        <v>27.1</v>
      </c>
      <c r="K212" s="12"/>
      <c r="L212" s="10">
        <v>18.399999999999999</v>
      </c>
      <c r="M212" s="12"/>
      <c r="N212" s="10">
        <v>22.8</v>
      </c>
      <c r="O212" s="12"/>
      <c r="P212" s="10">
        <v>0</v>
      </c>
      <c r="Q212" s="12"/>
      <c r="R212" s="10">
        <v>4.8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35276</v>
      </c>
      <c r="F213" s="10">
        <v>1996</v>
      </c>
      <c r="G213" s="10">
        <v>7</v>
      </c>
      <c r="H213" s="10">
        <v>30</v>
      </c>
      <c r="I213" s="12"/>
      <c r="J213" s="10">
        <v>22.9</v>
      </c>
      <c r="K213" s="12"/>
      <c r="L213" s="10">
        <v>16.5</v>
      </c>
      <c r="M213" s="12"/>
      <c r="N213" s="10">
        <v>19.7</v>
      </c>
      <c r="O213" s="12"/>
      <c r="P213" s="10">
        <v>0</v>
      </c>
      <c r="Q213" s="12"/>
      <c r="R213" s="10">
        <v>1.7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35277</v>
      </c>
      <c r="F214" s="10">
        <v>1996</v>
      </c>
      <c r="G214" s="10">
        <v>7</v>
      </c>
      <c r="H214" s="10">
        <v>31</v>
      </c>
      <c r="I214" s="12"/>
      <c r="J214" s="10">
        <v>22.9</v>
      </c>
      <c r="K214" s="12"/>
      <c r="L214" s="10">
        <v>14.8</v>
      </c>
      <c r="M214" s="12"/>
      <c r="N214" s="10">
        <v>18.899999999999999</v>
      </c>
      <c r="O214" s="12"/>
      <c r="P214" s="10">
        <v>0</v>
      </c>
      <c r="Q214" s="12"/>
      <c r="R214" s="10">
        <v>0.9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35278</v>
      </c>
      <c r="F215" s="10">
        <v>1996</v>
      </c>
      <c r="G215" s="10">
        <v>8</v>
      </c>
      <c r="H215" s="10">
        <v>1</v>
      </c>
      <c r="I215" s="12"/>
      <c r="J215" s="10">
        <v>22.6</v>
      </c>
      <c r="K215" s="12"/>
      <c r="L215" s="10">
        <v>14.2</v>
      </c>
      <c r="M215" s="12"/>
      <c r="N215" s="10">
        <v>18.399999999999999</v>
      </c>
      <c r="O215" s="12"/>
      <c r="P215" s="10">
        <v>0</v>
      </c>
      <c r="Q215" s="12"/>
      <c r="R215" s="10">
        <v>0.4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35279</v>
      </c>
      <c r="F216" s="10">
        <v>1996</v>
      </c>
      <c r="G216" s="10">
        <v>8</v>
      </c>
      <c r="H216" s="10">
        <v>2</v>
      </c>
      <c r="I216" s="12"/>
      <c r="J216" s="10">
        <v>19.8</v>
      </c>
      <c r="K216" s="12"/>
      <c r="L216" s="10">
        <v>15.1</v>
      </c>
      <c r="M216" s="12"/>
      <c r="N216" s="10">
        <v>17.5</v>
      </c>
      <c r="O216" s="12"/>
      <c r="P216" s="10">
        <v>0.5</v>
      </c>
      <c r="Q216" s="12"/>
      <c r="R216" s="10">
        <v>0</v>
      </c>
      <c r="S216" s="12"/>
      <c r="T216" s="12"/>
      <c r="U216" s="12"/>
      <c r="V216" s="12"/>
      <c r="W216" s="12"/>
      <c r="X216" s="10">
        <v>15.2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35280</v>
      </c>
      <c r="F217" s="10">
        <v>1996</v>
      </c>
      <c r="G217" s="10">
        <v>8</v>
      </c>
      <c r="H217" s="10">
        <v>3</v>
      </c>
      <c r="I217" s="12"/>
      <c r="J217" s="10">
        <v>17.100000000000001</v>
      </c>
      <c r="K217" s="12"/>
      <c r="L217" s="10">
        <v>14.3</v>
      </c>
      <c r="M217" s="12"/>
      <c r="N217" s="10">
        <v>15.7</v>
      </c>
      <c r="O217" s="12"/>
      <c r="P217" s="10">
        <v>2.2999999999999998</v>
      </c>
      <c r="Q217" s="12"/>
      <c r="R217" s="10">
        <v>0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35281</v>
      </c>
      <c r="F218" s="10">
        <v>1996</v>
      </c>
      <c r="G218" s="10">
        <v>8</v>
      </c>
      <c r="H218" s="10">
        <v>4</v>
      </c>
      <c r="I218" s="12"/>
      <c r="J218" s="10">
        <v>16.100000000000001</v>
      </c>
      <c r="K218" s="12"/>
      <c r="L218" s="10">
        <v>14.2</v>
      </c>
      <c r="M218" s="12"/>
      <c r="N218" s="10">
        <v>15.2</v>
      </c>
      <c r="O218" s="12"/>
      <c r="P218" s="10">
        <v>2.8</v>
      </c>
      <c r="Q218" s="12"/>
      <c r="R218" s="10">
        <v>0</v>
      </c>
      <c r="S218" s="12"/>
      <c r="T218" s="12"/>
      <c r="U218" s="12"/>
      <c r="V218" s="12"/>
      <c r="W218" s="12"/>
      <c r="X218" s="10">
        <v>7.2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35282</v>
      </c>
      <c r="F219" s="10">
        <v>1996</v>
      </c>
      <c r="G219" s="10">
        <v>8</v>
      </c>
      <c r="H219" s="10">
        <v>5</v>
      </c>
      <c r="I219" s="12"/>
      <c r="J219" s="10">
        <v>21.1</v>
      </c>
      <c r="K219" s="12"/>
      <c r="L219" s="10">
        <v>11.7</v>
      </c>
      <c r="M219" s="12"/>
      <c r="N219" s="10">
        <v>16.399999999999999</v>
      </c>
      <c r="O219" s="12"/>
      <c r="P219" s="10">
        <v>1.6</v>
      </c>
      <c r="Q219" s="12"/>
      <c r="R219" s="10">
        <v>0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35283</v>
      </c>
      <c r="F220" s="10">
        <v>1996</v>
      </c>
      <c r="G220" s="10">
        <v>8</v>
      </c>
      <c r="H220" s="10">
        <v>6</v>
      </c>
      <c r="I220" s="12"/>
      <c r="J220" s="10">
        <v>21.7</v>
      </c>
      <c r="K220" s="12"/>
      <c r="L220" s="10">
        <v>14.1</v>
      </c>
      <c r="M220" s="12"/>
      <c r="N220" s="10">
        <v>17.899999999999999</v>
      </c>
      <c r="O220" s="12"/>
      <c r="P220" s="10">
        <v>0.1</v>
      </c>
      <c r="Q220" s="12"/>
      <c r="R220" s="10">
        <v>0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35284</v>
      </c>
      <c r="F221" s="10">
        <v>1996</v>
      </c>
      <c r="G221" s="10">
        <v>8</v>
      </c>
      <c r="H221" s="10">
        <v>7</v>
      </c>
      <c r="I221" s="12"/>
      <c r="J221" s="10">
        <v>24.5</v>
      </c>
      <c r="K221" s="12"/>
      <c r="L221" s="10">
        <v>14.4</v>
      </c>
      <c r="M221" s="12"/>
      <c r="N221" s="10">
        <v>19.5</v>
      </c>
      <c r="O221" s="12"/>
      <c r="P221" s="10">
        <v>0</v>
      </c>
      <c r="Q221" s="12"/>
      <c r="R221" s="10">
        <v>1.5</v>
      </c>
      <c r="S221" s="12"/>
      <c r="T221" s="12"/>
      <c r="U221" s="12"/>
      <c r="V221" s="12"/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35285</v>
      </c>
      <c r="F222" s="10">
        <v>1996</v>
      </c>
      <c r="G222" s="10">
        <v>8</v>
      </c>
      <c r="H222" s="10">
        <v>8</v>
      </c>
      <c r="I222" s="12"/>
      <c r="J222" s="10">
        <v>26.9</v>
      </c>
      <c r="K222" s="12"/>
      <c r="L222" s="10">
        <v>15.1</v>
      </c>
      <c r="M222" s="12"/>
      <c r="N222" s="10">
        <v>21</v>
      </c>
      <c r="O222" s="12"/>
      <c r="P222" s="10">
        <v>0</v>
      </c>
      <c r="Q222" s="12"/>
      <c r="R222" s="10">
        <v>3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35286</v>
      </c>
      <c r="F223" s="10">
        <v>1996</v>
      </c>
      <c r="G223" s="10">
        <v>8</v>
      </c>
      <c r="H223" s="10">
        <v>9</v>
      </c>
      <c r="I223" s="12"/>
      <c r="J223" s="10">
        <v>26</v>
      </c>
      <c r="K223" s="12"/>
      <c r="L223" s="10">
        <v>16.399999999999999</v>
      </c>
      <c r="M223" s="12"/>
      <c r="N223" s="10">
        <v>21.2</v>
      </c>
      <c r="O223" s="12"/>
      <c r="P223" s="10">
        <v>0</v>
      </c>
      <c r="Q223" s="12"/>
      <c r="R223" s="10">
        <v>3.2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35287</v>
      </c>
      <c r="F224" s="10">
        <v>1996</v>
      </c>
      <c r="G224" s="10">
        <v>8</v>
      </c>
      <c r="H224" s="10">
        <v>10</v>
      </c>
      <c r="I224" s="12"/>
      <c r="J224" s="10">
        <v>27.7</v>
      </c>
      <c r="K224" s="12"/>
      <c r="L224" s="10">
        <v>16.3</v>
      </c>
      <c r="M224" s="12"/>
      <c r="N224" s="10">
        <v>22</v>
      </c>
      <c r="O224" s="12"/>
      <c r="P224" s="10">
        <v>0</v>
      </c>
      <c r="Q224" s="12"/>
      <c r="R224" s="10">
        <v>4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35288</v>
      </c>
      <c r="F225" s="10">
        <v>1996</v>
      </c>
      <c r="G225" s="10">
        <v>8</v>
      </c>
      <c r="H225" s="10">
        <v>11</v>
      </c>
      <c r="I225" s="12"/>
      <c r="J225" s="10">
        <v>23.1</v>
      </c>
      <c r="K225" s="12"/>
      <c r="L225" s="10">
        <v>16.5</v>
      </c>
      <c r="M225" s="12"/>
      <c r="N225" s="10">
        <v>19.8</v>
      </c>
      <c r="O225" s="12"/>
      <c r="P225" s="10">
        <v>0</v>
      </c>
      <c r="Q225" s="12"/>
      <c r="R225" s="10">
        <v>1.8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35289</v>
      </c>
      <c r="F226" s="10">
        <v>1996</v>
      </c>
      <c r="G226" s="10">
        <v>8</v>
      </c>
      <c r="H226" s="10">
        <v>12</v>
      </c>
      <c r="I226" s="12"/>
      <c r="J226" s="10">
        <v>22.9</v>
      </c>
      <c r="K226" s="12"/>
      <c r="L226" s="10">
        <v>13.6</v>
      </c>
      <c r="M226" s="12"/>
      <c r="N226" s="10">
        <v>18.3</v>
      </c>
      <c r="O226" s="12"/>
      <c r="P226" s="10">
        <v>0</v>
      </c>
      <c r="Q226" s="12"/>
      <c r="R226" s="10">
        <v>0.3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35290</v>
      </c>
      <c r="F227" s="10">
        <v>1996</v>
      </c>
      <c r="G227" s="10">
        <v>8</v>
      </c>
      <c r="H227" s="10">
        <v>13</v>
      </c>
      <c r="I227" s="12"/>
      <c r="J227" s="10">
        <v>23.9</v>
      </c>
      <c r="K227" s="12"/>
      <c r="L227" s="10">
        <v>14.9</v>
      </c>
      <c r="M227" s="12"/>
      <c r="N227" s="10">
        <v>19.399999999999999</v>
      </c>
      <c r="O227" s="12"/>
      <c r="P227" s="10">
        <v>0</v>
      </c>
      <c r="Q227" s="12"/>
      <c r="R227" s="10">
        <v>1.4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35291</v>
      </c>
      <c r="F228" s="10">
        <v>1996</v>
      </c>
      <c r="G228" s="10">
        <v>8</v>
      </c>
      <c r="H228" s="10">
        <v>14</v>
      </c>
      <c r="I228" s="12"/>
      <c r="J228" s="10">
        <v>26.2</v>
      </c>
      <c r="K228" s="12"/>
      <c r="L228" s="10">
        <v>14.8</v>
      </c>
      <c r="M228" s="12"/>
      <c r="N228" s="10">
        <v>20.5</v>
      </c>
      <c r="O228" s="12"/>
      <c r="P228" s="10">
        <v>0</v>
      </c>
      <c r="Q228" s="12"/>
      <c r="R228" s="10">
        <v>2.5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35292</v>
      </c>
      <c r="F229" s="10">
        <v>1996</v>
      </c>
      <c r="G229" s="10">
        <v>8</v>
      </c>
      <c r="H229" s="10">
        <v>15</v>
      </c>
      <c r="I229" s="12"/>
      <c r="J229" s="10">
        <v>26</v>
      </c>
      <c r="K229" s="12"/>
      <c r="L229" s="10">
        <v>14.9</v>
      </c>
      <c r="M229" s="12"/>
      <c r="N229" s="10">
        <v>20.5</v>
      </c>
      <c r="O229" s="12"/>
      <c r="P229" s="10">
        <v>0</v>
      </c>
      <c r="Q229" s="12"/>
      <c r="R229" s="10">
        <v>2.5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35293</v>
      </c>
      <c r="F230" s="10">
        <v>1996</v>
      </c>
      <c r="G230" s="10">
        <v>8</v>
      </c>
      <c r="H230" s="10">
        <v>16</v>
      </c>
      <c r="I230" s="12"/>
      <c r="J230" s="10">
        <v>22.9</v>
      </c>
      <c r="K230" s="12"/>
      <c r="L230" s="10">
        <v>16.7</v>
      </c>
      <c r="M230" s="12"/>
      <c r="N230" s="10">
        <v>19.8</v>
      </c>
      <c r="O230" s="12"/>
      <c r="P230" s="10">
        <v>0</v>
      </c>
      <c r="Q230" s="12"/>
      <c r="R230" s="10">
        <v>1.8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35294</v>
      </c>
      <c r="F231" s="10">
        <v>1996</v>
      </c>
      <c r="G231" s="10">
        <v>8</v>
      </c>
      <c r="H231" s="10">
        <v>17</v>
      </c>
      <c r="I231" s="12"/>
      <c r="J231" s="10">
        <v>20.3</v>
      </c>
      <c r="K231" s="12"/>
      <c r="L231" s="10">
        <v>14.6</v>
      </c>
      <c r="M231" s="12"/>
      <c r="N231" s="10">
        <v>17.5</v>
      </c>
      <c r="O231" s="12"/>
      <c r="P231" s="10">
        <v>0.5</v>
      </c>
      <c r="Q231" s="12"/>
      <c r="R231" s="10">
        <v>0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35295</v>
      </c>
      <c r="F232" s="10">
        <v>1996</v>
      </c>
      <c r="G232" s="10">
        <v>8</v>
      </c>
      <c r="H232" s="10">
        <v>18</v>
      </c>
      <c r="I232" s="12"/>
      <c r="J232" s="10">
        <v>20.7</v>
      </c>
      <c r="K232" s="12"/>
      <c r="L232" s="10">
        <v>13.8</v>
      </c>
      <c r="M232" s="12"/>
      <c r="N232" s="10">
        <v>17.3</v>
      </c>
      <c r="O232" s="12"/>
      <c r="P232" s="10">
        <v>0.7</v>
      </c>
      <c r="Q232" s="12"/>
      <c r="R232" s="10">
        <v>0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35296</v>
      </c>
      <c r="F233" s="10">
        <v>1996</v>
      </c>
      <c r="G233" s="10">
        <v>8</v>
      </c>
      <c r="H233" s="10">
        <v>19</v>
      </c>
      <c r="I233" s="12"/>
      <c r="J233" s="10">
        <v>19.2</v>
      </c>
      <c r="K233" s="12"/>
      <c r="L233" s="10">
        <v>14.1</v>
      </c>
      <c r="M233" s="12"/>
      <c r="N233" s="10">
        <v>16.7</v>
      </c>
      <c r="O233" s="12"/>
      <c r="P233" s="10">
        <v>1.3</v>
      </c>
      <c r="Q233" s="12"/>
      <c r="R233" s="10">
        <v>0</v>
      </c>
      <c r="S233" s="12"/>
      <c r="T233" s="12"/>
      <c r="U233" s="12"/>
      <c r="V233" s="12"/>
      <c r="W233" s="12"/>
      <c r="X233" s="10">
        <v>0.8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35297</v>
      </c>
      <c r="F234" s="10">
        <v>1996</v>
      </c>
      <c r="G234" s="10">
        <v>8</v>
      </c>
      <c r="H234" s="10">
        <v>20</v>
      </c>
      <c r="I234" s="12"/>
      <c r="J234" s="10">
        <v>20.9</v>
      </c>
      <c r="K234" s="12"/>
      <c r="L234" s="10">
        <v>14.2</v>
      </c>
      <c r="M234" s="12"/>
      <c r="N234" s="10">
        <v>17.600000000000001</v>
      </c>
      <c r="O234" s="12"/>
      <c r="P234" s="10">
        <v>0.4</v>
      </c>
      <c r="Q234" s="12"/>
      <c r="R234" s="10">
        <v>0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35298</v>
      </c>
      <c r="F235" s="10">
        <v>1996</v>
      </c>
      <c r="G235" s="10">
        <v>8</v>
      </c>
      <c r="H235" s="10">
        <v>21</v>
      </c>
      <c r="I235" s="12"/>
      <c r="J235" s="10">
        <v>21.2</v>
      </c>
      <c r="K235" s="12"/>
      <c r="L235" s="10">
        <v>13.2</v>
      </c>
      <c r="M235" s="12"/>
      <c r="N235" s="10">
        <v>17.2</v>
      </c>
      <c r="O235" s="12"/>
      <c r="P235" s="10">
        <v>0.8</v>
      </c>
      <c r="Q235" s="12"/>
      <c r="R235" s="10">
        <v>0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35299</v>
      </c>
      <c r="F236" s="10">
        <v>1996</v>
      </c>
      <c r="G236" s="10">
        <v>8</v>
      </c>
      <c r="H236" s="10">
        <v>22</v>
      </c>
      <c r="I236" s="12"/>
      <c r="J236" s="10">
        <v>22.8</v>
      </c>
      <c r="K236" s="12"/>
      <c r="L236" s="10">
        <v>14</v>
      </c>
      <c r="M236" s="12"/>
      <c r="N236" s="10">
        <v>18.399999999999999</v>
      </c>
      <c r="O236" s="12"/>
      <c r="P236" s="10">
        <v>0</v>
      </c>
      <c r="Q236" s="12"/>
      <c r="R236" s="10">
        <v>0.4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35300</v>
      </c>
      <c r="F237" s="10">
        <v>1996</v>
      </c>
      <c r="G237" s="10">
        <v>8</v>
      </c>
      <c r="H237" s="10">
        <v>23</v>
      </c>
      <c r="I237" s="12"/>
      <c r="J237" s="10">
        <v>23.8</v>
      </c>
      <c r="K237" s="12"/>
      <c r="L237" s="10">
        <v>14.2</v>
      </c>
      <c r="M237" s="12"/>
      <c r="N237" s="10">
        <v>19</v>
      </c>
      <c r="O237" s="12"/>
      <c r="P237" s="10">
        <v>0</v>
      </c>
      <c r="Q237" s="12"/>
      <c r="R237" s="10">
        <v>1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35301</v>
      </c>
      <c r="F238" s="10">
        <v>1996</v>
      </c>
      <c r="G238" s="10">
        <v>8</v>
      </c>
      <c r="H238" s="10">
        <v>24</v>
      </c>
      <c r="I238" s="12"/>
      <c r="J238" s="10">
        <v>24.3</v>
      </c>
      <c r="K238" s="12"/>
      <c r="L238" s="10">
        <v>15.2</v>
      </c>
      <c r="M238" s="12"/>
      <c r="N238" s="10">
        <v>19.8</v>
      </c>
      <c r="O238" s="12"/>
      <c r="P238" s="10">
        <v>0</v>
      </c>
      <c r="Q238" s="12"/>
      <c r="R238" s="10">
        <v>1.8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35302</v>
      </c>
      <c r="F239" s="10">
        <v>1996</v>
      </c>
      <c r="G239" s="10">
        <v>8</v>
      </c>
      <c r="H239" s="10">
        <v>25</v>
      </c>
      <c r="I239" s="12"/>
      <c r="J239" s="10">
        <v>24.4</v>
      </c>
      <c r="K239" s="12"/>
      <c r="L239" s="10">
        <v>15.3</v>
      </c>
      <c r="M239" s="12"/>
      <c r="N239" s="10">
        <v>19.899999999999999</v>
      </c>
      <c r="O239" s="12"/>
      <c r="P239" s="10">
        <v>0</v>
      </c>
      <c r="Q239" s="12"/>
      <c r="R239" s="10">
        <v>1.9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35303</v>
      </c>
      <c r="F240" s="10">
        <v>1996</v>
      </c>
      <c r="G240" s="10">
        <v>8</v>
      </c>
      <c r="H240" s="10">
        <v>26</v>
      </c>
      <c r="I240" s="12"/>
      <c r="J240" s="10">
        <v>25</v>
      </c>
      <c r="K240" s="12"/>
      <c r="L240" s="10">
        <v>15.5</v>
      </c>
      <c r="M240" s="12"/>
      <c r="N240" s="10">
        <v>20.3</v>
      </c>
      <c r="O240" s="12"/>
      <c r="P240" s="10">
        <v>0</v>
      </c>
      <c r="Q240" s="12"/>
      <c r="R240" s="10">
        <v>2.2999999999999998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35304</v>
      </c>
      <c r="F241" s="10">
        <v>1996</v>
      </c>
      <c r="G241" s="10">
        <v>8</v>
      </c>
      <c r="H241" s="10">
        <v>27</v>
      </c>
      <c r="I241" s="12"/>
      <c r="J241" s="10">
        <v>18.899999999999999</v>
      </c>
      <c r="K241" s="12"/>
      <c r="L241" s="10">
        <v>16.2</v>
      </c>
      <c r="M241" s="12"/>
      <c r="N241" s="10">
        <v>17.600000000000001</v>
      </c>
      <c r="O241" s="12"/>
      <c r="P241" s="10">
        <v>0.4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35305</v>
      </c>
      <c r="F242" s="10">
        <v>1996</v>
      </c>
      <c r="G242" s="10">
        <v>8</v>
      </c>
      <c r="H242" s="10">
        <v>28</v>
      </c>
      <c r="I242" s="12"/>
      <c r="J242" s="10">
        <v>23.6</v>
      </c>
      <c r="K242" s="12"/>
      <c r="L242" s="10">
        <v>16.399999999999999</v>
      </c>
      <c r="M242" s="12"/>
      <c r="N242" s="10">
        <v>20</v>
      </c>
      <c r="O242" s="12"/>
      <c r="P242" s="10">
        <v>0</v>
      </c>
      <c r="Q242" s="12"/>
      <c r="R242" s="10">
        <v>2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35306</v>
      </c>
      <c r="F243" s="10">
        <v>1996</v>
      </c>
      <c r="G243" s="10">
        <v>8</v>
      </c>
      <c r="H243" s="10">
        <v>29</v>
      </c>
      <c r="I243" s="12"/>
      <c r="J243" s="10">
        <v>27.5</v>
      </c>
      <c r="K243" s="12"/>
      <c r="L243" s="10">
        <v>16</v>
      </c>
      <c r="M243" s="12"/>
      <c r="N243" s="10">
        <v>21.8</v>
      </c>
      <c r="O243" s="12"/>
      <c r="P243" s="10">
        <v>0</v>
      </c>
      <c r="Q243" s="12"/>
      <c r="R243" s="10">
        <v>3.8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35307</v>
      </c>
      <c r="F244" s="10">
        <v>1996</v>
      </c>
      <c r="G244" s="10">
        <v>8</v>
      </c>
      <c r="H244" s="10">
        <v>30</v>
      </c>
      <c r="I244" s="12"/>
      <c r="J244" s="10">
        <v>22.5</v>
      </c>
      <c r="K244" s="12"/>
      <c r="L244" s="10">
        <v>15.7</v>
      </c>
      <c r="M244" s="12"/>
      <c r="N244" s="10">
        <v>19.100000000000001</v>
      </c>
      <c r="O244" s="12"/>
      <c r="P244" s="10">
        <v>0</v>
      </c>
      <c r="Q244" s="12"/>
      <c r="R244" s="10">
        <v>1.1000000000000001</v>
      </c>
      <c r="S244" s="12"/>
      <c r="T244" s="12"/>
      <c r="U244" s="12"/>
      <c r="V244" s="12"/>
      <c r="W244" s="12"/>
      <c r="X244" s="10">
        <v>5.6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35308</v>
      </c>
      <c r="F245" s="10">
        <v>1996</v>
      </c>
      <c r="G245" s="10">
        <v>8</v>
      </c>
      <c r="H245" s="10">
        <v>31</v>
      </c>
      <c r="I245" s="12"/>
      <c r="J245" s="10">
        <v>20.7</v>
      </c>
      <c r="K245" s="12"/>
      <c r="L245" s="10">
        <v>14.1</v>
      </c>
      <c r="M245" s="12"/>
      <c r="N245" s="10">
        <v>17.399999999999999</v>
      </c>
      <c r="O245" s="12"/>
      <c r="P245" s="10">
        <v>0.6</v>
      </c>
      <c r="Q245" s="12"/>
      <c r="R245" s="10">
        <v>0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35309</v>
      </c>
      <c r="F246" s="10">
        <v>1996</v>
      </c>
      <c r="G246" s="10">
        <v>9</v>
      </c>
      <c r="H246" s="10">
        <v>1</v>
      </c>
      <c r="I246" s="12"/>
      <c r="J246" s="10">
        <v>19.7</v>
      </c>
      <c r="K246" s="12"/>
      <c r="L246" s="10">
        <v>13.4</v>
      </c>
      <c r="M246" s="12"/>
      <c r="N246" s="10">
        <v>16.600000000000001</v>
      </c>
      <c r="O246" s="12"/>
      <c r="P246" s="10">
        <v>1.4</v>
      </c>
      <c r="Q246" s="12"/>
      <c r="R246" s="10">
        <v>0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35310</v>
      </c>
      <c r="F247" s="10">
        <v>1996</v>
      </c>
      <c r="G247" s="10">
        <v>9</v>
      </c>
      <c r="H247" s="10">
        <v>2</v>
      </c>
      <c r="I247" s="12"/>
      <c r="J247" s="10">
        <v>21.3</v>
      </c>
      <c r="K247" s="12"/>
      <c r="L247" s="10">
        <v>13.1</v>
      </c>
      <c r="M247" s="12"/>
      <c r="N247" s="10">
        <v>17.2</v>
      </c>
      <c r="O247" s="12"/>
      <c r="P247" s="10">
        <v>0.8</v>
      </c>
      <c r="Q247" s="12"/>
      <c r="R247" s="10">
        <v>0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35311</v>
      </c>
      <c r="F248" s="10">
        <v>1996</v>
      </c>
      <c r="G248" s="10">
        <v>9</v>
      </c>
      <c r="H248" s="10">
        <v>3</v>
      </c>
      <c r="I248" s="12"/>
      <c r="J248" s="10">
        <v>18.600000000000001</v>
      </c>
      <c r="K248" s="12"/>
      <c r="L248" s="10">
        <v>13.7</v>
      </c>
      <c r="M248" s="12"/>
      <c r="N248" s="10">
        <v>16.2</v>
      </c>
      <c r="O248" s="12"/>
      <c r="P248" s="10">
        <v>1.8</v>
      </c>
      <c r="Q248" s="12"/>
      <c r="R248" s="10">
        <v>0</v>
      </c>
      <c r="S248" s="12"/>
      <c r="T248" s="12"/>
      <c r="U248" s="12"/>
      <c r="V248" s="12"/>
      <c r="W248" s="12"/>
      <c r="X248" s="10">
        <v>10.6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35312</v>
      </c>
      <c r="F249" s="10">
        <v>1996</v>
      </c>
      <c r="G249" s="10">
        <v>9</v>
      </c>
      <c r="H249" s="10">
        <v>4</v>
      </c>
      <c r="I249" s="12"/>
      <c r="J249" s="10">
        <v>16.5</v>
      </c>
      <c r="K249" s="12"/>
      <c r="L249" s="10">
        <v>10.7</v>
      </c>
      <c r="M249" s="12"/>
      <c r="N249" s="10">
        <v>13.6</v>
      </c>
      <c r="O249" s="12"/>
      <c r="P249" s="10">
        <v>4.4000000000000004</v>
      </c>
      <c r="Q249" s="12"/>
      <c r="R249" s="10">
        <v>0</v>
      </c>
      <c r="S249" s="12"/>
      <c r="T249" s="12"/>
      <c r="U249" s="12"/>
      <c r="V249" s="12"/>
      <c r="W249" s="12"/>
      <c r="X249" s="10">
        <v>0.4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35313</v>
      </c>
      <c r="F250" s="10">
        <v>1996</v>
      </c>
      <c r="G250" s="10">
        <v>9</v>
      </c>
      <c r="H250" s="10">
        <v>5</v>
      </c>
      <c r="I250" s="12"/>
      <c r="J250" s="10">
        <v>15.5</v>
      </c>
      <c r="K250" s="12"/>
      <c r="L250" s="10">
        <v>12</v>
      </c>
      <c r="M250" s="12"/>
      <c r="N250" s="10">
        <v>13.8</v>
      </c>
      <c r="O250" s="12"/>
      <c r="P250" s="10">
        <v>4.2</v>
      </c>
      <c r="Q250" s="12"/>
      <c r="R250" s="10">
        <v>0</v>
      </c>
      <c r="S250" s="12"/>
      <c r="T250" s="12"/>
      <c r="U250" s="12"/>
      <c r="V250" s="12"/>
      <c r="W250" s="12"/>
      <c r="X250" s="10">
        <v>6.4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35314</v>
      </c>
      <c r="F251" s="10">
        <v>1996</v>
      </c>
      <c r="G251" s="10">
        <v>9</v>
      </c>
      <c r="H251" s="10">
        <v>6</v>
      </c>
      <c r="I251" s="12"/>
      <c r="J251" s="10">
        <v>14.9</v>
      </c>
      <c r="K251" s="12"/>
      <c r="L251" s="10">
        <v>12.6</v>
      </c>
      <c r="M251" s="12"/>
      <c r="N251" s="10">
        <v>13.8</v>
      </c>
      <c r="O251" s="12"/>
      <c r="P251" s="10">
        <v>4.2</v>
      </c>
      <c r="Q251" s="12"/>
      <c r="R251" s="10">
        <v>0</v>
      </c>
      <c r="S251" s="12"/>
      <c r="T251" s="12"/>
      <c r="U251" s="12"/>
      <c r="V251" s="12"/>
      <c r="W251" s="12"/>
      <c r="X251" s="10">
        <v>4.2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35315</v>
      </c>
      <c r="F252" s="10">
        <v>1996</v>
      </c>
      <c r="G252" s="10">
        <v>9</v>
      </c>
      <c r="H252" s="10">
        <v>7</v>
      </c>
      <c r="I252" s="12"/>
      <c r="J252" s="10">
        <v>16.399999999999999</v>
      </c>
      <c r="K252" s="12"/>
      <c r="L252" s="10">
        <v>12.6</v>
      </c>
      <c r="M252" s="12"/>
      <c r="N252" s="10">
        <v>14.5</v>
      </c>
      <c r="O252" s="12"/>
      <c r="P252" s="10">
        <v>3.5</v>
      </c>
      <c r="Q252" s="12"/>
      <c r="R252" s="10">
        <v>0</v>
      </c>
      <c r="S252" s="12"/>
      <c r="T252" s="12"/>
      <c r="U252" s="12"/>
      <c r="V252" s="12"/>
      <c r="W252" s="12"/>
      <c r="X252" s="10">
        <v>17.600000000000001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35316</v>
      </c>
      <c r="F253" s="10">
        <v>1996</v>
      </c>
      <c r="G253" s="10">
        <v>9</v>
      </c>
      <c r="H253" s="10">
        <v>8</v>
      </c>
      <c r="I253" s="12"/>
      <c r="J253" s="10">
        <v>19.8</v>
      </c>
      <c r="K253" s="12"/>
      <c r="L253" s="10">
        <v>14.7</v>
      </c>
      <c r="M253" s="12"/>
      <c r="N253" s="10">
        <v>17.3</v>
      </c>
      <c r="O253" s="12"/>
      <c r="P253" s="10">
        <v>0.7</v>
      </c>
      <c r="Q253" s="12"/>
      <c r="R253" s="10">
        <v>0</v>
      </c>
      <c r="S253" s="12"/>
      <c r="T253" s="12"/>
      <c r="U253" s="12"/>
      <c r="V253" s="12"/>
      <c r="W253" s="12"/>
      <c r="X253" s="10">
        <v>2.8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35317</v>
      </c>
      <c r="F254" s="10">
        <v>1996</v>
      </c>
      <c r="G254" s="10">
        <v>9</v>
      </c>
      <c r="H254" s="10">
        <v>9</v>
      </c>
      <c r="I254" s="12"/>
      <c r="J254" s="10">
        <v>19.8</v>
      </c>
      <c r="K254" s="12"/>
      <c r="L254" s="10">
        <v>13.3</v>
      </c>
      <c r="M254" s="12"/>
      <c r="N254" s="10">
        <v>16.600000000000001</v>
      </c>
      <c r="O254" s="12"/>
      <c r="P254" s="10">
        <v>1.4</v>
      </c>
      <c r="Q254" s="12"/>
      <c r="R254" s="10">
        <v>0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35318</v>
      </c>
      <c r="F255" s="10">
        <v>1996</v>
      </c>
      <c r="G255" s="10">
        <v>9</v>
      </c>
      <c r="H255" s="10">
        <v>10</v>
      </c>
      <c r="I255" s="12"/>
      <c r="J255" s="10">
        <v>20.5</v>
      </c>
      <c r="K255" s="12"/>
      <c r="L255" s="10">
        <v>12.1</v>
      </c>
      <c r="M255" s="12"/>
      <c r="N255" s="10">
        <v>16.3</v>
      </c>
      <c r="O255" s="12"/>
      <c r="P255" s="10">
        <v>1.7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35319</v>
      </c>
      <c r="F256" s="10">
        <v>1996</v>
      </c>
      <c r="G256" s="10">
        <v>9</v>
      </c>
      <c r="H256" s="10">
        <v>11</v>
      </c>
      <c r="I256" s="12"/>
      <c r="J256" s="10">
        <v>22.1</v>
      </c>
      <c r="K256" s="12"/>
      <c r="L256" s="10">
        <v>13.3</v>
      </c>
      <c r="M256" s="12"/>
      <c r="N256" s="10">
        <v>17.7</v>
      </c>
      <c r="O256" s="12"/>
      <c r="P256" s="10">
        <v>0.3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35320</v>
      </c>
      <c r="F257" s="10">
        <v>1996</v>
      </c>
      <c r="G257" s="10">
        <v>9</v>
      </c>
      <c r="H257" s="10">
        <v>12</v>
      </c>
      <c r="I257" s="12"/>
      <c r="J257" s="10">
        <v>20.8</v>
      </c>
      <c r="K257" s="12"/>
      <c r="L257" s="10">
        <v>15.4</v>
      </c>
      <c r="M257" s="12"/>
      <c r="N257" s="10">
        <v>18.100000000000001</v>
      </c>
      <c r="O257" s="12"/>
      <c r="P257" s="10">
        <v>0</v>
      </c>
      <c r="Q257" s="12"/>
      <c r="R257" s="10">
        <v>0.1</v>
      </c>
      <c r="S257" s="12"/>
      <c r="T257" s="12"/>
      <c r="U257" s="12"/>
      <c r="V257" s="12"/>
      <c r="W257" s="12"/>
      <c r="X257" s="10">
        <v>0.2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35321</v>
      </c>
      <c r="F258" s="10">
        <v>1996</v>
      </c>
      <c r="G258" s="10">
        <v>9</v>
      </c>
      <c r="H258" s="10">
        <v>13</v>
      </c>
      <c r="I258" s="12"/>
      <c r="J258" s="10">
        <v>17.2</v>
      </c>
      <c r="K258" s="12"/>
      <c r="L258" s="10">
        <v>14.4</v>
      </c>
      <c r="M258" s="12"/>
      <c r="N258" s="10">
        <v>15.8</v>
      </c>
      <c r="O258" s="12"/>
      <c r="P258" s="10">
        <v>2.2000000000000002</v>
      </c>
      <c r="Q258" s="12"/>
      <c r="R258" s="10">
        <v>0</v>
      </c>
      <c r="S258" s="12"/>
      <c r="T258" s="12"/>
      <c r="U258" s="12"/>
      <c r="V258" s="12"/>
      <c r="W258" s="12"/>
      <c r="X258" s="10">
        <v>5.2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35322</v>
      </c>
      <c r="F259" s="10">
        <v>1996</v>
      </c>
      <c r="G259" s="10">
        <v>9</v>
      </c>
      <c r="H259" s="10">
        <v>14</v>
      </c>
      <c r="I259" s="12"/>
      <c r="J259" s="10">
        <v>17</v>
      </c>
      <c r="K259" s="12"/>
      <c r="L259" s="10">
        <v>13.6</v>
      </c>
      <c r="M259" s="12"/>
      <c r="N259" s="10">
        <v>15.3</v>
      </c>
      <c r="O259" s="12"/>
      <c r="P259" s="10">
        <v>2.7</v>
      </c>
      <c r="Q259" s="12"/>
      <c r="R259" s="10">
        <v>0</v>
      </c>
      <c r="S259" s="12"/>
      <c r="T259" s="12"/>
      <c r="U259" s="12"/>
      <c r="V259" s="12"/>
      <c r="W259" s="12"/>
      <c r="X259" s="10">
        <v>3.6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35323</v>
      </c>
      <c r="F260" s="10">
        <v>1996</v>
      </c>
      <c r="G260" s="10">
        <v>9</v>
      </c>
      <c r="H260" s="10">
        <v>15</v>
      </c>
      <c r="I260" s="12"/>
      <c r="J260" s="10">
        <v>16.399999999999999</v>
      </c>
      <c r="K260" s="12"/>
      <c r="L260" s="10">
        <v>12.5</v>
      </c>
      <c r="M260" s="12"/>
      <c r="N260" s="10">
        <v>14.5</v>
      </c>
      <c r="O260" s="12"/>
      <c r="P260" s="10">
        <v>3.5</v>
      </c>
      <c r="Q260" s="12"/>
      <c r="R260" s="10">
        <v>0</v>
      </c>
      <c r="S260" s="12"/>
      <c r="T260" s="12"/>
      <c r="U260" s="12"/>
      <c r="V260" s="12"/>
      <c r="W260" s="12"/>
      <c r="X260" s="10">
        <v>23.2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35324</v>
      </c>
      <c r="F261" s="10">
        <v>1996</v>
      </c>
      <c r="G261" s="10">
        <v>9</v>
      </c>
      <c r="H261" s="10">
        <v>16</v>
      </c>
      <c r="I261" s="12"/>
      <c r="J261" s="10">
        <v>16.8</v>
      </c>
      <c r="K261" s="12"/>
      <c r="L261" s="10">
        <v>12.3</v>
      </c>
      <c r="M261" s="12"/>
      <c r="N261" s="10">
        <v>14.6</v>
      </c>
      <c r="O261" s="12"/>
      <c r="P261" s="10">
        <v>3.4</v>
      </c>
      <c r="Q261" s="12"/>
      <c r="R261" s="10">
        <v>0</v>
      </c>
      <c r="S261" s="12"/>
      <c r="T261" s="12"/>
      <c r="U261" s="12"/>
      <c r="V261" s="12"/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35325</v>
      </c>
      <c r="F262" s="10">
        <v>1996</v>
      </c>
      <c r="G262" s="10">
        <v>9</v>
      </c>
      <c r="H262" s="10">
        <v>17</v>
      </c>
      <c r="I262" s="12"/>
      <c r="J262" s="10">
        <v>17.600000000000001</v>
      </c>
      <c r="K262" s="12"/>
      <c r="L262" s="10">
        <v>9.6999999999999993</v>
      </c>
      <c r="M262" s="12"/>
      <c r="N262" s="10">
        <v>13.7</v>
      </c>
      <c r="O262" s="12"/>
      <c r="P262" s="10">
        <v>4.3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35326</v>
      </c>
      <c r="F263" s="10">
        <v>1996</v>
      </c>
      <c r="G263" s="10">
        <v>9</v>
      </c>
      <c r="H263" s="10">
        <v>18</v>
      </c>
      <c r="I263" s="12"/>
      <c r="J263" s="10">
        <v>15.8</v>
      </c>
      <c r="K263" s="12"/>
      <c r="L263" s="10">
        <v>11.5</v>
      </c>
      <c r="M263" s="12"/>
      <c r="N263" s="10">
        <v>13.7</v>
      </c>
      <c r="O263" s="12"/>
      <c r="P263" s="10">
        <v>4.3</v>
      </c>
      <c r="Q263" s="12"/>
      <c r="R263" s="10">
        <v>0</v>
      </c>
      <c r="S263" s="12"/>
      <c r="T263" s="12"/>
      <c r="U263" s="12"/>
      <c r="V263" s="12"/>
      <c r="W263" s="12"/>
      <c r="X263" s="10">
        <v>2.8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35327</v>
      </c>
      <c r="F264" s="10">
        <v>1996</v>
      </c>
      <c r="G264" s="10">
        <v>9</v>
      </c>
      <c r="H264" s="10">
        <v>19</v>
      </c>
      <c r="I264" s="12"/>
      <c r="J264" s="10">
        <v>16.7</v>
      </c>
      <c r="K264" s="12"/>
      <c r="L264" s="10">
        <v>11.6</v>
      </c>
      <c r="M264" s="12"/>
      <c r="N264" s="10">
        <v>14.2</v>
      </c>
      <c r="O264" s="12"/>
      <c r="P264" s="10">
        <v>3.8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35328</v>
      </c>
      <c r="F265" s="10">
        <v>1996</v>
      </c>
      <c r="G265" s="10">
        <v>9</v>
      </c>
      <c r="H265" s="10">
        <v>20</v>
      </c>
      <c r="I265" s="12"/>
      <c r="J265" s="10">
        <v>16</v>
      </c>
      <c r="K265" s="12"/>
      <c r="L265" s="10">
        <v>11.7</v>
      </c>
      <c r="M265" s="12"/>
      <c r="N265" s="10">
        <v>13.9</v>
      </c>
      <c r="O265" s="12"/>
      <c r="P265" s="10">
        <v>4.0999999999999996</v>
      </c>
      <c r="Q265" s="12"/>
      <c r="R265" s="10">
        <v>0</v>
      </c>
      <c r="S265" s="12"/>
      <c r="T265" s="12"/>
      <c r="U265" s="12"/>
      <c r="V265" s="12"/>
      <c r="W265" s="12"/>
      <c r="X265" s="10">
        <v>0.2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35329</v>
      </c>
      <c r="F266" s="10">
        <v>1996</v>
      </c>
      <c r="G266" s="10">
        <v>9</v>
      </c>
      <c r="H266" s="10">
        <v>21</v>
      </c>
      <c r="I266" s="12"/>
      <c r="J266" s="10">
        <v>15.3</v>
      </c>
      <c r="K266" s="12"/>
      <c r="L266" s="10">
        <v>9.6</v>
      </c>
      <c r="M266" s="12"/>
      <c r="N266" s="10">
        <v>12.5</v>
      </c>
      <c r="O266" s="12"/>
      <c r="P266" s="10">
        <v>5.5</v>
      </c>
      <c r="Q266" s="12"/>
      <c r="R266" s="10">
        <v>0</v>
      </c>
      <c r="S266" s="12"/>
      <c r="T266" s="12"/>
      <c r="U266" s="12"/>
      <c r="V266" s="12"/>
      <c r="W266" s="12"/>
      <c r="X266" s="10">
        <v>2.8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35330</v>
      </c>
      <c r="F267" s="10">
        <v>1996</v>
      </c>
      <c r="G267" s="10">
        <v>9</v>
      </c>
      <c r="H267" s="10">
        <v>22</v>
      </c>
      <c r="I267" s="12"/>
      <c r="J267" s="10">
        <v>15</v>
      </c>
      <c r="K267" s="12"/>
      <c r="L267" s="10">
        <v>9.1</v>
      </c>
      <c r="M267" s="12"/>
      <c r="N267" s="10">
        <v>12.1</v>
      </c>
      <c r="O267" s="12"/>
      <c r="P267" s="10">
        <v>5.9</v>
      </c>
      <c r="Q267" s="12"/>
      <c r="R267" s="10">
        <v>0</v>
      </c>
      <c r="S267" s="12"/>
      <c r="T267" s="12"/>
      <c r="U267" s="12"/>
      <c r="V267" s="12"/>
      <c r="W267" s="12"/>
      <c r="X267" s="10">
        <v>4.5999999999999996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35331</v>
      </c>
      <c r="F268" s="10">
        <v>1996</v>
      </c>
      <c r="G268" s="10">
        <v>9</v>
      </c>
      <c r="H268" s="10">
        <v>23</v>
      </c>
      <c r="I268" s="12"/>
      <c r="J268" s="10">
        <v>16</v>
      </c>
      <c r="K268" s="12"/>
      <c r="L268" s="10">
        <v>7.4</v>
      </c>
      <c r="M268" s="12"/>
      <c r="N268" s="10">
        <v>11.7</v>
      </c>
      <c r="O268" s="12"/>
      <c r="P268" s="10">
        <v>6.3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35332</v>
      </c>
      <c r="F269" s="10">
        <v>1996</v>
      </c>
      <c r="G269" s="10">
        <v>9</v>
      </c>
      <c r="H269" s="10">
        <v>24</v>
      </c>
      <c r="I269" s="12"/>
      <c r="J269" s="10">
        <v>16.7</v>
      </c>
      <c r="K269" s="12"/>
      <c r="L269" s="10">
        <v>9.6999999999999993</v>
      </c>
      <c r="M269" s="12"/>
      <c r="N269" s="10">
        <v>13.2</v>
      </c>
      <c r="O269" s="12"/>
      <c r="P269" s="10">
        <v>4.8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35333</v>
      </c>
      <c r="F270" s="10">
        <v>1996</v>
      </c>
      <c r="G270" s="10">
        <v>9</v>
      </c>
      <c r="H270" s="10">
        <v>25</v>
      </c>
      <c r="I270" s="12"/>
      <c r="J270" s="10">
        <v>16.100000000000001</v>
      </c>
      <c r="K270" s="12"/>
      <c r="L270" s="10">
        <v>9.4</v>
      </c>
      <c r="M270" s="12"/>
      <c r="N270" s="10">
        <v>12.8</v>
      </c>
      <c r="O270" s="12"/>
      <c r="P270" s="10">
        <v>5.2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35334</v>
      </c>
      <c r="F271" s="10">
        <v>1996</v>
      </c>
      <c r="G271" s="10">
        <v>9</v>
      </c>
      <c r="H271" s="10">
        <v>26</v>
      </c>
      <c r="I271" s="12"/>
      <c r="J271" s="10">
        <v>18.899999999999999</v>
      </c>
      <c r="K271" s="12"/>
      <c r="L271" s="10">
        <v>9.8000000000000007</v>
      </c>
      <c r="M271" s="12"/>
      <c r="N271" s="10">
        <v>14.4</v>
      </c>
      <c r="O271" s="12"/>
      <c r="P271" s="10">
        <v>3.6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35335</v>
      </c>
      <c r="F272" s="10">
        <v>1996</v>
      </c>
      <c r="G272" s="10">
        <v>9</v>
      </c>
      <c r="H272" s="10">
        <v>27</v>
      </c>
      <c r="I272" s="12"/>
      <c r="J272" s="10">
        <v>17.5</v>
      </c>
      <c r="K272" s="12"/>
      <c r="L272" s="10">
        <v>10.199999999999999</v>
      </c>
      <c r="M272" s="12"/>
      <c r="N272" s="10">
        <v>13.9</v>
      </c>
      <c r="O272" s="12"/>
      <c r="P272" s="10">
        <v>4.0999999999999996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35336</v>
      </c>
      <c r="F273" s="10">
        <v>1996</v>
      </c>
      <c r="G273" s="10">
        <v>9</v>
      </c>
      <c r="H273" s="10">
        <v>28</v>
      </c>
      <c r="I273" s="12"/>
      <c r="J273" s="10">
        <v>18.8</v>
      </c>
      <c r="K273" s="12"/>
      <c r="L273" s="10">
        <v>10.7</v>
      </c>
      <c r="M273" s="12"/>
      <c r="N273" s="10">
        <v>14.8</v>
      </c>
      <c r="O273" s="12"/>
      <c r="P273" s="10">
        <v>3.2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35337</v>
      </c>
      <c r="F274" s="10">
        <v>1996</v>
      </c>
      <c r="G274" s="10">
        <v>9</v>
      </c>
      <c r="H274" s="10">
        <v>29</v>
      </c>
      <c r="I274" s="12"/>
      <c r="J274" s="10">
        <v>17.899999999999999</v>
      </c>
      <c r="K274" s="12"/>
      <c r="L274" s="10">
        <v>12.3</v>
      </c>
      <c r="M274" s="12"/>
      <c r="N274" s="10">
        <v>15.1</v>
      </c>
      <c r="O274" s="12"/>
      <c r="P274" s="10">
        <v>2.9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35338</v>
      </c>
      <c r="F275" s="10">
        <v>1996</v>
      </c>
      <c r="G275" s="10">
        <v>9</v>
      </c>
      <c r="H275" s="10">
        <v>30</v>
      </c>
      <c r="I275" s="12"/>
      <c r="J275" s="10">
        <v>14.9</v>
      </c>
      <c r="K275" s="12"/>
      <c r="L275" s="10">
        <v>9.3000000000000007</v>
      </c>
      <c r="M275" s="12"/>
      <c r="N275" s="10">
        <v>12.1</v>
      </c>
      <c r="O275" s="12"/>
      <c r="P275" s="10">
        <v>5.9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35339</v>
      </c>
      <c r="F276" s="10">
        <v>1996</v>
      </c>
      <c r="G276" s="10">
        <v>10</v>
      </c>
      <c r="H276" s="10">
        <v>1</v>
      </c>
      <c r="I276" s="12"/>
      <c r="J276" s="10">
        <v>14.8</v>
      </c>
      <c r="K276" s="12"/>
      <c r="L276" s="10">
        <v>5.9</v>
      </c>
      <c r="M276" s="12"/>
      <c r="N276" s="10">
        <v>10.4</v>
      </c>
      <c r="O276" s="12"/>
      <c r="P276" s="10">
        <v>7.6</v>
      </c>
      <c r="Q276" s="12"/>
      <c r="R276" s="10">
        <v>0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35340</v>
      </c>
      <c r="F277" s="10">
        <v>1996</v>
      </c>
      <c r="G277" s="10">
        <v>10</v>
      </c>
      <c r="H277" s="10">
        <v>2</v>
      </c>
      <c r="I277" s="12"/>
      <c r="J277" s="10">
        <v>16.2</v>
      </c>
      <c r="K277" s="12"/>
      <c r="L277" s="10">
        <v>9.3000000000000007</v>
      </c>
      <c r="M277" s="12"/>
      <c r="N277" s="10">
        <v>12.8</v>
      </c>
      <c r="O277" s="12"/>
      <c r="P277" s="10">
        <v>5.2</v>
      </c>
      <c r="Q277" s="12"/>
      <c r="R277" s="10">
        <v>0</v>
      </c>
      <c r="S277" s="12"/>
      <c r="T277" s="12"/>
      <c r="U277" s="12"/>
      <c r="V277" s="12"/>
      <c r="W277" s="12"/>
      <c r="X277" s="10">
        <v>0.6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35341</v>
      </c>
      <c r="F278" s="10">
        <v>1996</v>
      </c>
      <c r="G278" s="10">
        <v>10</v>
      </c>
      <c r="H278" s="10">
        <v>3</v>
      </c>
      <c r="I278" s="12"/>
      <c r="J278" s="10">
        <v>15.3</v>
      </c>
      <c r="K278" s="12"/>
      <c r="L278" s="10">
        <v>13.2</v>
      </c>
      <c r="M278" s="12"/>
      <c r="N278" s="10">
        <v>14.3</v>
      </c>
      <c r="O278" s="12"/>
      <c r="P278" s="10">
        <v>3.7</v>
      </c>
      <c r="Q278" s="12"/>
      <c r="R278" s="10">
        <v>0</v>
      </c>
      <c r="S278" s="12"/>
      <c r="T278" s="12"/>
      <c r="U278" s="12"/>
      <c r="V278" s="12"/>
      <c r="W278" s="12"/>
      <c r="X278" s="10">
        <v>13.4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35342</v>
      </c>
      <c r="F279" s="10">
        <v>1996</v>
      </c>
      <c r="G279" s="10">
        <v>10</v>
      </c>
      <c r="H279" s="10">
        <v>4</v>
      </c>
      <c r="I279" s="12"/>
      <c r="J279" s="10">
        <v>16.7</v>
      </c>
      <c r="K279" s="12"/>
      <c r="L279" s="10">
        <v>12.5</v>
      </c>
      <c r="M279" s="12"/>
      <c r="N279" s="10">
        <v>14.6</v>
      </c>
      <c r="O279" s="12"/>
      <c r="P279" s="10">
        <v>3.4</v>
      </c>
      <c r="Q279" s="12"/>
      <c r="R279" s="10">
        <v>0</v>
      </c>
      <c r="S279" s="12"/>
      <c r="T279" s="12"/>
      <c r="U279" s="12"/>
      <c r="V279" s="12"/>
      <c r="W279" s="12"/>
      <c r="X279" s="10">
        <v>25.2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35343</v>
      </c>
      <c r="F280" s="10">
        <v>1996</v>
      </c>
      <c r="G280" s="10">
        <v>10</v>
      </c>
      <c r="H280" s="10">
        <v>5</v>
      </c>
      <c r="I280" s="12"/>
      <c r="J280" s="10">
        <v>15.5</v>
      </c>
      <c r="K280" s="12"/>
      <c r="L280" s="10">
        <v>10.8</v>
      </c>
      <c r="M280" s="12"/>
      <c r="N280" s="10">
        <v>13.2</v>
      </c>
      <c r="O280" s="12"/>
      <c r="P280" s="10">
        <v>4.8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35344</v>
      </c>
      <c r="F281" s="10">
        <v>1996</v>
      </c>
      <c r="G281" s="10">
        <v>10</v>
      </c>
      <c r="H281" s="10">
        <v>6</v>
      </c>
      <c r="I281" s="12"/>
      <c r="J281" s="10">
        <v>16.3</v>
      </c>
      <c r="K281" s="12"/>
      <c r="L281" s="10">
        <v>10.8</v>
      </c>
      <c r="M281" s="12"/>
      <c r="N281" s="10">
        <v>13.6</v>
      </c>
      <c r="O281" s="12"/>
      <c r="P281" s="10">
        <v>4.4000000000000004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35345</v>
      </c>
      <c r="F282" s="10">
        <v>1996</v>
      </c>
      <c r="G282" s="10">
        <v>10</v>
      </c>
      <c r="H282" s="10">
        <v>7</v>
      </c>
      <c r="I282" s="12"/>
      <c r="J282" s="10">
        <v>18.100000000000001</v>
      </c>
      <c r="K282" s="12"/>
      <c r="L282" s="10">
        <v>12.3</v>
      </c>
      <c r="M282" s="12"/>
      <c r="N282" s="10">
        <v>15.2</v>
      </c>
      <c r="O282" s="12"/>
      <c r="P282" s="10">
        <v>2.8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35346</v>
      </c>
      <c r="F283" s="10">
        <v>1996</v>
      </c>
      <c r="G283" s="10">
        <v>10</v>
      </c>
      <c r="H283" s="10">
        <v>8</v>
      </c>
      <c r="I283" s="12"/>
      <c r="J283" s="10">
        <v>18.100000000000001</v>
      </c>
      <c r="K283" s="12"/>
      <c r="L283" s="10">
        <v>10.4</v>
      </c>
      <c r="M283" s="12"/>
      <c r="N283" s="10">
        <v>14.3</v>
      </c>
      <c r="O283" s="12"/>
      <c r="P283" s="10">
        <v>3.7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35347</v>
      </c>
      <c r="F284" s="10">
        <v>1996</v>
      </c>
      <c r="G284" s="10">
        <v>10</v>
      </c>
      <c r="H284" s="10">
        <v>9</v>
      </c>
      <c r="I284" s="12"/>
      <c r="J284" s="10">
        <v>20.6</v>
      </c>
      <c r="K284" s="12"/>
      <c r="L284" s="10">
        <v>11</v>
      </c>
      <c r="M284" s="12"/>
      <c r="N284" s="10">
        <v>15.8</v>
      </c>
      <c r="O284" s="12"/>
      <c r="P284" s="10">
        <v>2.2000000000000002</v>
      </c>
      <c r="Q284" s="12"/>
      <c r="R284" s="10">
        <v>0</v>
      </c>
      <c r="S284" s="12"/>
      <c r="T284" s="12"/>
      <c r="U284" s="12"/>
      <c r="V284" s="12"/>
      <c r="W284" s="12"/>
      <c r="X284" s="10">
        <v>0.2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35348</v>
      </c>
      <c r="F285" s="10">
        <v>1996</v>
      </c>
      <c r="G285" s="10">
        <v>10</v>
      </c>
      <c r="H285" s="10">
        <v>10</v>
      </c>
      <c r="I285" s="12"/>
      <c r="J285" s="10">
        <v>16.600000000000001</v>
      </c>
      <c r="K285" s="12"/>
      <c r="L285" s="10">
        <v>14.2</v>
      </c>
      <c r="M285" s="12"/>
      <c r="N285" s="10">
        <v>15.4</v>
      </c>
      <c r="O285" s="12"/>
      <c r="P285" s="10">
        <v>2.6</v>
      </c>
      <c r="Q285" s="12"/>
      <c r="R285" s="10">
        <v>0</v>
      </c>
      <c r="S285" s="12"/>
      <c r="T285" s="12"/>
      <c r="U285" s="12"/>
      <c r="V285" s="12"/>
      <c r="W285" s="12"/>
      <c r="X285" s="10">
        <v>8.6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35349</v>
      </c>
      <c r="F286" s="10">
        <v>1996</v>
      </c>
      <c r="G286" s="10">
        <v>10</v>
      </c>
      <c r="H286" s="10">
        <v>11</v>
      </c>
      <c r="I286" s="12"/>
      <c r="J286" s="10">
        <v>16.399999999999999</v>
      </c>
      <c r="K286" s="12"/>
      <c r="L286" s="10">
        <v>11.9</v>
      </c>
      <c r="M286" s="12"/>
      <c r="N286" s="10">
        <v>14.2</v>
      </c>
      <c r="O286" s="12"/>
      <c r="P286" s="10">
        <v>3.8</v>
      </c>
      <c r="Q286" s="12"/>
      <c r="R286" s="10">
        <v>0</v>
      </c>
      <c r="S286" s="12"/>
      <c r="T286" s="12"/>
      <c r="U286" s="12"/>
      <c r="V286" s="12"/>
      <c r="W286" s="12"/>
      <c r="X286" s="10">
        <v>0.4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35350</v>
      </c>
      <c r="F287" s="10">
        <v>1996</v>
      </c>
      <c r="G287" s="10">
        <v>10</v>
      </c>
      <c r="H287" s="10">
        <v>12</v>
      </c>
      <c r="I287" s="12"/>
      <c r="J287" s="10">
        <v>13.4</v>
      </c>
      <c r="K287" s="12"/>
      <c r="L287" s="10">
        <v>11.5</v>
      </c>
      <c r="M287" s="12"/>
      <c r="N287" s="10">
        <v>12.5</v>
      </c>
      <c r="O287" s="12"/>
      <c r="P287" s="10">
        <v>5.5</v>
      </c>
      <c r="Q287" s="12"/>
      <c r="R287" s="10">
        <v>0</v>
      </c>
      <c r="S287" s="12"/>
      <c r="T287" s="12"/>
      <c r="U287" s="12"/>
      <c r="V287" s="12"/>
      <c r="W287" s="12"/>
      <c r="X287" s="10">
        <v>13.2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35351</v>
      </c>
      <c r="F288" s="10">
        <v>1996</v>
      </c>
      <c r="G288" s="10">
        <v>10</v>
      </c>
      <c r="H288" s="10">
        <v>13</v>
      </c>
      <c r="I288" s="12"/>
      <c r="J288" s="10">
        <v>13.8</v>
      </c>
      <c r="K288" s="12"/>
      <c r="L288" s="10">
        <v>11.1</v>
      </c>
      <c r="M288" s="12"/>
      <c r="N288" s="10">
        <v>12.5</v>
      </c>
      <c r="O288" s="12"/>
      <c r="P288" s="10">
        <v>5.5</v>
      </c>
      <c r="Q288" s="12"/>
      <c r="R288" s="10">
        <v>0</v>
      </c>
      <c r="S288" s="12"/>
      <c r="T288" s="12"/>
      <c r="U288" s="12"/>
      <c r="V288" s="12"/>
      <c r="W288" s="12"/>
      <c r="X288" s="10">
        <v>15.4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35352</v>
      </c>
      <c r="F289" s="10">
        <v>1996</v>
      </c>
      <c r="G289" s="10">
        <v>10</v>
      </c>
      <c r="H289" s="10">
        <v>14</v>
      </c>
      <c r="I289" s="12"/>
      <c r="J289" s="10">
        <v>14.4</v>
      </c>
      <c r="K289" s="12"/>
      <c r="L289" s="10">
        <v>9.6</v>
      </c>
      <c r="M289" s="12"/>
      <c r="N289" s="10">
        <v>12</v>
      </c>
      <c r="O289" s="12"/>
      <c r="P289" s="10">
        <v>6</v>
      </c>
      <c r="Q289" s="12"/>
      <c r="R289" s="10">
        <v>0</v>
      </c>
      <c r="S289" s="12"/>
      <c r="T289" s="12"/>
      <c r="U289" s="12"/>
      <c r="V289" s="12"/>
      <c r="W289" s="12"/>
      <c r="X289" s="10">
        <v>45.6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35353</v>
      </c>
      <c r="F290" s="10">
        <v>1996</v>
      </c>
      <c r="G290" s="10">
        <v>10</v>
      </c>
      <c r="H290" s="10">
        <v>15</v>
      </c>
      <c r="I290" s="12"/>
      <c r="J290" s="10">
        <v>11.4</v>
      </c>
      <c r="K290" s="12"/>
      <c r="L290" s="10">
        <v>6.7</v>
      </c>
      <c r="M290" s="12"/>
      <c r="N290" s="10">
        <v>9.1</v>
      </c>
      <c r="O290" s="12"/>
      <c r="P290" s="10">
        <v>8.9</v>
      </c>
      <c r="Q290" s="12"/>
      <c r="R290" s="10">
        <v>0</v>
      </c>
      <c r="S290" s="12"/>
      <c r="T290" s="12"/>
      <c r="U290" s="12"/>
      <c r="V290" s="12"/>
      <c r="W290" s="12"/>
      <c r="X290" s="10">
        <v>1.6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35354</v>
      </c>
      <c r="F291" s="10">
        <v>1996</v>
      </c>
      <c r="G291" s="10">
        <v>10</v>
      </c>
      <c r="H291" s="10">
        <v>16</v>
      </c>
      <c r="I291" s="12"/>
      <c r="J291" s="10">
        <v>11.7</v>
      </c>
      <c r="K291" s="12"/>
      <c r="L291" s="10">
        <v>4</v>
      </c>
      <c r="M291" s="12"/>
      <c r="N291" s="10">
        <v>7.9</v>
      </c>
      <c r="O291" s="12"/>
      <c r="P291" s="10">
        <v>10.1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35355</v>
      </c>
      <c r="F292" s="10">
        <v>1996</v>
      </c>
      <c r="G292" s="10">
        <v>10</v>
      </c>
      <c r="H292" s="10">
        <v>17</v>
      </c>
      <c r="I292" s="12"/>
      <c r="J292" s="10">
        <v>10.4</v>
      </c>
      <c r="K292" s="12"/>
      <c r="L292" s="10">
        <v>6.1</v>
      </c>
      <c r="M292" s="12"/>
      <c r="N292" s="10">
        <v>8.3000000000000007</v>
      </c>
      <c r="O292" s="12"/>
      <c r="P292" s="10">
        <v>9.6999999999999993</v>
      </c>
      <c r="Q292" s="12"/>
      <c r="R292" s="10">
        <v>0</v>
      </c>
      <c r="S292" s="12"/>
      <c r="T292" s="12"/>
      <c r="U292" s="12"/>
      <c r="V292" s="12"/>
      <c r="W292" s="12"/>
      <c r="X292" s="10">
        <v>28.4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35356</v>
      </c>
      <c r="F293" s="10">
        <v>1996</v>
      </c>
      <c r="G293" s="10">
        <v>10</v>
      </c>
      <c r="H293" s="10">
        <v>18</v>
      </c>
      <c r="I293" s="12"/>
      <c r="J293" s="10">
        <v>12.8</v>
      </c>
      <c r="K293" s="12"/>
      <c r="L293" s="10">
        <v>6.7</v>
      </c>
      <c r="M293" s="12"/>
      <c r="N293" s="10">
        <v>9.8000000000000007</v>
      </c>
      <c r="O293" s="12"/>
      <c r="P293" s="10">
        <v>8.1999999999999993</v>
      </c>
      <c r="Q293" s="12"/>
      <c r="R293" s="10">
        <v>0</v>
      </c>
      <c r="S293" s="12"/>
      <c r="T293" s="12"/>
      <c r="U293" s="12"/>
      <c r="V293" s="12"/>
      <c r="W293" s="12"/>
      <c r="X293" s="10">
        <v>7.8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35357</v>
      </c>
      <c r="F294" s="10">
        <v>1996</v>
      </c>
      <c r="G294" s="10">
        <v>10</v>
      </c>
      <c r="H294" s="10">
        <v>19</v>
      </c>
      <c r="I294" s="12"/>
      <c r="J294" s="10">
        <v>10.3</v>
      </c>
      <c r="K294" s="12"/>
      <c r="L294" s="10">
        <v>3.7</v>
      </c>
      <c r="M294" s="12"/>
      <c r="N294" s="10">
        <v>7</v>
      </c>
      <c r="O294" s="12"/>
      <c r="P294" s="10">
        <v>11</v>
      </c>
      <c r="Q294" s="12"/>
      <c r="R294" s="10">
        <v>0</v>
      </c>
      <c r="S294" s="12"/>
      <c r="T294" s="12"/>
      <c r="U294" s="12"/>
      <c r="V294" s="12"/>
      <c r="W294" s="12"/>
      <c r="X294" s="10">
        <v>0.4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35358</v>
      </c>
      <c r="F295" s="10">
        <v>1996</v>
      </c>
      <c r="G295" s="10">
        <v>10</v>
      </c>
      <c r="H295" s="10">
        <v>20</v>
      </c>
      <c r="I295" s="12"/>
      <c r="J295" s="10">
        <v>9.6</v>
      </c>
      <c r="K295" s="12"/>
      <c r="L295" s="10">
        <v>5.9</v>
      </c>
      <c r="M295" s="12"/>
      <c r="N295" s="10">
        <v>7.8</v>
      </c>
      <c r="O295" s="12"/>
      <c r="P295" s="10">
        <v>10.199999999999999</v>
      </c>
      <c r="Q295" s="12"/>
      <c r="R295" s="10">
        <v>0</v>
      </c>
      <c r="S295" s="12"/>
      <c r="T295" s="12"/>
      <c r="U295" s="12"/>
      <c r="V295" s="12"/>
      <c r="W295" s="12"/>
      <c r="X295" s="10">
        <v>0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35359</v>
      </c>
      <c r="F296" s="10">
        <v>1996</v>
      </c>
      <c r="G296" s="10">
        <v>10</v>
      </c>
      <c r="H296" s="10">
        <v>21</v>
      </c>
      <c r="I296" s="12"/>
      <c r="J296" s="10">
        <v>8.9</v>
      </c>
      <c r="K296" s="12"/>
      <c r="L296" s="10">
        <v>7.2</v>
      </c>
      <c r="M296" s="12"/>
      <c r="N296" s="10">
        <v>8.1</v>
      </c>
      <c r="O296" s="12"/>
      <c r="P296" s="10">
        <v>9.9</v>
      </c>
      <c r="Q296" s="12"/>
      <c r="R296" s="10">
        <v>0</v>
      </c>
      <c r="S296" s="12"/>
      <c r="T296" s="12"/>
      <c r="U296" s="12"/>
      <c r="V296" s="12"/>
      <c r="W296" s="12"/>
      <c r="X296" s="10">
        <v>20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35360</v>
      </c>
      <c r="F297" s="10">
        <v>1996</v>
      </c>
      <c r="G297" s="10">
        <v>10</v>
      </c>
      <c r="H297" s="10">
        <v>22</v>
      </c>
      <c r="I297" s="12"/>
      <c r="J297" s="10">
        <v>13.4</v>
      </c>
      <c r="K297" s="12"/>
      <c r="L297" s="10">
        <v>7.8</v>
      </c>
      <c r="M297" s="12"/>
      <c r="N297" s="10">
        <v>10.6</v>
      </c>
      <c r="O297" s="12"/>
      <c r="P297" s="10">
        <v>7.4</v>
      </c>
      <c r="Q297" s="12"/>
      <c r="R297" s="10">
        <v>0</v>
      </c>
      <c r="S297" s="12"/>
      <c r="T297" s="12"/>
      <c r="U297" s="12"/>
      <c r="V297" s="12"/>
      <c r="W297" s="12"/>
      <c r="X297" s="10">
        <v>0.4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35361</v>
      </c>
      <c r="F298" s="10">
        <v>1996</v>
      </c>
      <c r="G298" s="10">
        <v>10</v>
      </c>
      <c r="H298" s="10">
        <v>23</v>
      </c>
      <c r="I298" s="12"/>
      <c r="J298" s="10">
        <v>9.5</v>
      </c>
      <c r="K298" s="12"/>
      <c r="L298" s="10">
        <v>7.8</v>
      </c>
      <c r="M298" s="12"/>
      <c r="N298" s="10">
        <v>8.6999999999999993</v>
      </c>
      <c r="O298" s="12"/>
      <c r="P298" s="10">
        <v>9.3000000000000007</v>
      </c>
      <c r="Q298" s="12"/>
      <c r="R298" s="10">
        <v>0</v>
      </c>
      <c r="S298" s="12"/>
      <c r="T298" s="12"/>
      <c r="U298" s="12"/>
      <c r="V298" s="12"/>
      <c r="W298" s="12"/>
      <c r="X298" s="10">
        <v>40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35362</v>
      </c>
      <c r="F299" s="10">
        <v>1996</v>
      </c>
      <c r="G299" s="10">
        <v>10</v>
      </c>
      <c r="H299" s="10">
        <v>24</v>
      </c>
      <c r="I299" s="12"/>
      <c r="J299" s="10">
        <v>10.3</v>
      </c>
      <c r="K299" s="12"/>
      <c r="L299" s="10">
        <v>7.2</v>
      </c>
      <c r="M299" s="12"/>
      <c r="N299" s="10">
        <v>8.8000000000000007</v>
      </c>
      <c r="O299" s="12"/>
      <c r="P299" s="10">
        <v>9.1999999999999993</v>
      </c>
      <c r="Q299" s="12"/>
      <c r="R299" s="10">
        <v>0</v>
      </c>
      <c r="S299" s="12"/>
      <c r="T299" s="12"/>
      <c r="U299" s="12"/>
      <c r="V299" s="12"/>
      <c r="W299" s="12"/>
      <c r="X299" s="10">
        <v>9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35363</v>
      </c>
      <c r="F300" s="10">
        <v>1996</v>
      </c>
      <c r="G300" s="10">
        <v>10</v>
      </c>
      <c r="H300" s="10">
        <v>25</v>
      </c>
      <c r="I300" s="12"/>
      <c r="J300" s="10">
        <v>10.7</v>
      </c>
      <c r="K300" s="12"/>
      <c r="L300" s="10">
        <v>5.7</v>
      </c>
      <c r="M300" s="12"/>
      <c r="N300" s="10">
        <v>8.1999999999999993</v>
      </c>
      <c r="O300" s="12"/>
      <c r="P300" s="10">
        <v>9.8000000000000007</v>
      </c>
      <c r="Q300" s="12"/>
      <c r="R300" s="10">
        <v>0</v>
      </c>
      <c r="S300" s="12"/>
      <c r="T300" s="12"/>
      <c r="U300" s="12"/>
      <c r="V300" s="12"/>
      <c r="W300" s="12"/>
      <c r="X300" s="10">
        <v>1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35364</v>
      </c>
      <c r="F301" s="10">
        <v>1996</v>
      </c>
      <c r="G301" s="10">
        <v>10</v>
      </c>
      <c r="H301" s="10">
        <v>26</v>
      </c>
      <c r="I301" s="12"/>
      <c r="J301" s="10">
        <v>9.8000000000000007</v>
      </c>
      <c r="K301" s="12"/>
      <c r="L301" s="10">
        <v>3.7</v>
      </c>
      <c r="M301" s="12"/>
      <c r="N301" s="10">
        <v>6.8</v>
      </c>
      <c r="O301" s="12"/>
      <c r="P301" s="10">
        <v>11.2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35365</v>
      </c>
      <c r="F302" s="10">
        <v>1996</v>
      </c>
      <c r="G302" s="10">
        <v>10</v>
      </c>
      <c r="H302" s="10">
        <v>27</v>
      </c>
      <c r="I302" s="12"/>
      <c r="J302" s="10">
        <v>10.1</v>
      </c>
      <c r="K302" s="12"/>
      <c r="L302" s="10">
        <v>8.1999999999999993</v>
      </c>
      <c r="M302" s="12"/>
      <c r="N302" s="10">
        <v>9.1999999999999993</v>
      </c>
      <c r="O302" s="12"/>
      <c r="P302" s="10">
        <v>8.8000000000000007</v>
      </c>
      <c r="Q302" s="12"/>
      <c r="R302" s="10">
        <v>0</v>
      </c>
      <c r="S302" s="12"/>
      <c r="T302" s="12"/>
      <c r="U302" s="12"/>
      <c r="V302" s="12"/>
      <c r="W302" s="12"/>
      <c r="X302" s="10">
        <v>6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35366</v>
      </c>
      <c r="F303" s="10">
        <v>1996</v>
      </c>
      <c r="G303" s="10">
        <v>10</v>
      </c>
      <c r="H303" s="10">
        <v>28</v>
      </c>
      <c r="I303" s="12"/>
      <c r="J303" s="10">
        <v>11.1</v>
      </c>
      <c r="K303" s="12"/>
      <c r="L303" s="10">
        <v>9.5</v>
      </c>
      <c r="M303" s="12"/>
      <c r="N303" s="10">
        <v>10.3</v>
      </c>
      <c r="O303" s="12"/>
      <c r="P303" s="10">
        <v>7.7</v>
      </c>
      <c r="Q303" s="12"/>
      <c r="R303" s="10">
        <v>0</v>
      </c>
      <c r="S303" s="12"/>
      <c r="T303" s="12"/>
      <c r="U303" s="12"/>
      <c r="V303" s="12"/>
      <c r="W303" s="12"/>
      <c r="X303" s="10">
        <v>67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35367</v>
      </c>
      <c r="F304" s="10">
        <v>1996</v>
      </c>
      <c r="G304" s="10">
        <v>10</v>
      </c>
      <c r="H304" s="10">
        <v>29</v>
      </c>
      <c r="I304" s="12"/>
      <c r="J304" s="10">
        <v>13</v>
      </c>
      <c r="K304" s="12"/>
      <c r="L304" s="10">
        <v>5.6</v>
      </c>
      <c r="M304" s="12"/>
      <c r="N304" s="10">
        <v>9.3000000000000007</v>
      </c>
      <c r="O304" s="12"/>
      <c r="P304" s="10">
        <v>8.6999999999999993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35368</v>
      </c>
      <c r="F305" s="10">
        <v>1996</v>
      </c>
      <c r="G305" s="10">
        <v>10</v>
      </c>
      <c r="H305" s="10">
        <v>30</v>
      </c>
      <c r="I305" s="12"/>
      <c r="J305" s="10">
        <v>10.7</v>
      </c>
      <c r="K305" s="12"/>
      <c r="L305" s="10">
        <v>2.6</v>
      </c>
      <c r="M305" s="12"/>
      <c r="N305" s="10">
        <v>6.7</v>
      </c>
      <c r="O305" s="12"/>
      <c r="P305" s="10">
        <v>11.3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35369</v>
      </c>
      <c r="F306" s="10">
        <v>1996</v>
      </c>
      <c r="G306" s="10">
        <v>10</v>
      </c>
      <c r="H306" s="10">
        <v>31</v>
      </c>
      <c r="I306" s="12"/>
      <c r="J306" s="10">
        <v>11.3</v>
      </c>
      <c r="K306" s="12"/>
      <c r="L306" s="10">
        <v>3.8</v>
      </c>
      <c r="M306" s="12"/>
      <c r="N306" s="10">
        <v>7.6</v>
      </c>
      <c r="O306" s="12"/>
      <c r="P306" s="10">
        <v>10.4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35370</v>
      </c>
      <c r="F307" s="10">
        <v>1996</v>
      </c>
      <c r="G307" s="10">
        <v>11</v>
      </c>
      <c r="H307" s="10">
        <v>1</v>
      </c>
      <c r="I307" s="12"/>
      <c r="J307" s="10">
        <v>10.8</v>
      </c>
      <c r="K307" s="12"/>
      <c r="L307" s="10">
        <v>4.0999999999999996</v>
      </c>
      <c r="M307" s="12"/>
      <c r="N307" s="10">
        <v>7.5</v>
      </c>
      <c r="O307" s="12"/>
      <c r="P307" s="10">
        <v>10.5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35371</v>
      </c>
      <c r="F308" s="10">
        <v>1996</v>
      </c>
      <c r="G308" s="10">
        <v>11</v>
      </c>
      <c r="H308" s="10">
        <v>2</v>
      </c>
      <c r="I308" s="12"/>
      <c r="J308" s="10">
        <v>9.9</v>
      </c>
      <c r="K308" s="12"/>
      <c r="L308" s="10">
        <v>4.2</v>
      </c>
      <c r="M308" s="12"/>
      <c r="N308" s="10">
        <v>7.1</v>
      </c>
      <c r="O308" s="12"/>
      <c r="P308" s="10">
        <v>10.9</v>
      </c>
      <c r="Q308" s="12"/>
      <c r="R308" s="10">
        <v>0</v>
      </c>
      <c r="S308" s="12"/>
      <c r="T308" s="12"/>
      <c r="U308" s="12"/>
      <c r="V308" s="12"/>
      <c r="W308" s="12"/>
      <c r="X308" s="10">
        <v>0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35372</v>
      </c>
      <c r="F309" s="10">
        <v>1996</v>
      </c>
      <c r="G309" s="10">
        <v>11</v>
      </c>
      <c r="H309" s="10">
        <v>3</v>
      </c>
      <c r="I309" s="12"/>
      <c r="J309" s="10">
        <v>9.9</v>
      </c>
      <c r="K309" s="12"/>
      <c r="L309" s="10">
        <v>6.6</v>
      </c>
      <c r="M309" s="12"/>
      <c r="N309" s="10">
        <v>8.3000000000000007</v>
      </c>
      <c r="O309" s="12"/>
      <c r="P309" s="10">
        <v>9.6999999999999993</v>
      </c>
      <c r="Q309" s="12"/>
      <c r="R309" s="10">
        <v>0</v>
      </c>
      <c r="S309" s="12"/>
      <c r="T309" s="12"/>
      <c r="U309" s="12"/>
      <c r="V309" s="12"/>
      <c r="W309" s="12"/>
      <c r="X309" s="10">
        <v>10.199999999999999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35373</v>
      </c>
      <c r="F310" s="10">
        <v>1996</v>
      </c>
      <c r="G310" s="10">
        <v>11</v>
      </c>
      <c r="H310" s="10">
        <v>4</v>
      </c>
      <c r="I310" s="12"/>
      <c r="J310" s="10">
        <v>8.9</v>
      </c>
      <c r="K310" s="12"/>
      <c r="L310" s="10">
        <v>5.6</v>
      </c>
      <c r="M310" s="12"/>
      <c r="N310" s="10">
        <v>7.3</v>
      </c>
      <c r="O310" s="12"/>
      <c r="P310" s="10">
        <v>10.7</v>
      </c>
      <c r="Q310" s="12"/>
      <c r="R310" s="10">
        <v>0</v>
      </c>
      <c r="S310" s="12"/>
      <c r="T310" s="12"/>
      <c r="U310" s="12"/>
      <c r="V310" s="12"/>
      <c r="W310" s="12"/>
      <c r="X310" s="10">
        <v>4.5999999999999996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35374</v>
      </c>
      <c r="F311" s="10">
        <v>1996</v>
      </c>
      <c r="G311" s="10">
        <v>11</v>
      </c>
      <c r="H311" s="10">
        <v>5</v>
      </c>
      <c r="I311" s="12"/>
      <c r="J311" s="10">
        <v>7.5</v>
      </c>
      <c r="K311" s="12"/>
      <c r="L311" s="10">
        <v>5.7</v>
      </c>
      <c r="M311" s="12"/>
      <c r="N311" s="10">
        <v>6.6</v>
      </c>
      <c r="O311" s="12"/>
      <c r="P311" s="10">
        <v>11.4</v>
      </c>
      <c r="Q311" s="12"/>
      <c r="R311" s="10">
        <v>0</v>
      </c>
      <c r="S311" s="12"/>
      <c r="T311" s="12"/>
      <c r="U311" s="12"/>
      <c r="V311" s="12"/>
      <c r="W311" s="12"/>
      <c r="X311" s="10">
        <v>15.6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35375</v>
      </c>
      <c r="F312" s="10">
        <v>1996</v>
      </c>
      <c r="G312" s="10">
        <v>11</v>
      </c>
      <c r="H312" s="10">
        <v>6</v>
      </c>
      <c r="I312" s="12"/>
      <c r="J312" s="10">
        <v>11.3</v>
      </c>
      <c r="K312" s="12"/>
      <c r="L312" s="10">
        <v>4.5</v>
      </c>
      <c r="M312" s="12"/>
      <c r="N312" s="10">
        <v>7.9</v>
      </c>
      <c r="O312" s="12"/>
      <c r="P312" s="10">
        <v>10.1</v>
      </c>
      <c r="Q312" s="12"/>
      <c r="R312" s="10">
        <v>0</v>
      </c>
      <c r="S312" s="12"/>
      <c r="T312" s="12"/>
      <c r="U312" s="12"/>
      <c r="V312" s="12"/>
      <c r="W312" s="12"/>
      <c r="X312" s="10">
        <v>1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35376</v>
      </c>
      <c r="F313" s="10">
        <v>1996</v>
      </c>
      <c r="G313" s="10">
        <v>11</v>
      </c>
      <c r="H313" s="10">
        <v>7</v>
      </c>
      <c r="I313" s="12"/>
      <c r="J313" s="10">
        <v>7.3</v>
      </c>
      <c r="K313" s="12"/>
      <c r="L313" s="10">
        <v>4.4000000000000004</v>
      </c>
      <c r="M313" s="12"/>
      <c r="N313" s="10">
        <v>5.9</v>
      </c>
      <c r="O313" s="12"/>
      <c r="P313" s="10">
        <v>12.1</v>
      </c>
      <c r="Q313" s="12"/>
      <c r="R313" s="10">
        <v>0</v>
      </c>
      <c r="S313" s="12"/>
      <c r="T313" s="12"/>
      <c r="U313" s="12"/>
      <c r="V313" s="12"/>
      <c r="W313" s="12"/>
      <c r="X313" s="10">
        <v>15.8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35377</v>
      </c>
      <c r="F314" s="10">
        <v>1996</v>
      </c>
      <c r="G314" s="10">
        <v>11</v>
      </c>
      <c r="H314" s="10">
        <v>8</v>
      </c>
      <c r="I314" s="12"/>
      <c r="J314" s="10">
        <v>11.7</v>
      </c>
      <c r="K314" s="12"/>
      <c r="L314" s="10">
        <v>6.1</v>
      </c>
      <c r="M314" s="12"/>
      <c r="N314" s="10">
        <v>8.9</v>
      </c>
      <c r="O314" s="12"/>
      <c r="P314" s="10">
        <v>9.1</v>
      </c>
      <c r="Q314" s="12"/>
      <c r="R314" s="10">
        <v>0</v>
      </c>
      <c r="S314" s="12"/>
      <c r="T314" s="12"/>
      <c r="U314" s="12"/>
      <c r="V314" s="12"/>
      <c r="W314" s="12"/>
      <c r="X314" s="10">
        <v>5.4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35378</v>
      </c>
      <c r="F315" s="10">
        <v>1996</v>
      </c>
      <c r="G315" s="10">
        <v>11</v>
      </c>
      <c r="H315" s="10">
        <v>9</v>
      </c>
      <c r="I315" s="12"/>
      <c r="J315" s="10">
        <v>14</v>
      </c>
      <c r="K315" s="12"/>
      <c r="L315" s="10">
        <v>8.6999999999999993</v>
      </c>
      <c r="M315" s="12"/>
      <c r="N315" s="10">
        <v>11.4</v>
      </c>
      <c r="O315" s="12"/>
      <c r="P315" s="10">
        <v>6.6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35379</v>
      </c>
      <c r="F316" s="10">
        <v>1996</v>
      </c>
      <c r="G316" s="10">
        <v>11</v>
      </c>
      <c r="H316" s="10">
        <v>10</v>
      </c>
      <c r="I316" s="12"/>
      <c r="J316" s="10">
        <v>10.9</v>
      </c>
      <c r="K316" s="12"/>
      <c r="L316" s="10">
        <v>7.9</v>
      </c>
      <c r="M316" s="12"/>
      <c r="N316" s="10">
        <v>9.4</v>
      </c>
      <c r="O316" s="12"/>
      <c r="P316" s="10">
        <v>8.6</v>
      </c>
      <c r="Q316" s="12"/>
      <c r="R316" s="10">
        <v>0</v>
      </c>
      <c r="S316" s="12"/>
      <c r="T316" s="12"/>
      <c r="U316" s="12"/>
      <c r="V316" s="12"/>
      <c r="W316" s="12"/>
      <c r="X316" s="10">
        <v>0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35380</v>
      </c>
      <c r="F317" s="10">
        <v>1996</v>
      </c>
      <c r="G317" s="10">
        <v>11</v>
      </c>
      <c r="H317" s="10">
        <v>11</v>
      </c>
      <c r="I317" s="12"/>
      <c r="J317" s="10">
        <v>14.8</v>
      </c>
      <c r="K317" s="12"/>
      <c r="L317" s="10">
        <v>9.4</v>
      </c>
      <c r="M317" s="12"/>
      <c r="N317" s="10">
        <v>12.1</v>
      </c>
      <c r="O317" s="12"/>
      <c r="P317" s="10">
        <v>5.9</v>
      </c>
      <c r="Q317" s="12"/>
      <c r="R317" s="10">
        <v>0</v>
      </c>
      <c r="S317" s="12"/>
      <c r="T317" s="12"/>
      <c r="U317" s="12"/>
      <c r="V317" s="12"/>
      <c r="W317" s="12"/>
      <c r="X317" s="10">
        <v>0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35381</v>
      </c>
      <c r="F318" s="10">
        <v>1996</v>
      </c>
      <c r="G318" s="10">
        <v>11</v>
      </c>
      <c r="H318" s="10">
        <v>12</v>
      </c>
      <c r="I318" s="12"/>
      <c r="J318" s="10">
        <v>14</v>
      </c>
      <c r="K318" s="12"/>
      <c r="L318" s="10">
        <v>11.7</v>
      </c>
      <c r="M318" s="12"/>
      <c r="N318" s="10">
        <v>12.9</v>
      </c>
      <c r="O318" s="12"/>
      <c r="P318" s="10">
        <v>5.0999999999999996</v>
      </c>
      <c r="Q318" s="12"/>
      <c r="R318" s="10">
        <v>0</v>
      </c>
      <c r="S318" s="12"/>
      <c r="T318" s="12"/>
      <c r="U318" s="12"/>
      <c r="V318" s="12"/>
      <c r="W318" s="12"/>
      <c r="X318" s="10">
        <v>33.799999999999997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35382</v>
      </c>
      <c r="F319" s="10">
        <v>1996</v>
      </c>
      <c r="G319" s="10">
        <v>11</v>
      </c>
      <c r="H319" s="10">
        <v>13</v>
      </c>
      <c r="I319" s="12"/>
      <c r="J319" s="10">
        <v>12.3</v>
      </c>
      <c r="K319" s="12"/>
      <c r="L319" s="10">
        <v>9.4</v>
      </c>
      <c r="M319" s="12"/>
      <c r="N319" s="10">
        <v>10.9</v>
      </c>
      <c r="O319" s="12"/>
      <c r="P319" s="10">
        <v>7.1</v>
      </c>
      <c r="Q319" s="12"/>
      <c r="R319" s="10">
        <v>0</v>
      </c>
      <c r="S319" s="12"/>
      <c r="T319" s="12"/>
      <c r="U319" s="12"/>
      <c r="V319" s="12"/>
      <c r="W319" s="12"/>
      <c r="X319" s="10">
        <v>9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35383</v>
      </c>
      <c r="F320" s="10">
        <v>1996</v>
      </c>
      <c r="G320" s="10">
        <v>11</v>
      </c>
      <c r="H320" s="10">
        <v>14</v>
      </c>
      <c r="I320" s="12"/>
      <c r="J320" s="10">
        <v>10.3</v>
      </c>
      <c r="K320" s="12"/>
      <c r="L320" s="10">
        <v>6.7</v>
      </c>
      <c r="M320" s="12"/>
      <c r="N320" s="10">
        <v>8.5</v>
      </c>
      <c r="O320" s="12"/>
      <c r="P320" s="10">
        <v>9.5</v>
      </c>
      <c r="Q320" s="12"/>
      <c r="R320" s="10">
        <v>0</v>
      </c>
      <c r="S320" s="12"/>
      <c r="T320" s="12"/>
      <c r="U320" s="12"/>
      <c r="V320" s="12"/>
      <c r="W320" s="12"/>
      <c r="X320" s="10">
        <v>0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35384</v>
      </c>
      <c r="F321" s="10">
        <v>1996</v>
      </c>
      <c r="G321" s="10">
        <v>11</v>
      </c>
      <c r="H321" s="10">
        <v>15</v>
      </c>
      <c r="I321" s="12"/>
      <c r="J321" s="10">
        <v>8.6</v>
      </c>
      <c r="K321" s="12"/>
      <c r="L321" s="10">
        <v>6.1</v>
      </c>
      <c r="M321" s="12"/>
      <c r="N321" s="10">
        <v>7.4</v>
      </c>
      <c r="O321" s="12"/>
      <c r="P321" s="10">
        <v>10.6</v>
      </c>
      <c r="Q321" s="12"/>
      <c r="R321" s="10">
        <v>0</v>
      </c>
      <c r="S321" s="12"/>
      <c r="T321" s="12"/>
      <c r="U321" s="12"/>
      <c r="V321" s="12"/>
      <c r="W321" s="12"/>
      <c r="X321" s="10">
        <v>1.6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35385</v>
      </c>
      <c r="F322" s="10">
        <v>1996</v>
      </c>
      <c r="G322" s="10">
        <v>11</v>
      </c>
      <c r="H322" s="10">
        <v>16</v>
      </c>
      <c r="I322" s="12"/>
      <c r="J322" s="10">
        <v>6.8</v>
      </c>
      <c r="K322" s="12"/>
      <c r="L322" s="10">
        <v>2.4</v>
      </c>
      <c r="M322" s="12"/>
      <c r="N322" s="10">
        <v>4.5999999999999996</v>
      </c>
      <c r="O322" s="12"/>
      <c r="P322" s="10">
        <v>13.4</v>
      </c>
      <c r="Q322" s="12"/>
      <c r="R322" s="10">
        <v>0</v>
      </c>
      <c r="S322" s="12"/>
      <c r="T322" s="12"/>
      <c r="U322" s="12"/>
      <c r="V322" s="12"/>
      <c r="W322" s="12"/>
      <c r="X322" s="10">
        <v>12.4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35386</v>
      </c>
      <c r="F323" s="10">
        <v>1996</v>
      </c>
      <c r="G323" s="10">
        <v>11</v>
      </c>
      <c r="H323" s="10">
        <v>17</v>
      </c>
      <c r="I323" s="12"/>
      <c r="J323" s="10">
        <v>4.0999999999999996</v>
      </c>
      <c r="K323" s="12"/>
      <c r="L323" s="10">
        <v>1.1000000000000001</v>
      </c>
      <c r="M323" s="12"/>
      <c r="N323" s="10">
        <v>2.6</v>
      </c>
      <c r="O323" s="12"/>
      <c r="P323" s="10">
        <v>15.4</v>
      </c>
      <c r="Q323" s="12"/>
      <c r="R323" s="10">
        <v>0</v>
      </c>
      <c r="S323" s="12"/>
      <c r="T323" s="12"/>
      <c r="U323" s="12"/>
      <c r="V323" s="12"/>
      <c r="W323" s="12"/>
      <c r="X323" s="10">
        <v>6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35387</v>
      </c>
      <c r="F324" s="10">
        <v>1996</v>
      </c>
      <c r="G324" s="10">
        <v>11</v>
      </c>
      <c r="H324" s="10">
        <v>18</v>
      </c>
      <c r="I324" s="12"/>
      <c r="J324" s="10">
        <v>3.7</v>
      </c>
      <c r="K324" s="12"/>
      <c r="L324" s="10">
        <v>1</v>
      </c>
      <c r="M324" s="12"/>
      <c r="N324" s="10">
        <v>2.4</v>
      </c>
      <c r="O324" s="12"/>
      <c r="P324" s="10">
        <v>15.6</v>
      </c>
      <c r="Q324" s="12"/>
      <c r="R324" s="10">
        <v>0</v>
      </c>
      <c r="S324" s="12"/>
      <c r="T324" s="12"/>
      <c r="U324" s="12"/>
      <c r="V324" s="12"/>
      <c r="W324" s="12"/>
      <c r="X324" s="10">
        <v>3</v>
      </c>
      <c r="Y324" s="9" t="s">
        <v>63</v>
      </c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35388</v>
      </c>
      <c r="F325" s="10">
        <v>1996</v>
      </c>
      <c r="G325" s="10">
        <v>11</v>
      </c>
      <c r="H325" s="10">
        <v>19</v>
      </c>
      <c r="I325" s="12"/>
      <c r="J325" s="10">
        <v>2.2999999999999998</v>
      </c>
      <c r="K325" s="12"/>
      <c r="L325" s="10">
        <v>-1</v>
      </c>
      <c r="M325" s="12"/>
      <c r="N325" s="10">
        <v>0.7</v>
      </c>
      <c r="O325" s="12"/>
      <c r="P325" s="10">
        <v>17.3</v>
      </c>
      <c r="Q325" s="12"/>
      <c r="R325" s="10">
        <v>0</v>
      </c>
      <c r="S325" s="12"/>
      <c r="T325" s="12"/>
      <c r="U325" s="12"/>
      <c r="V325" s="12"/>
      <c r="W325" s="12"/>
      <c r="X325" s="10">
        <v>0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35389</v>
      </c>
      <c r="F326" s="10">
        <v>1996</v>
      </c>
      <c r="G326" s="10">
        <v>11</v>
      </c>
      <c r="H326" s="10">
        <v>20</v>
      </c>
      <c r="I326" s="12"/>
      <c r="J326" s="10">
        <v>2.8</v>
      </c>
      <c r="K326" s="12"/>
      <c r="L326" s="10">
        <v>-1.5</v>
      </c>
      <c r="M326" s="12"/>
      <c r="N326" s="10">
        <v>0.7</v>
      </c>
      <c r="O326" s="12"/>
      <c r="P326" s="10">
        <v>17.3</v>
      </c>
      <c r="Q326" s="12"/>
      <c r="R326" s="10">
        <v>0</v>
      </c>
      <c r="S326" s="12"/>
      <c r="T326" s="12"/>
      <c r="U326" s="12"/>
      <c r="V326" s="12"/>
      <c r="W326" s="12"/>
      <c r="X326" s="10">
        <v>2.4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35390</v>
      </c>
      <c r="F327" s="10">
        <v>1996</v>
      </c>
      <c r="G327" s="10">
        <v>11</v>
      </c>
      <c r="H327" s="10">
        <v>21</v>
      </c>
      <c r="I327" s="12"/>
      <c r="J327" s="10">
        <v>2.6</v>
      </c>
      <c r="K327" s="12"/>
      <c r="L327" s="10">
        <v>-0.5</v>
      </c>
      <c r="M327" s="12"/>
      <c r="N327" s="10">
        <v>1.1000000000000001</v>
      </c>
      <c r="O327" s="12"/>
      <c r="P327" s="10">
        <v>16.899999999999999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35391</v>
      </c>
      <c r="F328" s="10">
        <v>1996</v>
      </c>
      <c r="G328" s="10">
        <v>11</v>
      </c>
      <c r="H328" s="10">
        <v>22</v>
      </c>
      <c r="I328" s="12"/>
      <c r="J328" s="10">
        <v>2</v>
      </c>
      <c r="K328" s="12"/>
      <c r="L328" s="10">
        <v>-1.7</v>
      </c>
      <c r="M328" s="12"/>
      <c r="N328" s="10">
        <v>0.2</v>
      </c>
      <c r="O328" s="12"/>
      <c r="P328" s="10">
        <v>17.8</v>
      </c>
      <c r="Q328" s="12"/>
      <c r="R328" s="10">
        <v>0</v>
      </c>
      <c r="S328" s="12"/>
      <c r="T328" s="12"/>
      <c r="U328" s="12"/>
      <c r="V328" s="12"/>
      <c r="W328" s="12"/>
      <c r="X328" s="10">
        <v>0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35392</v>
      </c>
      <c r="F329" s="10">
        <v>1996</v>
      </c>
      <c r="G329" s="10">
        <v>11</v>
      </c>
      <c r="H329" s="10">
        <v>23</v>
      </c>
      <c r="I329" s="12"/>
      <c r="J329" s="10">
        <v>4.5</v>
      </c>
      <c r="K329" s="12"/>
      <c r="L329" s="10">
        <v>-2.5</v>
      </c>
      <c r="M329" s="12"/>
      <c r="N329" s="10">
        <v>1</v>
      </c>
      <c r="O329" s="12"/>
      <c r="P329" s="10">
        <v>17</v>
      </c>
      <c r="Q329" s="12"/>
      <c r="R329" s="10">
        <v>0</v>
      </c>
      <c r="S329" s="12"/>
      <c r="T329" s="12"/>
      <c r="U329" s="12"/>
      <c r="V329" s="12"/>
      <c r="W329" s="12"/>
      <c r="X329" s="10">
        <v>1.6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35393</v>
      </c>
      <c r="F330" s="10">
        <v>1996</v>
      </c>
      <c r="G330" s="10">
        <v>11</v>
      </c>
      <c r="H330" s="10">
        <v>24</v>
      </c>
      <c r="I330" s="12"/>
      <c r="J330" s="10">
        <v>6.2</v>
      </c>
      <c r="K330" s="12"/>
      <c r="L330" s="10">
        <v>3.7</v>
      </c>
      <c r="M330" s="12"/>
      <c r="N330" s="10">
        <v>5</v>
      </c>
      <c r="O330" s="12"/>
      <c r="P330" s="10">
        <v>13</v>
      </c>
      <c r="Q330" s="12"/>
      <c r="R330" s="10">
        <v>0</v>
      </c>
      <c r="S330" s="12"/>
      <c r="T330" s="12"/>
      <c r="U330" s="12"/>
      <c r="V330" s="12"/>
      <c r="W330" s="12"/>
      <c r="X330" s="10">
        <v>8.1999999999999993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35394</v>
      </c>
      <c r="F331" s="10">
        <v>1996</v>
      </c>
      <c r="G331" s="10">
        <v>11</v>
      </c>
      <c r="H331" s="10">
        <v>25</v>
      </c>
      <c r="I331" s="12"/>
      <c r="J331" s="10">
        <v>7.7</v>
      </c>
      <c r="K331" s="12"/>
      <c r="L331" s="10">
        <v>5.9</v>
      </c>
      <c r="M331" s="12"/>
      <c r="N331" s="10">
        <v>6.8</v>
      </c>
      <c r="O331" s="12"/>
      <c r="P331" s="10">
        <v>11.2</v>
      </c>
      <c r="Q331" s="12"/>
      <c r="R331" s="10">
        <v>0</v>
      </c>
      <c r="S331" s="12"/>
      <c r="T331" s="12"/>
      <c r="U331" s="12"/>
      <c r="V331" s="12"/>
      <c r="W331" s="12"/>
      <c r="X331" s="10">
        <v>0.8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35395</v>
      </c>
      <c r="F332" s="10">
        <v>1996</v>
      </c>
      <c r="G332" s="10">
        <v>11</v>
      </c>
      <c r="H332" s="10">
        <v>26</v>
      </c>
      <c r="I332" s="12"/>
      <c r="J332" s="10">
        <v>8</v>
      </c>
      <c r="K332" s="12"/>
      <c r="L332" s="10">
        <v>6.4</v>
      </c>
      <c r="M332" s="12"/>
      <c r="N332" s="10">
        <v>7.2</v>
      </c>
      <c r="O332" s="12"/>
      <c r="P332" s="10">
        <v>10.8</v>
      </c>
      <c r="Q332" s="12"/>
      <c r="R332" s="10">
        <v>0</v>
      </c>
      <c r="S332" s="12"/>
      <c r="T332" s="12"/>
      <c r="U332" s="12"/>
      <c r="V332" s="12"/>
      <c r="W332" s="12"/>
      <c r="X332" s="10">
        <v>23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35396</v>
      </c>
      <c r="F333" s="10">
        <v>1996</v>
      </c>
      <c r="G333" s="10">
        <v>11</v>
      </c>
      <c r="H333" s="10">
        <v>27</v>
      </c>
      <c r="I333" s="12"/>
      <c r="J333" s="10">
        <v>8.4</v>
      </c>
      <c r="K333" s="12"/>
      <c r="L333" s="10">
        <v>6.7</v>
      </c>
      <c r="M333" s="12"/>
      <c r="N333" s="10">
        <v>7.6</v>
      </c>
      <c r="O333" s="12"/>
      <c r="P333" s="10">
        <v>10.4</v>
      </c>
      <c r="Q333" s="12"/>
      <c r="R333" s="10">
        <v>0</v>
      </c>
      <c r="S333" s="12"/>
      <c r="T333" s="12"/>
      <c r="U333" s="12"/>
      <c r="V333" s="12"/>
      <c r="W333" s="12"/>
      <c r="X333" s="10">
        <v>46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35397</v>
      </c>
      <c r="F334" s="10">
        <v>1996</v>
      </c>
      <c r="G334" s="10">
        <v>11</v>
      </c>
      <c r="H334" s="10">
        <v>28</v>
      </c>
      <c r="I334" s="12"/>
      <c r="J334" s="10">
        <v>7.8</v>
      </c>
      <c r="K334" s="12"/>
      <c r="L334" s="10">
        <v>5</v>
      </c>
      <c r="M334" s="12"/>
      <c r="N334" s="10">
        <v>6.4</v>
      </c>
      <c r="O334" s="12"/>
      <c r="P334" s="10">
        <v>11.6</v>
      </c>
      <c r="Q334" s="12"/>
      <c r="R334" s="10">
        <v>0</v>
      </c>
      <c r="S334" s="12"/>
      <c r="T334" s="12"/>
      <c r="U334" s="12"/>
      <c r="V334" s="12"/>
      <c r="W334" s="12"/>
      <c r="X334" s="10">
        <v>10.8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35398</v>
      </c>
      <c r="F335" s="10">
        <v>1996</v>
      </c>
      <c r="G335" s="10">
        <v>11</v>
      </c>
      <c r="H335" s="10">
        <v>29</v>
      </c>
      <c r="I335" s="12"/>
      <c r="J335" s="10">
        <v>7.2</v>
      </c>
      <c r="K335" s="12"/>
      <c r="L335" s="10">
        <v>5.7</v>
      </c>
      <c r="M335" s="12"/>
      <c r="N335" s="10">
        <v>6.5</v>
      </c>
      <c r="O335" s="12"/>
      <c r="P335" s="10">
        <v>11.5</v>
      </c>
      <c r="Q335" s="12"/>
      <c r="R335" s="10">
        <v>0</v>
      </c>
      <c r="S335" s="12"/>
      <c r="T335" s="12"/>
      <c r="U335" s="12"/>
      <c r="V335" s="12"/>
      <c r="W335" s="12"/>
      <c r="X335" s="10">
        <v>4.4000000000000004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35399</v>
      </c>
      <c r="F336" s="10">
        <v>1996</v>
      </c>
      <c r="G336" s="10">
        <v>11</v>
      </c>
      <c r="H336" s="10">
        <v>30</v>
      </c>
      <c r="I336" s="12"/>
      <c r="J336" s="10">
        <v>10.4</v>
      </c>
      <c r="K336" s="12"/>
      <c r="L336" s="10">
        <v>6</v>
      </c>
      <c r="M336" s="12"/>
      <c r="N336" s="10">
        <v>8.1999999999999993</v>
      </c>
      <c r="O336" s="12"/>
      <c r="P336" s="10">
        <v>9.8000000000000007</v>
      </c>
      <c r="Q336" s="12"/>
      <c r="R336" s="10">
        <v>0</v>
      </c>
      <c r="S336" s="12"/>
      <c r="T336" s="12"/>
      <c r="U336" s="12"/>
      <c r="V336" s="12"/>
      <c r="W336" s="12"/>
      <c r="X336" s="10">
        <v>13.8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35400</v>
      </c>
      <c r="F337" s="10">
        <v>1996</v>
      </c>
      <c r="G337" s="10">
        <v>12</v>
      </c>
      <c r="H337" s="10">
        <v>1</v>
      </c>
      <c r="I337" s="12"/>
      <c r="J337" s="10">
        <v>9.6</v>
      </c>
      <c r="K337" s="12"/>
      <c r="L337" s="10">
        <v>5.4</v>
      </c>
      <c r="M337" s="12"/>
      <c r="N337" s="10">
        <v>7.5</v>
      </c>
      <c r="O337" s="12"/>
      <c r="P337" s="10">
        <v>10.5</v>
      </c>
      <c r="Q337" s="12"/>
      <c r="R337" s="10">
        <v>0</v>
      </c>
      <c r="S337" s="12"/>
      <c r="T337" s="12"/>
      <c r="U337" s="12"/>
      <c r="V337" s="12"/>
      <c r="W337" s="12"/>
      <c r="X337" s="10">
        <v>1.2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35401</v>
      </c>
      <c r="F338" s="10">
        <v>1996</v>
      </c>
      <c r="G338" s="10">
        <v>12</v>
      </c>
      <c r="H338" s="10">
        <v>2</v>
      </c>
      <c r="I338" s="12"/>
      <c r="J338" s="10">
        <v>5.7</v>
      </c>
      <c r="K338" s="12"/>
      <c r="L338" s="10">
        <v>2.2000000000000002</v>
      </c>
      <c r="M338" s="12"/>
      <c r="N338" s="10">
        <v>4</v>
      </c>
      <c r="O338" s="12"/>
      <c r="P338" s="10">
        <v>14</v>
      </c>
      <c r="Q338" s="12"/>
      <c r="R338" s="10">
        <v>0</v>
      </c>
      <c r="S338" s="12"/>
      <c r="T338" s="12"/>
      <c r="U338" s="12"/>
      <c r="V338" s="12"/>
      <c r="W338" s="12"/>
      <c r="X338" s="10">
        <v>14.8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35402</v>
      </c>
      <c r="F339" s="10">
        <v>1996</v>
      </c>
      <c r="G339" s="10">
        <v>12</v>
      </c>
      <c r="H339" s="10">
        <v>3</v>
      </c>
      <c r="I339" s="12"/>
      <c r="J339" s="10">
        <v>4.9000000000000004</v>
      </c>
      <c r="K339" s="12"/>
      <c r="L339" s="10">
        <v>2.8</v>
      </c>
      <c r="M339" s="12"/>
      <c r="N339" s="10">
        <v>3.9</v>
      </c>
      <c r="O339" s="12"/>
      <c r="P339" s="10">
        <v>14.1</v>
      </c>
      <c r="Q339" s="12"/>
      <c r="R339" s="10">
        <v>0</v>
      </c>
      <c r="S339" s="12"/>
      <c r="T339" s="12"/>
      <c r="U339" s="12"/>
      <c r="V339" s="12"/>
      <c r="W339" s="12"/>
      <c r="X339" s="10">
        <v>0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35403</v>
      </c>
      <c r="F340" s="10">
        <v>1996</v>
      </c>
      <c r="G340" s="10">
        <v>12</v>
      </c>
      <c r="H340" s="10">
        <v>4</v>
      </c>
      <c r="I340" s="12"/>
      <c r="J340" s="10">
        <v>7.1</v>
      </c>
      <c r="K340" s="12"/>
      <c r="L340" s="10">
        <v>2.9</v>
      </c>
      <c r="M340" s="12"/>
      <c r="N340" s="10">
        <v>5</v>
      </c>
      <c r="O340" s="12"/>
      <c r="P340" s="10">
        <v>13</v>
      </c>
      <c r="Q340" s="12"/>
      <c r="R340" s="10">
        <v>0</v>
      </c>
      <c r="S340" s="12"/>
      <c r="T340" s="12"/>
      <c r="U340" s="12"/>
      <c r="V340" s="12"/>
      <c r="W340" s="12"/>
      <c r="X340" s="10">
        <v>23.2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35404</v>
      </c>
      <c r="F341" s="10">
        <v>1996</v>
      </c>
      <c r="G341" s="10">
        <v>12</v>
      </c>
      <c r="H341" s="10">
        <v>5</v>
      </c>
      <c r="I341" s="12"/>
      <c r="J341" s="10">
        <v>7.9</v>
      </c>
      <c r="K341" s="12"/>
      <c r="L341" s="10">
        <v>4.5999999999999996</v>
      </c>
      <c r="M341" s="12"/>
      <c r="N341" s="10">
        <v>6.3</v>
      </c>
      <c r="O341" s="12"/>
      <c r="P341" s="10">
        <v>11.7</v>
      </c>
      <c r="Q341" s="12"/>
      <c r="R341" s="10">
        <v>0</v>
      </c>
      <c r="S341" s="12"/>
      <c r="T341" s="12"/>
      <c r="U341" s="12"/>
      <c r="V341" s="12"/>
      <c r="W341" s="12"/>
      <c r="X341" s="10">
        <v>0.8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35405</v>
      </c>
      <c r="F342" s="10">
        <v>1996</v>
      </c>
      <c r="G342" s="10">
        <v>12</v>
      </c>
      <c r="H342" s="10">
        <v>6</v>
      </c>
      <c r="I342" s="12"/>
      <c r="J342" s="10">
        <v>7.2</v>
      </c>
      <c r="K342" s="12"/>
      <c r="L342" s="10">
        <v>5.5</v>
      </c>
      <c r="M342" s="12"/>
      <c r="N342" s="10">
        <v>6.4</v>
      </c>
      <c r="O342" s="12"/>
      <c r="P342" s="10">
        <v>11.6</v>
      </c>
      <c r="Q342" s="12"/>
      <c r="R342" s="10">
        <v>0</v>
      </c>
      <c r="S342" s="12"/>
      <c r="T342" s="12"/>
      <c r="U342" s="12"/>
      <c r="V342" s="12"/>
      <c r="W342" s="12"/>
      <c r="X342" s="10">
        <v>9.1999999999999993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35406</v>
      </c>
      <c r="F343" s="10">
        <v>1996</v>
      </c>
      <c r="G343" s="10">
        <v>12</v>
      </c>
      <c r="H343" s="10">
        <v>7</v>
      </c>
      <c r="I343" s="12"/>
      <c r="J343" s="10">
        <v>7.5</v>
      </c>
      <c r="K343" s="12"/>
      <c r="L343" s="10">
        <v>4.5</v>
      </c>
      <c r="M343" s="12"/>
      <c r="N343" s="10">
        <v>6</v>
      </c>
      <c r="O343" s="12"/>
      <c r="P343" s="10">
        <v>12</v>
      </c>
      <c r="Q343" s="12"/>
      <c r="R343" s="10">
        <v>0</v>
      </c>
      <c r="S343" s="12"/>
      <c r="T343" s="12"/>
      <c r="U343" s="12"/>
      <c r="V343" s="12"/>
      <c r="W343" s="12"/>
      <c r="X343" s="10">
        <v>14.2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35407</v>
      </c>
      <c r="F344" s="10">
        <v>1996</v>
      </c>
      <c r="G344" s="10">
        <v>12</v>
      </c>
      <c r="H344" s="10">
        <v>8</v>
      </c>
      <c r="I344" s="12"/>
      <c r="J344" s="10">
        <v>7.3</v>
      </c>
      <c r="K344" s="12"/>
      <c r="L344" s="10">
        <v>5.0999999999999996</v>
      </c>
      <c r="M344" s="12"/>
      <c r="N344" s="10">
        <v>6.2</v>
      </c>
      <c r="O344" s="12"/>
      <c r="P344" s="10">
        <v>11.8</v>
      </c>
      <c r="Q344" s="12"/>
      <c r="R344" s="10">
        <v>0</v>
      </c>
      <c r="S344" s="12"/>
      <c r="T344" s="12"/>
      <c r="U344" s="12"/>
      <c r="V344" s="12"/>
      <c r="W344" s="12"/>
      <c r="X344" s="10">
        <v>20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35408</v>
      </c>
      <c r="F345" s="10">
        <v>1996</v>
      </c>
      <c r="G345" s="10">
        <v>12</v>
      </c>
      <c r="H345" s="10">
        <v>9</v>
      </c>
      <c r="I345" s="12"/>
      <c r="J345" s="10">
        <v>8.6</v>
      </c>
      <c r="K345" s="12"/>
      <c r="L345" s="10">
        <v>4.5999999999999996</v>
      </c>
      <c r="M345" s="12"/>
      <c r="N345" s="10">
        <v>6.6</v>
      </c>
      <c r="O345" s="12"/>
      <c r="P345" s="10">
        <v>11.4</v>
      </c>
      <c r="Q345" s="12"/>
      <c r="R345" s="10">
        <v>0</v>
      </c>
      <c r="S345" s="12"/>
      <c r="T345" s="12"/>
      <c r="U345" s="12"/>
      <c r="V345" s="12"/>
      <c r="W345" s="12"/>
      <c r="X345" s="10">
        <v>0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35409</v>
      </c>
      <c r="F346" s="10">
        <v>1996</v>
      </c>
      <c r="G346" s="10">
        <v>12</v>
      </c>
      <c r="H346" s="10">
        <v>10</v>
      </c>
      <c r="I346" s="12"/>
      <c r="J346" s="10">
        <v>9.6</v>
      </c>
      <c r="K346" s="12"/>
      <c r="L346" s="10">
        <v>5.8</v>
      </c>
      <c r="M346" s="12"/>
      <c r="N346" s="10">
        <v>7.7</v>
      </c>
      <c r="O346" s="12"/>
      <c r="P346" s="10">
        <v>10.3</v>
      </c>
      <c r="Q346" s="12"/>
      <c r="R346" s="10">
        <v>0</v>
      </c>
      <c r="S346" s="12"/>
      <c r="T346" s="12"/>
      <c r="U346" s="12"/>
      <c r="V346" s="12"/>
      <c r="W346" s="12"/>
      <c r="X346" s="10">
        <v>11.4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35410</v>
      </c>
      <c r="F347" s="10">
        <v>1996</v>
      </c>
      <c r="G347" s="10">
        <v>12</v>
      </c>
      <c r="H347" s="10">
        <v>11</v>
      </c>
      <c r="I347" s="12"/>
      <c r="J347" s="10">
        <v>8</v>
      </c>
      <c r="K347" s="12"/>
      <c r="L347" s="10">
        <v>5.3</v>
      </c>
      <c r="M347" s="12"/>
      <c r="N347" s="10">
        <v>6.7</v>
      </c>
      <c r="O347" s="12"/>
      <c r="P347" s="10">
        <v>11.3</v>
      </c>
      <c r="Q347" s="12"/>
      <c r="R347" s="10">
        <v>0</v>
      </c>
      <c r="S347" s="12"/>
      <c r="T347" s="12"/>
      <c r="U347" s="12"/>
      <c r="V347" s="12"/>
      <c r="W347" s="12"/>
      <c r="X347" s="10">
        <v>0.2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35411</v>
      </c>
      <c r="F348" s="10">
        <v>1996</v>
      </c>
      <c r="G348" s="10">
        <v>12</v>
      </c>
      <c r="H348" s="10">
        <v>12</v>
      </c>
      <c r="I348" s="12"/>
      <c r="J348" s="10">
        <v>7</v>
      </c>
      <c r="K348" s="12"/>
      <c r="L348" s="10">
        <v>3.6</v>
      </c>
      <c r="M348" s="12"/>
      <c r="N348" s="10">
        <v>5.3</v>
      </c>
      <c r="O348" s="12"/>
      <c r="P348" s="10">
        <v>12.7</v>
      </c>
      <c r="Q348" s="12"/>
      <c r="R348" s="10">
        <v>0</v>
      </c>
      <c r="S348" s="12"/>
      <c r="T348" s="12"/>
      <c r="U348" s="12"/>
      <c r="V348" s="12"/>
      <c r="W348" s="12"/>
      <c r="X348" s="10">
        <v>8.1999999999999993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35412</v>
      </c>
      <c r="F349" s="10">
        <v>1996</v>
      </c>
      <c r="G349" s="10">
        <v>12</v>
      </c>
      <c r="H349" s="10">
        <v>13</v>
      </c>
      <c r="I349" s="12"/>
      <c r="J349" s="10">
        <v>7.4</v>
      </c>
      <c r="K349" s="12"/>
      <c r="L349" s="10">
        <v>5.6</v>
      </c>
      <c r="M349" s="12"/>
      <c r="N349" s="10">
        <v>6.5</v>
      </c>
      <c r="O349" s="12"/>
      <c r="P349" s="10">
        <v>11.5</v>
      </c>
      <c r="Q349" s="12"/>
      <c r="R349" s="10">
        <v>0</v>
      </c>
      <c r="S349" s="12"/>
      <c r="T349" s="12"/>
      <c r="U349" s="12"/>
      <c r="V349" s="12"/>
      <c r="W349" s="12"/>
      <c r="X349" s="10">
        <v>17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35413</v>
      </c>
      <c r="F350" s="10">
        <v>1996</v>
      </c>
      <c r="G350" s="10">
        <v>12</v>
      </c>
      <c r="H350" s="10">
        <v>14</v>
      </c>
      <c r="I350" s="12"/>
      <c r="J350" s="10">
        <v>6.8</v>
      </c>
      <c r="K350" s="12"/>
      <c r="L350" s="10">
        <v>3.2</v>
      </c>
      <c r="M350" s="12"/>
      <c r="N350" s="10">
        <v>5</v>
      </c>
      <c r="O350" s="12"/>
      <c r="P350" s="10">
        <v>13</v>
      </c>
      <c r="Q350" s="12"/>
      <c r="R350" s="10">
        <v>0</v>
      </c>
      <c r="S350" s="12"/>
      <c r="T350" s="12"/>
      <c r="U350" s="12"/>
      <c r="V350" s="12"/>
      <c r="W350" s="12"/>
      <c r="X350" s="10">
        <v>0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35414</v>
      </c>
      <c r="F351" s="10">
        <v>1996</v>
      </c>
      <c r="G351" s="10">
        <v>12</v>
      </c>
      <c r="H351" s="10">
        <v>15</v>
      </c>
      <c r="I351" s="12"/>
      <c r="J351" s="10">
        <v>5.8</v>
      </c>
      <c r="K351" s="12"/>
      <c r="L351" s="10">
        <v>3.3</v>
      </c>
      <c r="M351" s="12"/>
      <c r="N351" s="10">
        <v>4.5999999999999996</v>
      </c>
      <c r="O351" s="12"/>
      <c r="P351" s="10">
        <v>13.4</v>
      </c>
      <c r="Q351" s="12"/>
      <c r="R351" s="10">
        <v>0</v>
      </c>
      <c r="S351" s="12"/>
      <c r="T351" s="12"/>
      <c r="U351" s="12"/>
      <c r="V351" s="12"/>
      <c r="W351" s="12"/>
      <c r="X351" s="10">
        <v>8.4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35415</v>
      </c>
      <c r="F352" s="10">
        <v>1996</v>
      </c>
      <c r="G352" s="10">
        <v>12</v>
      </c>
      <c r="H352" s="10">
        <v>16</v>
      </c>
      <c r="I352" s="12"/>
      <c r="J352" s="10">
        <v>5.4</v>
      </c>
      <c r="K352" s="12"/>
      <c r="L352" s="10">
        <v>0.8</v>
      </c>
      <c r="M352" s="12"/>
      <c r="N352" s="10">
        <v>3.1</v>
      </c>
      <c r="O352" s="12"/>
      <c r="P352" s="10">
        <v>14.9</v>
      </c>
      <c r="Q352" s="12"/>
      <c r="R352" s="10">
        <v>0</v>
      </c>
      <c r="S352" s="12"/>
      <c r="T352" s="12"/>
      <c r="U352" s="12"/>
      <c r="V352" s="12"/>
      <c r="W352" s="12"/>
      <c r="X352" s="10">
        <v>0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35416</v>
      </c>
      <c r="F353" s="10">
        <v>1996</v>
      </c>
      <c r="G353" s="10">
        <v>12</v>
      </c>
      <c r="H353" s="10">
        <v>17</v>
      </c>
      <c r="I353" s="12"/>
      <c r="J353" s="10">
        <v>4.8</v>
      </c>
      <c r="K353" s="12"/>
      <c r="L353" s="10">
        <v>-0.4</v>
      </c>
      <c r="M353" s="12"/>
      <c r="N353" s="10">
        <v>2.2000000000000002</v>
      </c>
      <c r="O353" s="12"/>
      <c r="P353" s="10">
        <v>15.8</v>
      </c>
      <c r="Q353" s="12"/>
      <c r="R353" s="10">
        <v>0</v>
      </c>
      <c r="S353" s="12"/>
      <c r="T353" s="12"/>
      <c r="U353" s="12"/>
      <c r="V353" s="12"/>
      <c r="W353" s="12"/>
      <c r="X353" s="10">
        <v>0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35417</v>
      </c>
      <c r="F354" s="10">
        <v>1996</v>
      </c>
      <c r="G354" s="10">
        <v>12</v>
      </c>
      <c r="H354" s="10">
        <v>18</v>
      </c>
      <c r="I354" s="12"/>
      <c r="J354" s="10">
        <v>4.5999999999999996</v>
      </c>
      <c r="K354" s="12"/>
      <c r="L354" s="10">
        <v>1.9</v>
      </c>
      <c r="M354" s="12"/>
      <c r="N354" s="10">
        <v>3.3</v>
      </c>
      <c r="O354" s="12"/>
      <c r="P354" s="10">
        <v>14.7</v>
      </c>
      <c r="Q354" s="12"/>
      <c r="R354" s="10">
        <v>0</v>
      </c>
      <c r="S354" s="12"/>
      <c r="T354" s="12"/>
      <c r="U354" s="12"/>
      <c r="V354" s="12"/>
      <c r="W354" s="12"/>
      <c r="X354" s="10">
        <v>0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35418</v>
      </c>
      <c r="F355" s="10">
        <v>1996</v>
      </c>
      <c r="G355" s="10">
        <v>12</v>
      </c>
      <c r="H355" s="10">
        <v>19</v>
      </c>
      <c r="I355" s="12"/>
      <c r="J355" s="10">
        <v>4.0999999999999996</v>
      </c>
      <c r="K355" s="12"/>
      <c r="L355" s="10">
        <v>1.2</v>
      </c>
      <c r="M355" s="12"/>
      <c r="N355" s="10">
        <v>2.7</v>
      </c>
      <c r="O355" s="12"/>
      <c r="P355" s="10">
        <v>15.3</v>
      </c>
      <c r="Q355" s="12"/>
      <c r="R355" s="10">
        <v>0</v>
      </c>
      <c r="S355" s="12"/>
      <c r="T355" s="12"/>
      <c r="U355" s="12"/>
      <c r="V355" s="12"/>
      <c r="W355" s="12"/>
      <c r="X355" s="10">
        <v>25.6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35419</v>
      </c>
      <c r="F356" s="10">
        <v>1996</v>
      </c>
      <c r="G356" s="10">
        <v>12</v>
      </c>
      <c r="H356" s="10">
        <v>20</v>
      </c>
      <c r="I356" s="12"/>
      <c r="J356" s="10">
        <v>5.7</v>
      </c>
      <c r="K356" s="12"/>
      <c r="L356" s="10">
        <v>3.6</v>
      </c>
      <c r="M356" s="12"/>
      <c r="N356" s="10">
        <v>4.7</v>
      </c>
      <c r="O356" s="12"/>
      <c r="P356" s="10">
        <v>13.3</v>
      </c>
      <c r="Q356" s="12"/>
      <c r="R356" s="10">
        <v>0</v>
      </c>
      <c r="S356" s="12"/>
      <c r="T356" s="12"/>
      <c r="U356" s="12"/>
      <c r="V356" s="12"/>
      <c r="W356" s="12"/>
      <c r="X356" s="10">
        <v>7.2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35420</v>
      </c>
      <c r="F357" s="10">
        <v>1996</v>
      </c>
      <c r="G357" s="10">
        <v>12</v>
      </c>
      <c r="H357" s="10">
        <v>21</v>
      </c>
      <c r="I357" s="12"/>
      <c r="J357" s="10">
        <v>6.1</v>
      </c>
      <c r="K357" s="12"/>
      <c r="L357" s="10">
        <v>3.6</v>
      </c>
      <c r="M357" s="12"/>
      <c r="N357" s="10">
        <v>4.9000000000000004</v>
      </c>
      <c r="O357" s="12"/>
      <c r="P357" s="10">
        <v>13.1</v>
      </c>
      <c r="Q357" s="12"/>
      <c r="R357" s="10">
        <v>0</v>
      </c>
      <c r="S357" s="12"/>
      <c r="T357" s="12"/>
      <c r="U357" s="12"/>
      <c r="V357" s="12"/>
      <c r="W357" s="12"/>
      <c r="X357" s="10">
        <v>4.5999999999999996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35421</v>
      </c>
      <c r="F358" s="10">
        <v>1996</v>
      </c>
      <c r="G358" s="10">
        <v>12</v>
      </c>
      <c r="H358" s="10">
        <v>22</v>
      </c>
      <c r="I358" s="12"/>
      <c r="J358" s="10">
        <v>4.4000000000000004</v>
      </c>
      <c r="K358" s="12"/>
      <c r="L358" s="10">
        <v>-1.4</v>
      </c>
      <c r="M358" s="12"/>
      <c r="N358" s="10">
        <v>1.5</v>
      </c>
      <c r="O358" s="12"/>
      <c r="P358" s="10">
        <v>16.5</v>
      </c>
      <c r="Q358" s="12"/>
      <c r="R358" s="10">
        <v>0</v>
      </c>
      <c r="S358" s="12"/>
      <c r="T358" s="12"/>
      <c r="U358" s="12"/>
      <c r="V358" s="12"/>
      <c r="W358" s="12"/>
      <c r="X358" s="10">
        <v>3.2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35422</v>
      </c>
      <c r="F359" s="10">
        <v>1996</v>
      </c>
      <c r="G359" s="10">
        <v>12</v>
      </c>
      <c r="H359" s="10">
        <v>23</v>
      </c>
      <c r="I359" s="12"/>
      <c r="J359" s="10">
        <v>-0.1</v>
      </c>
      <c r="K359" s="12"/>
      <c r="L359" s="10">
        <v>-3.4</v>
      </c>
      <c r="M359" s="12"/>
      <c r="N359" s="10">
        <v>-1.8</v>
      </c>
      <c r="O359" s="12"/>
      <c r="P359" s="10">
        <v>19.8</v>
      </c>
      <c r="Q359" s="12"/>
      <c r="R359" s="10">
        <v>0</v>
      </c>
      <c r="S359" s="12"/>
      <c r="T359" s="12"/>
      <c r="U359" s="12"/>
      <c r="V359" s="12"/>
      <c r="W359" s="12"/>
      <c r="X359" s="10">
        <v>1.6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35423</v>
      </c>
      <c r="F360" s="10">
        <v>1996</v>
      </c>
      <c r="G360" s="10">
        <v>12</v>
      </c>
      <c r="H360" s="10">
        <v>24</v>
      </c>
      <c r="I360" s="12"/>
      <c r="J360" s="10">
        <v>1</v>
      </c>
      <c r="K360" s="12"/>
      <c r="L360" s="10">
        <v>-2</v>
      </c>
      <c r="M360" s="12"/>
      <c r="N360" s="10">
        <v>-0.5</v>
      </c>
      <c r="O360" s="12"/>
      <c r="P360" s="10">
        <v>18.5</v>
      </c>
      <c r="Q360" s="12"/>
      <c r="R360" s="10">
        <v>0</v>
      </c>
      <c r="S360" s="12"/>
      <c r="T360" s="12"/>
      <c r="U360" s="12"/>
      <c r="V360" s="12"/>
      <c r="W360" s="12"/>
      <c r="X360" s="10">
        <v>0.2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35424</v>
      </c>
      <c r="F361" s="10">
        <v>1996</v>
      </c>
      <c r="G361" s="10">
        <v>12</v>
      </c>
      <c r="H361" s="10">
        <v>25</v>
      </c>
      <c r="I361" s="12"/>
      <c r="J361" s="10">
        <v>1</v>
      </c>
      <c r="K361" s="12"/>
      <c r="L361" s="10">
        <v>-3</v>
      </c>
      <c r="M361" s="12"/>
      <c r="N361" s="10">
        <v>-1</v>
      </c>
      <c r="O361" s="12"/>
      <c r="P361" s="10">
        <v>19</v>
      </c>
      <c r="Q361" s="12"/>
      <c r="R361" s="10">
        <v>0</v>
      </c>
      <c r="S361" s="12"/>
      <c r="T361" s="12"/>
      <c r="U361" s="12"/>
      <c r="V361" s="12"/>
      <c r="W361" s="12"/>
      <c r="X361" s="10">
        <v>7.4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35425</v>
      </c>
      <c r="F362" s="10">
        <v>1996</v>
      </c>
      <c r="G362" s="10">
        <v>12</v>
      </c>
      <c r="H362" s="10">
        <v>26</v>
      </c>
      <c r="I362" s="12"/>
      <c r="J362" s="10">
        <v>-2.9</v>
      </c>
      <c r="K362" s="12"/>
      <c r="L362" s="10">
        <v>-7.2</v>
      </c>
      <c r="M362" s="12"/>
      <c r="N362" s="10">
        <v>-5.0999999999999996</v>
      </c>
      <c r="O362" s="12"/>
      <c r="P362" s="10">
        <v>23.1</v>
      </c>
      <c r="Q362" s="12"/>
      <c r="R362" s="10">
        <v>0</v>
      </c>
      <c r="S362" s="12"/>
      <c r="T362" s="12"/>
      <c r="U362" s="12"/>
      <c r="V362" s="12"/>
      <c r="W362" s="12"/>
      <c r="X362" s="10">
        <v>0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35426</v>
      </c>
      <c r="F363" s="10">
        <v>1996</v>
      </c>
      <c r="G363" s="10">
        <v>12</v>
      </c>
      <c r="H363" s="10">
        <v>27</v>
      </c>
      <c r="I363" s="12"/>
      <c r="J363" s="10">
        <v>-2.9</v>
      </c>
      <c r="K363" s="12"/>
      <c r="L363" s="10">
        <v>-5.9</v>
      </c>
      <c r="M363" s="12"/>
      <c r="N363" s="10">
        <v>-4.4000000000000004</v>
      </c>
      <c r="O363" s="12"/>
      <c r="P363" s="10">
        <v>22.4</v>
      </c>
      <c r="Q363" s="12"/>
      <c r="R363" s="10">
        <v>0</v>
      </c>
      <c r="S363" s="12"/>
      <c r="T363" s="12"/>
      <c r="U363" s="12"/>
      <c r="V363" s="12"/>
      <c r="W363" s="12"/>
      <c r="X363" s="10">
        <v>0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35427</v>
      </c>
      <c r="F364" s="10">
        <v>1996</v>
      </c>
      <c r="G364" s="10">
        <v>12</v>
      </c>
      <c r="H364" s="10">
        <v>28</v>
      </c>
      <c r="I364" s="12"/>
      <c r="J364" s="10">
        <v>-4.8</v>
      </c>
      <c r="K364" s="12"/>
      <c r="L364" s="10">
        <v>-7.4</v>
      </c>
      <c r="M364" s="12"/>
      <c r="N364" s="10">
        <v>-6.1</v>
      </c>
      <c r="O364" s="12"/>
      <c r="P364" s="10">
        <v>24.1</v>
      </c>
      <c r="Q364" s="12"/>
      <c r="R364" s="10">
        <v>0</v>
      </c>
      <c r="S364" s="12"/>
      <c r="T364" s="12"/>
      <c r="U364" s="12"/>
      <c r="V364" s="12"/>
      <c r="W364" s="12"/>
      <c r="X364" s="10">
        <v>0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35428</v>
      </c>
      <c r="F365" s="10">
        <v>1996</v>
      </c>
      <c r="G365" s="10">
        <v>12</v>
      </c>
      <c r="H365" s="10">
        <v>29</v>
      </c>
      <c r="I365" s="12"/>
      <c r="J365" s="10">
        <v>-0.3</v>
      </c>
      <c r="K365" s="12"/>
      <c r="L365" s="10">
        <v>-7</v>
      </c>
      <c r="M365" s="12"/>
      <c r="N365" s="10">
        <v>-3.7</v>
      </c>
      <c r="O365" s="12"/>
      <c r="P365" s="10">
        <v>21.7</v>
      </c>
      <c r="Q365" s="12"/>
      <c r="R365" s="10">
        <v>0</v>
      </c>
      <c r="S365" s="12"/>
      <c r="T365" s="12"/>
      <c r="U365" s="12"/>
      <c r="V365" s="12"/>
      <c r="W365" s="12"/>
      <c r="X365" s="10">
        <v>0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35429</v>
      </c>
      <c r="F366" s="10">
        <v>1996</v>
      </c>
      <c r="G366" s="10">
        <v>12</v>
      </c>
      <c r="H366" s="10">
        <v>30</v>
      </c>
      <c r="I366" s="12"/>
      <c r="J366" s="10">
        <v>8.5</v>
      </c>
      <c r="K366" s="12"/>
      <c r="L366" s="10">
        <v>-0.5</v>
      </c>
      <c r="M366" s="12"/>
      <c r="N366" s="10">
        <v>4</v>
      </c>
      <c r="O366" s="12"/>
      <c r="P366" s="10">
        <v>14</v>
      </c>
      <c r="Q366" s="12"/>
      <c r="R366" s="10">
        <v>0</v>
      </c>
      <c r="S366" s="12"/>
      <c r="T366" s="12"/>
      <c r="U366" s="12"/>
      <c r="V366" s="12"/>
      <c r="W366" s="12"/>
      <c r="X366" s="10">
        <v>13.6</v>
      </c>
      <c r="Y366" s="12"/>
      <c r="Z366" s="12"/>
      <c r="AA366" s="12"/>
      <c r="AB366" s="12"/>
      <c r="AC366" s="12"/>
      <c r="AD366" s="12"/>
      <c r="AE366" s="12"/>
    </row>
    <row r="367" spans="1:31" ht="14.4" x14ac:dyDescent="0.3">
      <c r="A367" s="10">
        <v>-123.12</v>
      </c>
      <c r="B367" s="10">
        <v>49.3</v>
      </c>
      <c r="C367" s="9" t="s">
        <v>59</v>
      </c>
      <c r="D367" s="10">
        <v>1108446</v>
      </c>
      <c r="E367" s="11">
        <v>35430</v>
      </c>
      <c r="F367" s="10">
        <v>1996</v>
      </c>
      <c r="G367" s="10">
        <v>12</v>
      </c>
      <c r="H367" s="10">
        <v>31</v>
      </c>
      <c r="I367" s="12"/>
      <c r="J367" s="10">
        <v>9.6</v>
      </c>
      <c r="K367" s="12"/>
      <c r="L367" s="10">
        <v>4.9000000000000004</v>
      </c>
      <c r="M367" s="12"/>
      <c r="N367" s="10">
        <v>7.3</v>
      </c>
      <c r="O367" s="12"/>
      <c r="P367" s="10">
        <v>10.7</v>
      </c>
      <c r="Q367" s="12"/>
      <c r="R367" s="10">
        <v>0</v>
      </c>
      <c r="S367" s="12"/>
      <c r="T367" s="12"/>
      <c r="U367" s="12"/>
      <c r="V367" s="12"/>
      <c r="W367" s="12"/>
      <c r="X367" s="10">
        <v>28.8</v>
      </c>
      <c r="Y367" s="12"/>
      <c r="Z367" s="12"/>
      <c r="AA367" s="12"/>
      <c r="AB367" s="12"/>
      <c r="AC367" s="12"/>
      <c r="AD367" s="12"/>
      <c r="AE367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35431</v>
      </c>
      <c r="F2" s="10">
        <v>1997</v>
      </c>
      <c r="G2" s="10">
        <v>1</v>
      </c>
      <c r="H2" s="10">
        <v>1</v>
      </c>
      <c r="I2" s="12"/>
      <c r="J2" s="10">
        <v>11.6</v>
      </c>
      <c r="K2" s="12"/>
      <c r="L2" s="10">
        <v>7.2</v>
      </c>
      <c r="M2" s="12"/>
      <c r="N2" s="10">
        <v>9.4</v>
      </c>
      <c r="O2" s="12"/>
      <c r="P2" s="10">
        <v>8.6</v>
      </c>
      <c r="Q2" s="12"/>
      <c r="R2" s="10">
        <v>0</v>
      </c>
      <c r="S2" s="12"/>
      <c r="T2" s="12"/>
      <c r="U2" s="12"/>
      <c r="V2" s="12"/>
      <c r="W2" s="12"/>
      <c r="X2" s="10">
        <v>13.6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35432</v>
      </c>
      <c r="F3" s="10">
        <v>1997</v>
      </c>
      <c r="G3" s="10">
        <v>1</v>
      </c>
      <c r="H3" s="10">
        <v>2</v>
      </c>
      <c r="I3" s="12"/>
      <c r="J3" s="10">
        <v>9.9</v>
      </c>
      <c r="K3" s="12"/>
      <c r="L3" s="10">
        <v>6.1</v>
      </c>
      <c r="M3" s="12"/>
      <c r="N3" s="10">
        <v>8</v>
      </c>
      <c r="O3" s="12"/>
      <c r="P3" s="10">
        <v>10</v>
      </c>
      <c r="Q3" s="12"/>
      <c r="R3" s="10">
        <v>0</v>
      </c>
      <c r="S3" s="12"/>
      <c r="T3" s="12"/>
      <c r="U3" s="12"/>
      <c r="V3" s="12"/>
      <c r="W3" s="12"/>
      <c r="X3" s="10">
        <v>14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35433</v>
      </c>
      <c r="F4" s="10">
        <v>1997</v>
      </c>
      <c r="G4" s="10">
        <v>1</v>
      </c>
      <c r="H4" s="10">
        <v>3</v>
      </c>
      <c r="I4" s="12"/>
      <c r="J4" s="10">
        <v>6.7</v>
      </c>
      <c r="K4" s="12"/>
      <c r="L4" s="10">
        <v>2.6</v>
      </c>
      <c r="M4" s="12"/>
      <c r="N4" s="10">
        <v>4.7</v>
      </c>
      <c r="O4" s="12"/>
      <c r="P4" s="10">
        <v>13.3</v>
      </c>
      <c r="Q4" s="12"/>
      <c r="R4" s="10">
        <v>0</v>
      </c>
      <c r="S4" s="12"/>
      <c r="T4" s="12"/>
      <c r="U4" s="12"/>
      <c r="V4" s="12"/>
      <c r="W4" s="12"/>
      <c r="X4" s="10">
        <v>0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35434</v>
      </c>
      <c r="F5" s="10">
        <v>1997</v>
      </c>
      <c r="G5" s="10">
        <v>1</v>
      </c>
      <c r="H5" s="10">
        <v>4</v>
      </c>
      <c r="I5" s="12"/>
      <c r="J5" s="10">
        <v>5.8</v>
      </c>
      <c r="K5" s="12"/>
      <c r="L5" s="10">
        <v>3.4</v>
      </c>
      <c r="M5" s="12"/>
      <c r="N5" s="10">
        <v>4.5999999999999996</v>
      </c>
      <c r="O5" s="12"/>
      <c r="P5" s="10">
        <v>13.4</v>
      </c>
      <c r="Q5" s="12"/>
      <c r="R5" s="10">
        <v>0</v>
      </c>
      <c r="S5" s="12"/>
      <c r="T5" s="12"/>
      <c r="U5" s="12"/>
      <c r="V5" s="12"/>
      <c r="W5" s="12"/>
      <c r="X5" s="10">
        <v>1.6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35435</v>
      </c>
      <c r="F6" s="10">
        <v>1997</v>
      </c>
      <c r="G6" s="10">
        <v>1</v>
      </c>
      <c r="H6" s="10">
        <v>5</v>
      </c>
      <c r="I6" s="12"/>
      <c r="J6" s="10">
        <v>5.6</v>
      </c>
      <c r="K6" s="12"/>
      <c r="L6" s="10">
        <v>1.7</v>
      </c>
      <c r="M6" s="12"/>
      <c r="N6" s="10">
        <v>3.7</v>
      </c>
      <c r="O6" s="12"/>
      <c r="P6" s="10">
        <v>14.3</v>
      </c>
      <c r="Q6" s="12"/>
      <c r="R6" s="10">
        <v>0</v>
      </c>
      <c r="S6" s="12"/>
      <c r="T6" s="12"/>
      <c r="U6" s="12"/>
      <c r="V6" s="12"/>
      <c r="W6" s="12"/>
      <c r="X6" s="10">
        <v>0.2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35436</v>
      </c>
      <c r="F7" s="10">
        <v>1997</v>
      </c>
      <c r="G7" s="10">
        <v>1</v>
      </c>
      <c r="H7" s="10">
        <v>6</v>
      </c>
      <c r="I7" s="12"/>
      <c r="J7" s="10">
        <v>5.4</v>
      </c>
      <c r="K7" s="12"/>
      <c r="L7" s="10">
        <v>2.8</v>
      </c>
      <c r="M7" s="12"/>
      <c r="N7" s="10">
        <v>4.0999999999999996</v>
      </c>
      <c r="O7" s="12"/>
      <c r="P7" s="10">
        <v>13.9</v>
      </c>
      <c r="Q7" s="12"/>
      <c r="R7" s="10">
        <v>0</v>
      </c>
      <c r="S7" s="12"/>
      <c r="T7" s="12"/>
      <c r="U7" s="12"/>
      <c r="V7" s="12"/>
      <c r="W7" s="12"/>
      <c r="X7" s="10">
        <v>36.799999999999997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35437</v>
      </c>
      <c r="F8" s="10">
        <v>1997</v>
      </c>
      <c r="G8" s="10">
        <v>1</v>
      </c>
      <c r="H8" s="10">
        <v>7</v>
      </c>
      <c r="I8" s="12"/>
      <c r="J8" s="10">
        <v>7</v>
      </c>
      <c r="K8" s="12"/>
      <c r="L8" s="10">
        <v>5</v>
      </c>
      <c r="M8" s="12"/>
      <c r="N8" s="10">
        <v>6</v>
      </c>
      <c r="O8" s="12"/>
      <c r="P8" s="10">
        <v>12</v>
      </c>
      <c r="Q8" s="12"/>
      <c r="R8" s="10">
        <v>0</v>
      </c>
      <c r="S8" s="12"/>
      <c r="T8" s="12"/>
      <c r="U8" s="12"/>
      <c r="V8" s="12"/>
      <c r="W8" s="12"/>
      <c r="X8" s="10">
        <v>1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35438</v>
      </c>
      <c r="F9" s="10">
        <v>1997</v>
      </c>
      <c r="G9" s="10">
        <v>1</v>
      </c>
      <c r="H9" s="10">
        <v>8</v>
      </c>
      <c r="I9" s="12"/>
      <c r="J9" s="10">
        <v>7.3</v>
      </c>
      <c r="K9" s="12"/>
      <c r="L9" s="10">
        <v>5.8</v>
      </c>
      <c r="M9" s="12"/>
      <c r="N9" s="10">
        <v>6.6</v>
      </c>
      <c r="O9" s="12"/>
      <c r="P9" s="10">
        <v>11.4</v>
      </c>
      <c r="Q9" s="12"/>
      <c r="R9" s="10">
        <v>0</v>
      </c>
      <c r="S9" s="12"/>
      <c r="T9" s="12"/>
      <c r="U9" s="12"/>
      <c r="V9" s="12"/>
      <c r="W9" s="12"/>
      <c r="X9" s="10">
        <v>7.8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35439</v>
      </c>
      <c r="F10" s="10">
        <v>1997</v>
      </c>
      <c r="G10" s="10">
        <v>1</v>
      </c>
      <c r="H10" s="10">
        <v>9</v>
      </c>
      <c r="I10" s="12"/>
      <c r="J10" s="10">
        <v>7.8</v>
      </c>
      <c r="K10" s="12"/>
      <c r="L10" s="10">
        <v>6.3</v>
      </c>
      <c r="M10" s="12"/>
      <c r="N10" s="10">
        <v>7.1</v>
      </c>
      <c r="O10" s="12"/>
      <c r="P10" s="10">
        <v>10.9</v>
      </c>
      <c r="Q10" s="12"/>
      <c r="R10" s="10">
        <v>0</v>
      </c>
      <c r="S10" s="12"/>
      <c r="T10" s="12"/>
      <c r="U10" s="12"/>
      <c r="V10" s="12"/>
      <c r="W10" s="12"/>
      <c r="X10" s="10">
        <v>5.6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35440</v>
      </c>
      <c r="F11" s="10">
        <v>1997</v>
      </c>
      <c r="G11" s="10">
        <v>1</v>
      </c>
      <c r="H11" s="10">
        <v>10</v>
      </c>
      <c r="I11" s="12"/>
      <c r="J11" s="10">
        <v>7.5</v>
      </c>
      <c r="K11" s="12"/>
      <c r="L11" s="10">
        <v>6.1</v>
      </c>
      <c r="M11" s="12"/>
      <c r="N11" s="10">
        <v>6.8</v>
      </c>
      <c r="O11" s="12"/>
      <c r="P11" s="10">
        <v>11.2</v>
      </c>
      <c r="Q11" s="12"/>
      <c r="R11" s="10">
        <v>0</v>
      </c>
      <c r="S11" s="12"/>
      <c r="T11" s="12"/>
      <c r="U11" s="12"/>
      <c r="V11" s="12"/>
      <c r="W11" s="12"/>
      <c r="X11" s="10">
        <v>0.2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35441</v>
      </c>
      <c r="F12" s="10">
        <v>1997</v>
      </c>
      <c r="G12" s="10">
        <v>1</v>
      </c>
      <c r="H12" s="10">
        <v>11</v>
      </c>
      <c r="I12" s="12"/>
      <c r="J12" s="10">
        <v>6.7</v>
      </c>
      <c r="K12" s="12"/>
      <c r="L12" s="10">
        <v>3.2</v>
      </c>
      <c r="M12" s="12"/>
      <c r="N12" s="10">
        <v>5</v>
      </c>
      <c r="O12" s="12"/>
      <c r="P12" s="10">
        <v>13</v>
      </c>
      <c r="Q12" s="12"/>
      <c r="R12" s="10">
        <v>0</v>
      </c>
      <c r="S12" s="12"/>
      <c r="T12" s="12"/>
      <c r="U12" s="12"/>
      <c r="V12" s="12"/>
      <c r="W12" s="12"/>
      <c r="X12" s="10">
        <v>0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35442</v>
      </c>
      <c r="F13" s="10">
        <v>1997</v>
      </c>
      <c r="G13" s="10">
        <v>1</v>
      </c>
      <c r="H13" s="10">
        <v>12</v>
      </c>
      <c r="I13" s="12"/>
      <c r="J13" s="10">
        <v>4.4000000000000004</v>
      </c>
      <c r="K13" s="12"/>
      <c r="L13" s="10">
        <v>1</v>
      </c>
      <c r="M13" s="12"/>
      <c r="N13" s="10">
        <v>2.7</v>
      </c>
      <c r="O13" s="12"/>
      <c r="P13" s="10">
        <v>15.3</v>
      </c>
      <c r="Q13" s="12"/>
      <c r="R13" s="10">
        <v>0</v>
      </c>
      <c r="S13" s="12"/>
      <c r="T13" s="12"/>
      <c r="U13" s="12"/>
      <c r="V13" s="12"/>
      <c r="W13" s="12"/>
      <c r="X13" s="10">
        <v>0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35443</v>
      </c>
      <c r="F14" s="10">
        <v>1997</v>
      </c>
      <c r="G14" s="10">
        <v>1</v>
      </c>
      <c r="H14" s="10">
        <v>13</v>
      </c>
      <c r="I14" s="12"/>
      <c r="J14" s="10">
        <v>5.3</v>
      </c>
      <c r="K14" s="12"/>
      <c r="L14" s="10">
        <v>0.4</v>
      </c>
      <c r="M14" s="12"/>
      <c r="N14" s="10">
        <v>2.9</v>
      </c>
      <c r="O14" s="12"/>
      <c r="P14" s="10">
        <v>15.1</v>
      </c>
      <c r="Q14" s="12"/>
      <c r="R14" s="10">
        <v>0</v>
      </c>
      <c r="S14" s="12"/>
      <c r="T14" s="12"/>
      <c r="U14" s="12"/>
      <c r="V14" s="12"/>
      <c r="W14" s="12"/>
      <c r="X14" s="10">
        <v>0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35444</v>
      </c>
      <c r="F15" s="10">
        <v>1997</v>
      </c>
      <c r="G15" s="10">
        <v>1</v>
      </c>
      <c r="H15" s="10">
        <v>14</v>
      </c>
      <c r="I15" s="12"/>
      <c r="J15" s="10">
        <v>4.0999999999999996</v>
      </c>
      <c r="K15" s="12"/>
      <c r="L15" s="10">
        <v>-1.1000000000000001</v>
      </c>
      <c r="M15" s="12"/>
      <c r="N15" s="10">
        <v>1.5</v>
      </c>
      <c r="O15" s="12"/>
      <c r="P15" s="10">
        <v>16.5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35445</v>
      </c>
      <c r="F16" s="10">
        <v>1997</v>
      </c>
      <c r="G16" s="10">
        <v>1</v>
      </c>
      <c r="H16" s="10">
        <v>15</v>
      </c>
      <c r="I16" s="12"/>
      <c r="J16" s="10">
        <v>4.2</v>
      </c>
      <c r="K16" s="12"/>
      <c r="L16" s="10">
        <v>-0.4</v>
      </c>
      <c r="M16" s="12"/>
      <c r="N16" s="10">
        <v>1.9</v>
      </c>
      <c r="O16" s="12"/>
      <c r="P16" s="10">
        <v>16.100000000000001</v>
      </c>
      <c r="Q16" s="12"/>
      <c r="R16" s="10">
        <v>0</v>
      </c>
      <c r="S16" s="12"/>
      <c r="T16" s="12"/>
      <c r="U16" s="12"/>
      <c r="V16" s="12"/>
      <c r="W16" s="12"/>
      <c r="X16" s="10">
        <v>0.2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35446</v>
      </c>
      <c r="F17" s="10">
        <v>1997</v>
      </c>
      <c r="G17" s="10">
        <v>1</v>
      </c>
      <c r="H17" s="10">
        <v>16</v>
      </c>
      <c r="I17" s="12"/>
      <c r="J17" s="10">
        <v>7.6</v>
      </c>
      <c r="K17" s="12"/>
      <c r="L17" s="10">
        <v>-0.1</v>
      </c>
      <c r="M17" s="12"/>
      <c r="N17" s="10">
        <v>3.8</v>
      </c>
      <c r="O17" s="12"/>
      <c r="P17" s="10">
        <v>14.2</v>
      </c>
      <c r="Q17" s="12"/>
      <c r="R17" s="10">
        <v>0</v>
      </c>
      <c r="S17" s="12"/>
      <c r="T17" s="12"/>
      <c r="U17" s="12"/>
      <c r="V17" s="12"/>
      <c r="W17" s="12"/>
      <c r="X17" s="10">
        <v>7.4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35447</v>
      </c>
      <c r="F18" s="10">
        <v>1997</v>
      </c>
      <c r="G18" s="10">
        <v>1</v>
      </c>
      <c r="H18" s="10">
        <v>17</v>
      </c>
      <c r="I18" s="12"/>
      <c r="J18" s="10">
        <v>8.3000000000000007</v>
      </c>
      <c r="K18" s="12"/>
      <c r="L18" s="10">
        <v>4.5999999999999996</v>
      </c>
      <c r="M18" s="12"/>
      <c r="N18" s="10">
        <v>6.5</v>
      </c>
      <c r="O18" s="12"/>
      <c r="P18" s="10">
        <v>11.5</v>
      </c>
      <c r="Q18" s="12"/>
      <c r="R18" s="10">
        <v>0</v>
      </c>
      <c r="S18" s="12"/>
      <c r="T18" s="12"/>
      <c r="U18" s="12"/>
      <c r="V18" s="12"/>
      <c r="W18" s="12"/>
      <c r="X18" s="10">
        <v>28.8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35448</v>
      </c>
      <c r="F19" s="10">
        <v>1997</v>
      </c>
      <c r="G19" s="10">
        <v>1</v>
      </c>
      <c r="H19" s="10">
        <v>18</v>
      </c>
      <c r="I19" s="12"/>
      <c r="J19" s="10">
        <v>9.1</v>
      </c>
      <c r="K19" s="12"/>
      <c r="L19" s="10">
        <v>5.4</v>
      </c>
      <c r="M19" s="12"/>
      <c r="N19" s="10">
        <v>7.3</v>
      </c>
      <c r="O19" s="12"/>
      <c r="P19" s="10">
        <v>10.7</v>
      </c>
      <c r="Q19" s="12"/>
      <c r="R19" s="10">
        <v>0</v>
      </c>
      <c r="S19" s="12"/>
      <c r="T19" s="12"/>
      <c r="U19" s="12"/>
      <c r="V19" s="12"/>
      <c r="W19" s="12"/>
      <c r="X19" s="10">
        <v>33.6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35449</v>
      </c>
      <c r="F20" s="10">
        <v>1997</v>
      </c>
      <c r="G20" s="10">
        <v>1</v>
      </c>
      <c r="H20" s="10">
        <v>19</v>
      </c>
      <c r="I20" s="12"/>
      <c r="J20" s="10">
        <v>9.9</v>
      </c>
      <c r="K20" s="12"/>
      <c r="L20" s="10">
        <v>8.3000000000000007</v>
      </c>
      <c r="M20" s="12"/>
      <c r="N20" s="10">
        <v>9.1</v>
      </c>
      <c r="O20" s="12"/>
      <c r="P20" s="10">
        <v>8.9</v>
      </c>
      <c r="Q20" s="12"/>
      <c r="R20" s="10">
        <v>0</v>
      </c>
      <c r="S20" s="12"/>
      <c r="T20" s="12"/>
      <c r="U20" s="12"/>
      <c r="V20" s="12"/>
      <c r="W20" s="12"/>
      <c r="X20" s="10">
        <v>46.6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35450</v>
      </c>
      <c r="F21" s="10">
        <v>1997</v>
      </c>
      <c r="G21" s="10">
        <v>1</v>
      </c>
      <c r="H21" s="10">
        <v>20</v>
      </c>
      <c r="I21" s="12"/>
      <c r="J21" s="10">
        <v>9.4</v>
      </c>
      <c r="K21" s="12"/>
      <c r="L21" s="10">
        <v>6.9</v>
      </c>
      <c r="M21" s="12"/>
      <c r="N21" s="10">
        <v>8.1999999999999993</v>
      </c>
      <c r="O21" s="12"/>
      <c r="P21" s="10">
        <v>9.8000000000000007</v>
      </c>
      <c r="Q21" s="12"/>
      <c r="R21" s="10">
        <v>0</v>
      </c>
      <c r="S21" s="12"/>
      <c r="T21" s="12"/>
      <c r="U21" s="12"/>
      <c r="V21" s="12"/>
      <c r="W21" s="12"/>
      <c r="X21" s="10">
        <v>5.4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35451</v>
      </c>
      <c r="F22" s="10">
        <v>1997</v>
      </c>
      <c r="G22" s="10">
        <v>1</v>
      </c>
      <c r="H22" s="10">
        <v>21</v>
      </c>
      <c r="I22" s="12"/>
      <c r="J22" s="10">
        <v>8.1</v>
      </c>
      <c r="K22" s="12"/>
      <c r="L22" s="10">
        <v>6.8</v>
      </c>
      <c r="M22" s="12"/>
      <c r="N22" s="10">
        <v>7.5</v>
      </c>
      <c r="O22" s="12"/>
      <c r="P22" s="10">
        <v>10.5</v>
      </c>
      <c r="Q22" s="12"/>
      <c r="R22" s="10">
        <v>0</v>
      </c>
      <c r="S22" s="12"/>
      <c r="T22" s="12"/>
      <c r="U22" s="12"/>
      <c r="V22" s="12"/>
      <c r="W22" s="12"/>
      <c r="X22" s="10">
        <v>1.8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35452</v>
      </c>
      <c r="F23" s="10">
        <v>1997</v>
      </c>
      <c r="G23" s="10">
        <v>1</v>
      </c>
      <c r="H23" s="10">
        <v>22</v>
      </c>
      <c r="I23" s="12"/>
      <c r="J23" s="10">
        <v>7.6</v>
      </c>
      <c r="K23" s="12"/>
      <c r="L23" s="10">
        <v>5.6</v>
      </c>
      <c r="M23" s="12"/>
      <c r="N23" s="10">
        <v>6.6</v>
      </c>
      <c r="O23" s="12"/>
      <c r="P23" s="10">
        <v>11.4</v>
      </c>
      <c r="Q23" s="12"/>
      <c r="R23" s="10">
        <v>0</v>
      </c>
      <c r="S23" s="12"/>
      <c r="T23" s="12"/>
      <c r="U23" s="12"/>
      <c r="V23" s="12"/>
      <c r="W23" s="12"/>
      <c r="X23" s="10">
        <v>14.8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35453</v>
      </c>
      <c r="F24" s="10">
        <v>1997</v>
      </c>
      <c r="G24" s="10">
        <v>1</v>
      </c>
      <c r="H24" s="10">
        <v>23</v>
      </c>
      <c r="I24" s="12"/>
      <c r="J24" s="10">
        <v>6.2</v>
      </c>
      <c r="K24" s="12"/>
      <c r="L24" s="10">
        <v>2</v>
      </c>
      <c r="M24" s="12"/>
      <c r="N24" s="10">
        <v>4.0999999999999996</v>
      </c>
      <c r="O24" s="12"/>
      <c r="P24" s="10">
        <v>13.9</v>
      </c>
      <c r="Q24" s="12"/>
      <c r="R24" s="10">
        <v>0</v>
      </c>
      <c r="S24" s="12"/>
      <c r="T24" s="12"/>
      <c r="U24" s="12"/>
      <c r="V24" s="12"/>
      <c r="W24" s="12"/>
      <c r="X24" s="10">
        <v>4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35454</v>
      </c>
      <c r="F25" s="10">
        <v>1997</v>
      </c>
      <c r="G25" s="10">
        <v>1</v>
      </c>
      <c r="H25" s="10">
        <v>24</v>
      </c>
      <c r="I25" s="12"/>
      <c r="J25" s="10">
        <v>4.3</v>
      </c>
      <c r="K25" s="12"/>
      <c r="L25" s="10">
        <v>-0.3</v>
      </c>
      <c r="M25" s="12"/>
      <c r="N25" s="10">
        <v>2</v>
      </c>
      <c r="O25" s="12"/>
      <c r="P25" s="10">
        <v>16</v>
      </c>
      <c r="Q25" s="12"/>
      <c r="R25" s="10">
        <v>0</v>
      </c>
      <c r="S25" s="12"/>
      <c r="T25" s="12"/>
      <c r="U25" s="12"/>
      <c r="V25" s="12"/>
      <c r="W25" s="12"/>
      <c r="X25" s="10">
        <v>0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35455</v>
      </c>
      <c r="F26" s="10">
        <v>1997</v>
      </c>
      <c r="G26" s="10">
        <v>1</v>
      </c>
      <c r="H26" s="10">
        <v>25</v>
      </c>
      <c r="I26" s="12"/>
      <c r="J26" s="10">
        <v>0.8</v>
      </c>
      <c r="K26" s="12"/>
      <c r="L26" s="10">
        <v>-3.8</v>
      </c>
      <c r="M26" s="12"/>
      <c r="N26" s="10">
        <v>-1.5</v>
      </c>
      <c r="O26" s="12"/>
      <c r="P26" s="10">
        <v>19.5</v>
      </c>
      <c r="Q26" s="12"/>
      <c r="R26" s="10">
        <v>0</v>
      </c>
      <c r="S26" s="12"/>
      <c r="T26" s="12"/>
      <c r="U26" s="12"/>
      <c r="V26" s="12"/>
      <c r="W26" s="12"/>
      <c r="X26" s="10">
        <v>0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35456</v>
      </c>
      <c r="F27" s="10">
        <v>1997</v>
      </c>
      <c r="G27" s="10">
        <v>1</v>
      </c>
      <c r="H27" s="10">
        <v>26</v>
      </c>
      <c r="I27" s="12"/>
      <c r="J27" s="10">
        <v>-1.2</v>
      </c>
      <c r="K27" s="12"/>
      <c r="L27" s="10">
        <v>-6.2</v>
      </c>
      <c r="M27" s="12"/>
      <c r="N27" s="10">
        <v>-3.7</v>
      </c>
      <c r="O27" s="12"/>
      <c r="P27" s="10">
        <v>21.7</v>
      </c>
      <c r="Q27" s="12"/>
      <c r="R27" s="10">
        <v>0</v>
      </c>
      <c r="S27" s="12"/>
      <c r="T27" s="12"/>
      <c r="U27" s="12"/>
      <c r="V27" s="12"/>
      <c r="W27" s="12"/>
      <c r="X27" s="10">
        <v>0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35457</v>
      </c>
      <c r="F28" s="10">
        <v>1997</v>
      </c>
      <c r="G28" s="10">
        <v>1</v>
      </c>
      <c r="H28" s="10">
        <v>27</v>
      </c>
      <c r="I28" s="12"/>
      <c r="J28" s="10">
        <v>4.9000000000000004</v>
      </c>
      <c r="K28" s="12"/>
      <c r="L28" s="10">
        <v>-4.2</v>
      </c>
      <c r="M28" s="12"/>
      <c r="N28" s="10">
        <v>0.4</v>
      </c>
      <c r="O28" s="12"/>
      <c r="P28" s="10">
        <v>17.600000000000001</v>
      </c>
      <c r="Q28" s="12"/>
      <c r="R28" s="10">
        <v>0</v>
      </c>
      <c r="S28" s="12"/>
      <c r="T28" s="12"/>
      <c r="U28" s="12"/>
      <c r="V28" s="12"/>
      <c r="W28" s="12"/>
      <c r="X28" s="10">
        <v>8.6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35458</v>
      </c>
      <c r="F29" s="10">
        <v>1997</v>
      </c>
      <c r="G29" s="10">
        <v>1</v>
      </c>
      <c r="H29" s="10">
        <v>28</v>
      </c>
      <c r="I29" s="12"/>
      <c r="J29" s="10">
        <v>6.9</v>
      </c>
      <c r="K29" s="12"/>
      <c r="L29" s="10">
        <v>4.5</v>
      </c>
      <c r="M29" s="12"/>
      <c r="N29" s="10">
        <v>5.7</v>
      </c>
      <c r="O29" s="12"/>
      <c r="P29" s="10">
        <v>12.3</v>
      </c>
      <c r="Q29" s="12"/>
      <c r="R29" s="10">
        <v>0</v>
      </c>
      <c r="S29" s="12"/>
      <c r="T29" s="12"/>
      <c r="U29" s="12"/>
      <c r="V29" s="12"/>
      <c r="W29" s="12"/>
      <c r="X29" s="10">
        <v>8.8000000000000007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35459</v>
      </c>
      <c r="F30" s="10">
        <v>1997</v>
      </c>
      <c r="G30" s="10">
        <v>1</v>
      </c>
      <c r="H30" s="10">
        <v>29</v>
      </c>
      <c r="I30" s="12"/>
      <c r="J30" s="10">
        <v>8.8000000000000007</v>
      </c>
      <c r="K30" s="12"/>
      <c r="L30" s="10">
        <v>6.4</v>
      </c>
      <c r="M30" s="12"/>
      <c r="N30" s="10">
        <v>7.6</v>
      </c>
      <c r="O30" s="12"/>
      <c r="P30" s="10">
        <v>10.4</v>
      </c>
      <c r="Q30" s="12"/>
      <c r="R30" s="10">
        <v>0</v>
      </c>
      <c r="S30" s="12"/>
      <c r="T30" s="12"/>
      <c r="U30" s="12"/>
      <c r="V30" s="12"/>
      <c r="W30" s="12"/>
      <c r="X30" s="10">
        <v>42.2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35460</v>
      </c>
      <c r="F31" s="10">
        <v>1997</v>
      </c>
      <c r="G31" s="10">
        <v>1</v>
      </c>
      <c r="H31" s="10">
        <v>30</v>
      </c>
      <c r="I31" s="12"/>
      <c r="J31" s="10">
        <v>12.6</v>
      </c>
      <c r="K31" s="12"/>
      <c r="L31" s="10">
        <v>7</v>
      </c>
      <c r="M31" s="12"/>
      <c r="N31" s="10">
        <v>9.8000000000000007</v>
      </c>
      <c r="O31" s="12"/>
      <c r="P31" s="10">
        <v>8.1999999999999993</v>
      </c>
      <c r="Q31" s="12"/>
      <c r="R31" s="10">
        <v>0</v>
      </c>
      <c r="S31" s="12"/>
      <c r="T31" s="12"/>
      <c r="U31" s="12"/>
      <c r="V31" s="12"/>
      <c r="W31" s="12"/>
      <c r="X31" s="10">
        <v>31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35461</v>
      </c>
      <c r="F32" s="10">
        <v>1997</v>
      </c>
      <c r="G32" s="10">
        <v>1</v>
      </c>
      <c r="H32" s="10">
        <v>31</v>
      </c>
      <c r="I32" s="12"/>
      <c r="J32" s="10">
        <v>9.5</v>
      </c>
      <c r="K32" s="12"/>
      <c r="L32" s="10">
        <v>4.7</v>
      </c>
      <c r="M32" s="12"/>
      <c r="N32" s="10">
        <v>7.1</v>
      </c>
      <c r="O32" s="12"/>
      <c r="P32" s="10">
        <v>10.9</v>
      </c>
      <c r="Q32" s="12"/>
      <c r="R32" s="10">
        <v>0</v>
      </c>
      <c r="S32" s="12"/>
      <c r="T32" s="12"/>
      <c r="U32" s="12"/>
      <c r="V32" s="12"/>
      <c r="W32" s="12"/>
      <c r="X32" s="10">
        <v>0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35462</v>
      </c>
      <c r="F33" s="10">
        <v>1997</v>
      </c>
      <c r="G33" s="10">
        <v>2</v>
      </c>
      <c r="H33" s="10">
        <v>1</v>
      </c>
      <c r="I33" s="12"/>
      <c r="J33" s="10">
        <v>9.1999999999999993</v>
      </c>
      <c r="K33" s="12"/>
      <c r="L33" s="10">
        <v>6.3</v>
      </c>
      <c r="M33" s="12"/>
      <c r="N33" s="10">
        <v>7.8</v>
      </c>
      <c r="O33" s="12"/>
      <c r="P33" s="10">
        <v>10.199999999999999</v>
      </c>
      <c r="Q33" s="12"/>
      <c r="R33" s="10">
        <v>0</v>
      </c>
      <c r="S33" s="12"/>
      <c r="T33" s="12"/>
      <c r="U33" s="12"/>
      <c r="V33" s="12"/>
      <c r="W33" s="12"/>
      <c r="X33" s="10">
        <v>10.6</v>
      </c>
      <c r="Y33" s="12"/>
      <c r="Z33" s="10">
        <v>0</v>
      </c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35463</v>
      </c>
      <c r="F34" s="10">
        <v>1997</v>
      </c>
      <c r="G34" s="10">
        <v>2</v>
      </c>
      <c r="H34" s="10">
        <v>2</v>
      </c>
      <c r="I34" s="12"/>
      <c r="J34" s="10">
        <v>7.2</v>
      </c>
      <c r="K34" s="12"/>
      <c r="L34" s="10">
        <v>4.5</v>
      </c>
      <c r="M34" s="12"/>
      <c r="N34" s="10">
        <v>5.9</v>
      </c>
      <c r="O34" s="12"/>
      <c r="P34" s="10">
        <v>12.1</v>
      </c>
      <c r="Q34" s="12"/>
      <c r="R34" s="10">
        <v>0</v>
      </c>
      <c r="S34" s="12"/>
      <c r="T34" s="12"/>
      <c r="U34" s="12"/>
      <c r="V34" s="12"/>
      <c r="W34" s="12"/>
      <c r="X34" s="10">
        <v>3.8</v>
      </c>
      <c r="Y34" s="12"/>
      <c r="Z34" s="10">
        <v>0</v>
      </c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35464</v>
      </c>
      <c r="F35" s="10">
        <v>1997</v>
      </c>
      <c r="G35" s="10">
        <v>2</v>
      </c>
      <c r="H35" s="10">
        <v>3</v>
      </c>
      <c r="I35" s="12"/>
      <c r="J35" s="10">
        <v>7.7</v>
      </c>
      <c r="K35" s="12"/>
      <c r="L35" s="10">
        <v>2</v>
      </c>
      <c r="M35" s="12"/>
      <c r="N35" s="10">
        <v>4.9000000000000004</v>
      </c>
      <c r="O35" s="12"/>
      <c r="P35" s="10">
        <v>13.1</v>
      </c>
      <c r="Q35" s="12"/>
      <c r="R35" s="10">
        <v>0</v>
      </c>
      <c r="S35" s="12"/>
      <c r="T35" s="12"/>
      <c r="U35" s="12"/>
      <c r="V35" s="12"/>
      <c r="W35" s="12"/>
      <c r="X35" s="10">
        <v>0</v>
      </c>
      <c r="Y35" s="12"/>
      <c r="Z35" s="10">
        <v>0</v>
      </c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35465</v>
      </c>
      <c r="F36" s="10">
        <v>1997</v>
      </c>
      <c r="G36" s="10">
        <v>2</v>
      </c>
      <c r="H36" s="10">
        <v>4</v>
      </c>
      <c r="I36" s="12"/>
      <c r="J36" s="10">
        <v>7.5</v>
      </c>
      <c r="K36" s="12"/>
      <c r="L36" s="10">
        <v>-0.7</v>
      </c>
      <c r="M36" s="12"/>
      <c r="N36" s="10">
        <v>3.4</v>
      </c>
      <c r="O36" s="12"/>
      <c r="P36" s="10">
        <v>14.6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0">
        <v>0</v>
      </c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35466</v>
      </c>
      <c r="F37" s="10">
        <v>1997</v>
      </c>
      <c r="G37" s="10">
        <v>2</v>
      </c>
      <c r="H37" s="10">
        <v>5</v>
      </c>
      <c r="I37" s="12"/>
      <c r="J37" s="10">
        <v>7.3</v>
      </c>
      <c r="K37" s="12"/>
      <c r="L37" s="10">
        <v>0.1</v>
      </c>
      <c r="M37" s="12"/>
      <c r="N37" s="10">
        <v>3.7</v>
      </c>
      <c r="O37" s="12"/>
      <c r="P37" s="10">
        <v>14.3</v>
      </c>
      <c r="Q37" s="12"/>
      <c r="R37" s="10">
        <v>0</v>
      </c>
      <c r="S37" s="12"/>
      <c r="T37" s="12"/>
      <c r="U37" s="12"/>
      <c r="V37" s="12"/>
      <c r="W37" s="12"/>
      <c r="X37" s="10">
        <v>0.2</v>
      </c>
      <c r="Y37" s="12"/>
      <c r="Z37" s="10">
        <v>0</v>
      </c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35467</v>
      </c>
      <c r="F38" s="10">
        <v>1997</v>
      </c>
      <c r="G38" s="10">
        <v>2</v>
      </c>
      <c r="H38" s="10">
        <v>6</v>
      </c>
      <c r="I38" s="12"/>
      <c r="J38" s="10">
        <v>6.9</v>
      </c>
      <c r="K38" s="12"/>
      <c r="L38" s="10">
        <v>-0.1</v>
      </c>
      <c r="M38" s="12"/>
      <c r="N38" s="10">
        <v>3.4</v>
      </c>
      <c r="O38" s="12"/>
      <c r="P38" s="10">
        <v>14.6</v>
      </c>
      <c r="Q38" s="12"/>
      <c r="R38" s="10">
        <v>0</v>
      </c>
      <c r="S38" s="12"/>
      <c r="T38" s="12"/>
      <c r="U38" s="12"/>
      <c r="V38" s="12"/>
      <c r="W38" s="12"/>
      <c r="X38" s="10">
        <v>0.2</v>
      </c>
      <c r="Y38" s="12"/>
      <c r="Z38" s="10">
        <v>0</v>
      </c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35468</v>
      </c>
      <c r="F39" s="10">
        <v>1997</v>
      </c>
      <c r="G39" s="10">
        <v>2</v>
      </c>
      <c r="H39" s="10">
        <v>7</v>
      </c>
      <c r="I39" s="12"/>
      <c r="J39" s="10">
        <v>7.8</v>
      </c>
      <c r="K39" s="12"/>
      <c r="L39" s="10">
        <v>4.4000000000000004</v>
      </c>
      <c r="M39" s="12"/>
      <c r="N39" s="10">
        <v>6.1</v>
      </c>
      <c r="O39" s="12"/>
      <c r="P39" s="10">
        <v>11.9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  <c r="Y39" s="12"/>
      <c r="Z39" s="10">
        <v>0</v>
      </c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35469</v>
      </c>
      <c r="F40" s="10">
        <v>1997</v>
      </c>
      <c r="G40" s="10">
        <v>2</v>
      </c>
      <c r="H40" s="10">
        <v>8</v>
      </c>
      <c r="I40" s="12"/>
      <c r="J40" s="10">
        <v>5.7</v>
      </c>
      <c r="K40" s="12"/>
      <c r="L40" s="10">
        <v>3</v>
      </c>
      <c r="M40" s="12"/>
      <c r="N40" s="10">
        <v>4.4000000000000004</v>
      </c>
      <c r="O40" s="12"/>
      <c r="P40" s="10">
        <v>13.6</v>
      </c>
      <c r="Q40" s="12"/>
      <c r="R40" s="10">
        <v>0</v>
      </c>
      <c r="S40" s="12"/>
      <c r="T40" s="12"/>
      <c r="U40" s="12"/>
      <c r="V40" s="12"/>
      <c r="W40" s="12"/>
      <c r="X40" s="10">
        <v>0</v>
      </c>
      <c r="Y40" s="12"/>
      <c r="Z40" s="10">
        <v>0</v>
      </c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35470</v>
      </c>
      <c r="F41" s="10">
        <v>1997</v>
      </c>
      <c r="G41" s="10">
        <v>2</v>
      </c>
      <c r="H41" s="10">
        <v>9</v>
      </c>
      <c r="I41" s="12"/>
      <c r="J41" s="10">
        <v>7</v>
      </c>
      <c r="K41" s="12"/>
      <c r="L41" s="10">
        <v>0.8</v>
      </c>
      <c r="M41" s="12"/>
      <c r="N41" s="10">
        <v>3.9</v>
      </c>
      <c r="O41" s="12"/>
      <c r="P41" s="10">
        <v>14.1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0">
        <v>0</v>
      </c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35471</v>
      </c>
      <c r="F42" s="10">
        <v>1997</v>
      </c>
      <c r="G42" s="10">
        <v>2</v>
      </c>
      <c r="H42" s="10">
        <v>10</v>
      </c>
      <c r="I42" s="12"/>
      <c r="J42" s="10">
        <v>8.1</v>
      </c>
      <c r="K42" s="12"/>
      <c r="L42" s="10">
        <v>2</v>
      </c>
      <c r="M42" s="12"/>
      <c r="N42" s="10">
        <v>5.0999999999999996</v>
      </c>
      <c r="O42" s="12"/>
      <c r="P42" s="10">
        <v>12.9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0">
        <v>0</v>
      </c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35472</v>
      </c>
      <c r="F43" s="10">
        <v>1997</v>
      </c>
      <c r="G43" s="10">
        <v>2</v>
      </c>
      <c r="H43" s="10">
        <v>11</v>
      </c>
      <c r="I43" s="12"/>
      <c r="J43" s="12"/>
      <c r="K43" s="9" t="s">
        <v>61</v>
      </c>
      <c r="L43" s="12"/>
      <c r="M43" s="9" t="s">
        <v>61</v>
      </c>
      <c r="N43" s="12"/>
      <c r="O43" s="9" t="s">
        <v>61</v>
      </c>
      <c r="P43" s="12"/>
      <c r="Q43" s="9" t="s">
        <v>61</v>
      </c>
      <c r="R43" s="12"/>
      <c r="S43" s="9" t="s">
        <v>61</v>
      </c>
      <c r="T43" s="12"/>
      <c r="U43" s="12"/>
      <c r="V43" s="12"/>
      <c r="W43" s="12"/>
      <c r="X43" s="10">
        <v>21.4</v>
      </c>
      <c r="Y43" s="12"/>
      <c r="Z43" s="10">
        <v>0</v>
      </c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35473</v>
      </c>
      <c r="F44" s="10">
        <v>1997</v>
      </c>
      <c r="G44" s="10">
        <v>2</v>
      </c>
      <c r="H44" s="10">
        <v>12</v>
      </c>
      <c r="I44" s="12"/>
      <c r="J44" s="12"/>
      <c r="K44" s="9" t="s">
        <v>61</v>
      </c>
      <c r="L44" s="12"/>
      <c r="M44" s="9" t="s">
        <v>61</v>
      </c>
      <c r="N44" s="12"/>
      <c r="O44" s="9" t="s">
        <v>61</v>
      </c>
      <c r="P44" s="12"/>
      <c r="Q44" s="9" t="s">
        <v>61</v>
      </c>
      <c r="R44" s="12"/>
      <c r="S44" s="9" t="s">
        <v>61</v>
      </c>
      <c r="T44" s="12"/>
      <c r="U44" s="12"/>
      <c r="V44" s="12"/>
      <c r="W44" s="12"/>
      <c r="X44" s="10">
        <v>13.2</v>
      </c>
      <c r="Y44" s="12"/>
      <c r="Z44" s="10">
        <v>0</v>
      </c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35474</v>
      </c>
      <c r="F45" s="10">
        <v>1997</v>
      </c>
      <c r="G45" s="10">
        <v>2</v>
      </c>
      <c r="H45" s="10">
        <v>13</v>
      </c>
      <c r="I45" s="12"/>
      <c r="J45" s="10">
        <v>5.9</v>
      </c>
      <c r="K45" s="12"/>
      <c r="L45" s="10">
        <v>4.2</v>
      </c>
      <c r="M45" s="12"/>
      <c r="N45" s="10">
        <v>5.0999999999999996</v>
      </c>
      <c r="O45" s="12"/>
      <c r="P45" s="10">
        <v>12.9</v>
      </c>
      <c r="Q45" s="12"/>
      <c r="R45" s="10">
        <v>0</v>
      </c>
      <c r="S45" s="12"/>
      <c r="T45" s="12"/>
      <c r="U45" s="12"/>
      <c r="V45" s="12"/>
      <c r="W45" s="12"/>
      <c r="X45" s="10">
        <v>9.4</v>
      </c>
      <c r="Y45" s="12"/>
      <c r="Z45" s="10">
        <v>0</v>
      </c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35475</v>
      </c>
      <c r="F46" s="10">
        <v>1997</v>
      </c>
      <c r="G46" s="10">
        <v>2</v>
      </c>
      <c r="H46" s="10">
        <v>14</v>
      </c>
      <c r="I46" s="12"/>
      <c r="J46" s="10">
        <v>7.3</v>
      </c>
      <c r="K46" s="12"/>
      <c r="L46" s="10">
        <v>5.4</v>
      </c>
      <c r="M46" s="12"/>
      <c r="N46" s="10">
        <v>6.4</v>
      </c>
      <c r="O46" s="12"/>
      <c r="P46" s="10">
        <v>11.6</v>
      </c>
      <c r="Q46" s="12"/>
      <c r="R46" s="10">
        <v>0</v>
      </c>
      <c r="S46" s="12"/>
      <c r="T46" s="12"/>
      <c r="U46" s="12"/>
      <c r="V46" s="12"/>
      <c r="W46" s="12"/>
      <c r="X46" s="10">
        <v>22.8</v>
      </c>
      <c r="Y46" s="12"/>
      <c r="Z46" s="10">
        <v>0</v>
      </c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35476</v>
      </c>
      <c r="F47" s="10">
        <v>1997</v>
      </c>
      <c r="G47" s="10">
        <v>2</v>
      </c>
      <c r="H47" s="10">
        <v>15</v>
      </c>
      <c r="I47" s="12"/>
      <c r="J47" s="10">
        <v>12.1</v>
      </c>
      <c r="K47" s="12"/>
      <c r="L47" s="10">
        <v>6.9</v>
      </c>
      <c r="M47" s="12"/>
      <c r="N47" s="10">
        <v>9.5</v>
      </c>
      <c r="O47" s="12"/>
      <c r="P47" s="10">
        <v>8.5</v>
      </c>
      <c r="Q47" s="12"/>
      <c r="R47" s="10">
        <v>0</v>
      </c>
      <c r="S47" s="12"/>
      <c r="T47" s="12"/>
      <c r="U47" s="12"/>
      <c r="V47" s="12"/>
      <c r="W47" s="12"/>
      <c r="X47" s="10">
        <v>8.6</v>
      </c>
      <c r="Y47" s="12"/>
      <c r="Z47" s="10">
        <v>0</v>
      </c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35477</v>
      </c>
      <c r="F48" s="10">
        <v>1997</v>
      </c>
      <c r="G48" s="10">
        <v>2</v>
      </c>
      <c r="H48" s="10">
        <v>16</v>
      </c>
      <c r="I48" s="12"/>
      <c r="J48" s="10">
        <v>11.4</v>
      </c>
      <c r="K48" s="12"/>
      <c r="L48" s="10">
        <v>6.3</v>
      </c>
      <c r="M48" s="12"/>
      <c r="N48" s="10">
        <v>8.9</v>
      </c>
      <c r="O48" s="12"/>
      <c r="P48" s="10">
        <v>9.1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0">
        <v>0</v>
      </c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35478</v>
      </c>
      <c r="F49" s="10">
        <v>1997</v>
      </c>
      <c r="G49" s="10">
        <v>2</v>
      </c>
      <c r="H49" s="10">
        <v>17</v>
      </c>
      <c r="I49" s="12"/>
      <c r="J49" s="10">
        <v>12.9</v>
      </c>
      <c r="K49" s="12"/>
      <c r="L49" s="10">
        <v>7.5</v>
      </c>
      <c r="M49" s="12"/>
      <c r="N49" s="10">
        <v>10.199999999999999</v>
      </c>
      <c r="O49" s="12"/>
      <c r="P49" s="10">
        <v>7.8</v>
      </c>
      <c r="Q49" s="12"/>
      <c r="R49" s="10">
        <v>0</v>
      </c>
      <c r="S49" s="12"/>
      <c r="T49" s="12"/>
      <c r="U49" s="12"/>
      <c r="V49" s="12"/>
      <c r="W49" s="12"/>
      <c r="X49" s="10">
        <v>4.5999999999999996</v>
      </c>
      <c r="Y49" s="12"/>
      <c r="Z49" s="10">
        <v>0</v>
      </c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35479</v>
      </c>
      <c r="F50" s="10">
        <v>1997</v>
      </c>
      <c r="G50" s="10">
        <v>2</v>
      </c>
      <c r="H50" s="10">
        <v>18</v>
      </c>
      <c r="I50" s="12"/>
      <c r="J50" s="10">
        <v>8</v>
      </c>
      <c r="K50" s="12"/>
      <c r="L50" s="10">
        <v>4.7</v>
      </c>
      <c r="M50" s="12"/>
      <c r="N50" s="10">
        <v>6.4</v>
      </c>
      <c r="O50" s="12"/>
      <c r="P50" s="10">
        <v>11.6</v>
      </c>
      <c r="Q50" s="12"/>
      <c r="R50" s="10">
        <v>0</v>
      </c>
      <c r="S50" s="12"/>
      <c r="T50" s="12"/>
      <c r="U50" s="12"/>
      <c r="V50" s="12"/>
      <c r="W50" s="12"/>
      <c r="X50" s="10">
        <v>19.600000000000001</v>
      </c>
      <c r="Y50" s="12"/>
      <c r="Z50" s="10">
        <v>0</v>
      </c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35480</v>
      </c>
      <c r="F51" s="10">
        <v>1997</v>
      </c>
      <c r="G51" s="10">
        <v>2</v>
      </c>
      <c r="H51" s="10">
        <v>19</v>
      </c>
      <c r="I51" s="12"/>
      <c r="J51" s="10">
        <v>10</v>
      </c>
      <c r="K51" s="12"/>
      <c r="L51" s="10">
        <v>5.7</v>
      </c>
      <c r="M51" s="12"/>
      <c r="N51" s="10">
        <v>7.9</v>
      </c>
      <c r="O51" s="12"/>
      <c r="P51" s="10">
        <v>10.1</v>
      </c>
      <c r="Q51" s="12"/>
      <c r="R51" s="10">
        <v>0</v>
      </c>
      <c r="S51" s="12"/>
      <c r="T51" s="12"/>
      <c r="U51" s="12"/>
      <c r="V51" s="12"/>
      <c r="W51" s="12"/>
      <c r="X51" s="10">
        <v>6.4</v>
      </c>
      <c r="Y51" s="12"/>
      <c r="Z51" s="10">
        <v>0</v>
      </c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35481</v>
      </c>
      <c r="F52" s="10">
        <v>1997</v>
      </c>
      <c r="G52" s="10">
        <v>2</v>
      </c>
      <c r="H52" s="10">
        <v>20</v>
      </c>
      <c r="I52" s="12"/>
      <c r="J52" s="10">
        <v>11.3</v>
      </c>
      <c r="K52" s="12"/>
      <c r="L52" s="10">
        <v>3.4</v>
      </c>
      <c r="M52" s="12"/>
      <c r="N52" s="10">
        <v>7.4</v>
      </c>
      <c r="O52" s="12"/>
      <c r="P52" s="10">
        <v>10.6</v>
      </c>
      <c r="Q52" s="12"/>
      <c r="R52" s="10">
        <v>0</v>
      </c>
      <c r="S52" s="12"/>
      <c r="T52" s="12"/>
      <c r="U52" s="12"/>
      <c r="V52" s="12"/>
      <c r="W52" s="12"/>
      <c r="X52" s="10">
        <v>0.4</v>
      </c>
      <c r="Y52" s="12"/>
      <c r="Z52" s="10">
        <v>0</v>
      </c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35482</v>
      </c>
      <c r="F53" s="10">
        <v>1997</v>
      </c>
      <c r="G53" s="10">
        <v>2</v>
      </c>
      <c r="H53" s="10">
        <v>21</v>
      </c>
      <c r="I53" s="12"/>
      <c r="J53" s="10">
        <v>8.6</v>
      </c>
      <c r="K53" s="12"/>
      <c r="L53" s="10">
        <v>3.9</v>
      </c>
      <c r="M53" s="12"/>
      <c r="N53" s="10">
        <v>6.3</v>
      </c>
      <c r="O53" s="12"/>
      <c r="P53" s="10">
        <v>11.7</v>
      </c>
      <c r="Q53" s="12"/>
      <c r="R53" s="10">
        <v>0</v>
      </c>
      <c r="S53" s="12"/>
      <c r="T53" s="12"/>
      <c r="U53" s="12"/>
      <c r="V53" s="12"/>
      <c r="W53" s="12"/>
      <c r="X53" s="10">
        <v>0</v>
      </c>
      <c r="Y53" s="12"/>
      <c r="Z53" s="10">
        <v>0</v>
      </c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35483</v>
      </c>
      <c r="F54" s="10">
        <v>1997</v>
      </c>
      <c r="G54" s="10">
        <v>2</v>
      </c>
      <c r="H54" s="10">
        <v>22</v>
      </c>
      <c r="I54" s="12"/>
      <c r="J54" s="10">
        <v>9.5</v>
      </c>
      <c r="K54" s="12"/>
      <c r="L54" s="10">
        <v>1.3</v>
      </c>
      <c r="M54" s="12"/>
      <c r="N54" s="10">
        <v>5.4</v>
      </c>
      <c r="O54" s="12"/>
      <c r="P54" s="10">
        <v>12.6</v>
      </c>
      <c r="Q54" s="12"/>
      <c r="R54" s="10">
        <v>0</v>
      </c>
      <c r="S54" s="12"/>
      <c r="T54" s="12"/>
      <c r="U54" s="12"/>
      <c r="V54" s="12"/>
      <c r="W54" s="12"/>
      <c r="X54" s="10">
        <v>0.2</v>
      </c>
      <c r="Y54" s="12"/>
      <c r="Z54" s="10">
        <v>0</v>
      </c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35484</v>
      </c>
      <c r="F55" s="10">
        <v>1997</v>
      </c>
      <c r="G55" s="10">
        <v>2</v>
      </c>
      <c r="H55" s="10">
        <v>23</v>
      </c>
      <c r="I55" s="12"/>
      <c r="J55" s="10">
        <v>10.4</v>
      </c>
      <c r="K55" s="12"/>
      <c r="L55" s="10">
        <v>2.5</v>
      </c>
      <c r="M55" s="12"/>
      <c r="N55" s="10">
        <v>6.5</v>
      </c>
      <c r="O55" s="12"/>
      <c r="P55" s="10">
        <v>11.5</v>
      </c>
      <c r="Q55" s="12"/>
      <c r="R55" s="10">
        <v>0</v>
      </c>
      <c r="S55" s="12"/>
      <c r="T55" s="12"/>
      <c r="U55" s="12"/>
      <c r="V55" s="12"/>
      <c r="W55" s="12"/>
      <c r="X55" s="10">
        <v>0</v>
      </c>
      <c r="Y55" s="12"/>
      <c r="Z55" s="10">
        <v>0</v>
      </c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35485</v>
      </c>
      <c r="F56" s="10">
        <v>1997</v>
      </c>
      <c r="G56" s="10">
        <v>2</v>
      </c>
      <c r="H56" s="10">
        <v>24</v>
      </c>
      <c r="I56" s="12"/>
      <c r="J56" s="10">
        <v>9</v>
      </c>
      <c r="K56" s="12"/>
      <c r="L56" s="10">
        <v>2.7</v>
      </c>
      <c r="M56" s="12"/>
      <c r="N56" s="10">
        <v>5.9</v>
      </c>
      <c r="O56" s="12"/>
      <c r="P56" s="10">
        <v>12.1</v>
      </c>
      <c r="Q56" s="12"/>
      <c r="R56" s="10">
        <v>0</v>
      </c>
      <c r="S56" s="12"/>
      <c r="T56" s="12"/>
      <c r="U56" s="12"/>
      <c r="V56" s="12"/>
      <c r="W56" s="12"/>
      <c r="X56" s="10">
        <v>0.2</v>
      </c>
      <c r="Y56" s="12"/>
      <c r="Z56" s="10">
        <v>0</v>
      </c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35486</v>
      </c>
      <c r="F57" s="10">
        <v>1997</v>
      </c>
      <c r="G57" s="10">
        <v>2</v>
      </c>
      <c r="H57" s="10">
        <v>25</v>
      </c>
      <c r="I57" s="12"/>
      <c r="J57" s="10">
        <v>10</v>
      </c>
      <c r="K57" s="12"/>
      <c r="L57" s="10">
        <v>3.6</v>
      </c>
      <c r="M57" s="12"/>
      <c r="N57" s="10">
        <v>6.8</v>
      </c>
      <c r="O57" s="12"/>
      <c r="P57" s="10">
        <v>11.2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0">
        <v>0</v>
      </c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35487</v>
      </c>
      <c r="F58" s="10">
        <v>1997</v>
      </c>
      <c r="G58" s="10">
        <v>2</v>
      </c>
      <c r="H58" s="10">
        <v>26</v>
      </c>
      <c r="I58" s="12"/>
      <c r="J58" s="10">
        <v>9.6999999999999993</v>
      </c>
      <c r="K58" s="12"/>
      <c r="L58" s="10">
        <v>5.2</v>
      </c>
      <c r="M58" s="12"/>
      <c r="N58" s="10">
        <v>7.5</v>
      </c>
      <c r="O58" s="12"/>
      <c r="P58" s="10">
        <v>10.5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0">
        <v>0</v>
      </c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35488</v>
      </c>
      <c r="F59" s="10">
        <v>1997</v>
      </c>
      <c r="G59" s="10">
        <v>2</v>
      </c>
      <c r="H59" s="10">
        <v>27</v>
      </c>
      <c r="I59" s="12"/>
      <c r="J59" s="10">
        <v>8.6</v>
      </c>
      <c r="K59" s="12"/>
      <c r="L59" s="10">
        <v>2.4</v>
      </c>
      <c r="M59" s="12"/>
      <c r="N59" s="10">
        <v>5.5</v>
      </c>
      <c r="O59" s="12"/>
      <c r="P59" s="10">
        <v>12.5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0">
        <v>0</v>
      </c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35489</v>
      </c>
      <c r="F60" s="10">
        <v>1997</v>
      </c>
      <c r="G60" s="10">
        <v>2</v>
      </c>
      <c r="H60" s="10">
        <v>28</v>
      </c>
      <c r="I60" s="12"/>
      <c r="J60" s="10">
        <v>7.3</v>
      </c>
      <c r="K60" s="12"/>
      <c r="L60" s="10">
        <v>1.6</v>
      </c>
      <c r="M60" s="12"/>
      <c r="N60" s="10">
        <v>4.5</v>
      </c>
      <c r="O60" s="12"/>
      <c r="P60" s="10">
        <v>13.5</v>
      </c>
      <c r="Q60" s="12"/>
      <c r="R60" s="10">
        <v>0</v>
      </c>
      <c r="S60" s="12"/>
      <c r="T60" s="12"/>
      <c r="U60" s="12"/>
      <c r="V60" s="12"/>
      <c r="W60" s="12"/>
      <c r="X60" s="10">
        <v>3.2</v>
      </c>
      <c r="Y60" s="12"/>
      <c r="Z60" s="10">
        <v>0</v>
      </c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35490</v>
      </c>
      <c r="F61" s="10">
        <v>1997</v>
      </c>
      <c r="G61" s="10">
        <v>3</v>
      </c>
      <c r="H61" s="10">
        <v>1</v>
      </c>
      <c r="I61" s="12"/>
      <c r="J61" s="10">
        <v>7.4</v>
      </c>
      <c r="K61" s="12"/>
      <c r="L61" s="10">
        <v>2.8</v>
      </c>
      <c r="M61" s="12"/>
      <c r="N61" s="10">
        <v>5.0999999999999996</v>
      </c>
      <c r="O61" s="12"/>
      <c r="P61" s="10">
        <v>12.9</v>
      </c>
      <c r="Q61" s="12"/>
      <c r="R61" s="10">
        <v>0</v>
      </c>
      <c r="S61" s="12"/>
      <c r="T61" s="12"/>
      <c r="U61" s="12"/>
      <c r="V61" s="12"/>
      <c r="W61" s="12"/>
      <c r="X61" s="10">
        <v>37.799999999999997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35491</v>
      </c>
      <c r="F62" s="10">
        <v>1997</v>
      </c>
      <c r="G62" s="10">
        <v>3</v>
      </c>
      <c r="H62" s="10">
        <v>2</v>
      </c>
      <c r="I62" s="12"/>
      <c r="J62" s="10">
        <v>9.6999999999999993</v>
      </c>
      <c r="K62" s="12"/>
      <c r="L62" s="10">
        <v>5.9</v>
      </c>
      <c r="M62" s="12"/>
      <c r="N62" s="10">
        <v>7.8</v>
      </c>
      <c r="O62" s="12"/>
      <c r="P62" s="10">
        <v>10.199999999999999</v>
      </c>
      <c r="Q62" s="12"/>
      <c r="R62" s="10">
        <v>0</v>
      </c>
      <c r="S62" s="12"/>
      <c r="T62" s="12"/>
      <c r="U62" s="12"/>
      <c r="V62" s="12"/>
      <c r="W62" s="12"/>
      <c r="X62" s="10">
        <v>5.8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35492</v>
      </c>
      <c r="F63" s="10">
        <v>1997</v>
      </c>
      <c r="G63" s="10">
        <v>3</v>
      </c>
      <c r="H63" s="10">
        <v>3</v>
      </c>
      <c r="I63" s="12"/>
      <c r="J63" s="10">
        <v>6.6</v>
      </c>
      <c r="K63" s="12"/>
      <c r="L63" s="10">
        <v>3.5</v>
      </c>
      <c r="M63" s="12"/>
      <c r="N63" s="10">
        <v>5.0999999999999996</v>
      </c>
      <c r="O63" s="12"/>
      <c r="P63" s="10">
        <v>12.9</v>
      </c>
      <c r="Q63" s="12"/>
      <c r="R63" s="10">
        <v>0</v>
      </c>
      <c r="S63" s="12"/>
      <c r="T63" s="12"/>
      <c r="U63" s="12"/>
      <c r="V63" s="12"/>
      <c r="W63" s="12"/>
      <c r="X63" s="10">
        <v>2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35493</v>
      </c>
      <c r="F64" s="10">
        <v>1997</v>
      </c>
      <c r="G64" s="10">
        <v>3</v>
      </c>
      <c r="H64" s="10">
        <v>4</v>
      </c>
      <c r="I64" s="12"/>
      <c r="J64" s="10">
        <v>7.4</v>
      </c>
      <c r="K64" s="12"/>
      <c r="L64" s="10">
        <v>0.2</v>
      </c>
      <c r="M64" s="12"/>
      <c r="N64" s="10">
        <v>3.8</v>
      </c>
      <c r="O64" s="12"/>
      <c r="P64" s="10">
        <v>14.2</v>
      </c>
      <c r="Q64" s="12"/>
      <c r="R64" s="10">
        <v>0</v>
      </c>
      <c r="S64" s="12"/>
      <c r="T64" s="12"/>
      <c r="U64" s="12"/>
      <c r="V64" s="12"/>
      <c r="W64" s="12"/>
      <c r="X64" s="10">
        <v>0.2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35494</v>
      </c>
      <c r="F65" s="10">
        <v>1997</v>
      </c>
      <c r="G65" s="10">
        <v>3</v>
      </c>
      <c r="H65" s="10">
        <v>5</v>
      </c>
      <c r="I65" s="12"/>
      <c r="J65" s="10">
        <v>8.5</v>
      </c>
      <c r="K65" s="12"/>
      <c r="L65" s="10">
        <v>3.7</v>
      </c>
      <c r="M65" s="12"/>
      <c r="N65" s="10">
        <v>6.1</v>
      </c>
      <c r="O65" s="12"/>
      <c r="P65" s="10">
        <v>11.9</v>
      </c>
      <c r="Q65" s="12"/>
      <c r="R65" s="10">
        <v>0</v>
      </c>
      <c r="S65" s="12"/>
      <c r="T65" s="12"/>
      <c r="U65" s="12"/>
      <c r="V65" s="12"/>
      <c r="W65" s="12"/>
      <c r="X65" s="10">
        <v>6.2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35495</v>
      </c>
      <c r="F66" s="10">
        <v>1997</v>
      </c>
      <c r="G66" s="10">
        <v>3</v>
      </c>
      <c r="H66" s="10">
        <v>6</v>
      </c>
      <c r="I66" s="12"/>
      <c r="J66" s="10">
        <v>8.6</v>
      </c>
      <c r="K66" s="12"/>
      <c r="L66" s="10">
        <v>5</v>
      </c>
      <c r="M66" s="12"/>
      <c r="N66" s="10">
        <v>6.8</v>
      </c>
      <c r="O66" s="12"/>
      <c r="P66" s="10">
        <v>11.2</v>
      </c>
      <c r="Q66" s="12"/>
      <c r="R66" s="10">
        <v>0</v>
      </c>
      <c r="S66" s="12"/>
      <c r="T66" s="12"/>
      <c r="U66" s="12"/>
      <c r="V66" s="12"/>
      <c r="W66" s="12"/>
      <c r="X66" s="10">
        <v>22.6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35496</v>
      </c>
      <c r="F67" s="10">
        <v>1997</v>
      </c>
      <c r="G67" s="10">
        <v>3</v>
      </c>
      <c r="H67" s="10">
        <v>7</v>
      </c>
      <c r="I67" s="12"/>
      <c r="J67" s="10">
        <v>11.5</v>
      </c>
      <c r="K67" s="12"/>
      <c r="L67" s="10">
        <v>5.5</v>
      </c>
      <c r="M67" s="12"/>
      <c r="N67" s="10">
        <v>8.5</v>
      </c>
      <c r="O67" s="12"/>
      <c r="P67" s="10">
        <v>9.5</v>
      </c>
      <c r="Q67" s="12"/>
      <c r="R67" s="10">
        <v>0</v>
      </c>
      <c r="S67" s="12"/>
      <c r="T67" s="12"/>
      <c r="U67" s="12"/>
      <c r="V67" s="12"/>
      <c r="W67" s="12"/>
      <c r="X67" s="10">
        <v>14.2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35497</v>
      </c>
      <c r="F68" s="10">
        <v>1997</v>
      </c>
      <c r="G68" s="10">
        <v>3</v>
      </c>
      <c r="H68" s="10">
        <v>8</v>
      </c>
      <c r="I68" s="12"/>
      <c r="J68" s="10">
        <v>9.1</v>
      </c>
      <c r="K68" s="12"/>
      <c r="L68" s="10">
        <v>2.9</v>
      </c>
      <c r="M68" s="12"/>
      <c r="N68" s="10">
        <v>6</v>
      </c>
      <c r="O68" s="12"/>
      <c r="P68" s="10">
        <v>12</v>
      </c>
      <c r="Q68" s="12"/>
      <c r="R68" s="10">
        <v>0</v>
      </c>
      <c r="S68" s="12"/>
      <c r="T68" s="12"/>
      <c r="U68" s="12"/>
      <c r="V68" s="12"/>
      <c r="W68" s="12"/>
      <c r="X68" s="10">
        <v>1.8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35498</v>
      </c>
      <c r="F69" s="10">
        <v>1997</v>
      </c>
      <c r="G69" s="10">
        <v>3</v>
      </c>
      <c r="H69" s="10">
        <v>9</v>
      </c>
      <c r="I69" s="12"/>
      <c r="J69" s="10">
        <v>12.4</v>
      </c>
      <c r="K69" s="12"/>
      <c r="L69" s="10">
        <v>4.5</v>
      </c>
      <c r="M69" s="12"/>
      <c r="N69" s="10">
        <v>8.5</v>
      </c>
      <c r="O69" s="12"/>
      <c r="P69" s="10">
        <v>9.5</v>
      </c>
      <c r="Q69" s="12"/>
      <c r="R69" s="10">
        <v>0</v>
      </c>
      <c r="S69" s="12"/>
      <c r="T69" s="12"/>
      <c r="U69" s="12"/>
      <c r="V69" s="12"/>
      <c r="W69" s="12"/>
      <c r="X69" s="10">
        <v>6.8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35499</v>
      </c>
      <c r="F70" s="10">
        <v>1997</v>
      </c>
      <c r="G70" s="10">
        <v>3</v>
      </c>
      <c r="H70" s="10">
        <v>10</v>
      </c>
      <c r="I70" s="12"/>
      <c r="J70" s="10">
        <v>11</v>
      </c>
      <c r="K70" s="12"/>
      <c r="L70" s="10">
        <v>3.7</v>
      </c>
      <c r="M70" s="12"/>
      <c r="N70" s="10">
        <v>7.4</v>
      </c>
      <c r="O70" s="12"/>
      <c r="P70" s="10">
        <v>10.6</v>
      </c>
      <c r="Q70" s="12"/>
      <c r="R70" s="10">
        <v>0</v>
      </c>
      <c r="S70" s="12"/>
      <c r="T70" s="12"/>
      <c r="U70" s="12"/>
      <c r="V70" s="12"/>
      <c r="W70" s="12"/>
      <c r="X70" s="10">
        <v>0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35500</v>
      </c>
      <c r="F71" s="10">
        <v>1997</v>
      </c>
      <c r="G71" s="10">
        <v>3</v>
      </c>
      <c r="H71" s="10">
        <v>11</v>
      </c>
      <c r="I71" s="12"/>
      <c r="J71" s="10">
        <v>7.3</v>
      </c>
      <c r="K71" s="12"/>
      <c r="L71" s="10">
        <v>0.9</v>
      </c>
      <c r="M71" s="12"/>
      <c r="N71" s="10">
        <v>4.0999999999999996</v>
      </c>
      <c r="O71" s="12"/>
      <c r="P71" s="10">
        <v>13.9</v>
      </c>
      <c r="Q71" s="12"/>
      <c r="R71" s="10">
        <v>0</v>
      </c>
      <c r="S71" s="12"/>
      <c r="T71" s="12"/>
      <c r="U71" s="12"/>
      <c r="V71" s="12"/>
      <c r="W71" s="12"/>
      <c r="X71" s="10">
        <v>4.5999999999999996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35501</v>
      </c>
      <c r="F72" s="10">
        <v>1997</v>
      </c>
      <c r="G72" s="10">
        <v>3</v>
      </c>
      <c r="H72" s="10">
        <v>12</v>
      </c>
      <c r="I72" s="12"/>
      <c r="J72" s="10">
        <v>7.1</v>
      </c>
      <c r="K72" s="12"/>
      <c r="L72" s="10">
        <v>1</v>
      </c>
      <c r="M72" s="12"/>
      <c r="N72" s="10">
        <v>4.0999999999999996</v>
      </c>
      <c r="O72" s="12"/>
      <c r="P72" s="10">
        <v>13.9</v>
      </c>
      <c r="Q72" s="12"/>
      <c r="R72" s="10">
        <v>0</v>
      </c>
      <c r="S72" s="12"/>
      <c r="T72" s="12"/>
      <c r="U72" s="12"/>
      <c r="V72" s="12"/>
      <c r="W72" s="12"/>
      <c r="X72" s="10">
        <v>3.8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35502</v>
      </c>
      <c r="F73" s="10">
        <v>1997</v>
      </c>
      <c r="G73" s="10">
        <v>3</v>
      </c>
      <c r="H73" s="10">
        <v>13</v>
      </c>
      <c r="I73" s="12"/>
      <c r="J73" s="10">
        <v>8.3000000000000007</v>
      </c>
      <c r="K73" s="12"/>
      <c r="L73" s="10">
        <v>2.2999999999999998</v>
      </c>
      <c r="M73" s="12"/>
      <c r="N73" s="10">
        <v>5.3</v>
      </c>
      <c r="O73" s="12"/>
      <c r="P73" s="10">
        <v>12.7</v>
      </c>
      <c r="Q73" s="12"/>
      <c r="R73" s="10">
        <v>0</v>
      </c>
      <c r="S73" s="12"/>
      <c r="T73" s="12"/>
      <c r="U73" s="12"/>
      <c r="V73" s="12"/>
      <c r="W73" s="12"/>
      <c r="X73" s="10">
        <v>2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35503</v>
      </c>
      <c r="F74" s="10">
        <v>1997</v>
      </c>
      <c r="G74" s="10">
        <v>3</v>
      </c>
      <c r="H74" s="10">
        <v>14</v>
      </c>
      <c r="I74" s="12"/>
      <c r="J74" s="10">
        <v>7.3</v>
      </c>
      <c r="K74" s="12"/>
      <c r="L74" s="10">
        <v>-0.8</v>
      </c>
      <c r="M74" s="12"/>
      <c r="N74" s="10">
        <v>3.3</v>
      </c>
      <c r="O74" s="12"/>
      <c r="P74" s="10">
        <v>14.7</v>
      </c>
      <c r="Q74" s="12"/>
      <c r="R74" s="10">
        <v>0</v>
      </c>
      <c r="S74" s="12"/>
      <c r="T74" s="12"/>
      <c r="U74" s="12"/>
      <c r="V74" s="12"/>
      <c r="W74" s="12"/>
      <c r="X74" s="10">
        <v>0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35504</v>
      </c>
      <c r="F75" s="10">
        <v>1997</v>
      </c>
      <c r="G75" s="10">
        <v>3</v>
      </c>
      <c r="H75" s="10">
        <v>15</v>
      </c>
      <c r="I75" s="12"/>
      <c r="J75" s="10">
        <v>5.5</v>
      </c>
      <c r="K75" s="12"/>
      <c r="L75" s="10">
        <v>0.6</v>
      </c>
      <c r="M75" s="12"/>
      <c r="N75" s="10">
        <v>3.1</v>
      </c>
      <c r="O75" s="12"/>
      <c r="P75" s="10">
        <v>14.9</v>
      </c>
      <c r="Q75" s="12"/>
      <c r="R75" s="10">
        <v>0</v>
      </c>
      <c r="S75" s="12"/>
      <c r="T75" s="12"/>
      <c r="U75" s="12"/>
      <c r="V75" s="12"/>
      <c r="W75" s="12"/>
      <c r="X75" s="10">
        <v>9.8000000000000007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35505</v>
      </c>
      <c r="F76" s="10">
        <v>1997</v>
      </c>
      <c r="G76" s="10">
        <v>3</v>
      </c>
      <c r="H76" s="10">
        <v>16</v>
      </c>
      <c r="I76" s="12"/>
      <c r="J76" s="10">
        <v>9.3000000000000007</v>
      </c>
      <c r="K76" s="12"/>
      <c r="L76" s="10">
        <v>2.6</v>
      </c>
      <c r="M76" s="12"/>
      <c r="N76" s="10">
        <v>6</v>
      </c>
      <c r="O76" s="12"/>
      <c r="P76" s="10">
        <v>12</v>
      </c>
      <c r="Q76" s="12"/>
      <c r="R76" s="10">
        <v>0</v>
      </c>
      <c r="S76" s="12"/>
      <c r="T76" s="12"/>
      <c r="U76" s="12"/>
      <c r="V76" s="12"/>
      <c r="W76" s="12"/>
      <c r="X76" s="10">
        <v>0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35506</v>
      </c>
      <c r="F77" s="10">
        <v>1997</v>
      </c>
      <c r="G77" s="10">
        <v>3</v>
      </c>
      <c r="H77" s="10">
        <v>17</v>
      </c>
      <c r="I77" s="12"/>
      <c r="J77" s="10">
        <v>8.6</v>
      </c>
      <c r="K77" s="12"/>
      <c r="L77" s="10">
        <v>5.3</v>
      </c>
      <c r="M77" s="12"/>
      <c r="N77" s="10">
        <v>7</v>
      </c>
      <c r="O77" s="12"/>
      <c r="P77" s="10">
        <v>11</v>
      </c>
      <c r="Q77" s="12"/>
      <c r="R77" s="10">
        <v>0</v>
      </c>
      <c r="S77" s="12"/>
      <c r="T77" s="12"/>
      <c r="U77" s="12"/>
      <c r="V77" s="12"/>
      <c r="W77" s="12"/>
      <c r="X77" s="10">
        <v>42.4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35507</v>
      </c>
      <c r="F78" s="10">
        <v>1997</v>
      </c>
      <c r="G78" s="10">
        <v>3</v>
      </c>
      <c r="H78" s="10">
        <v>18</v>
      </c>
      <c r="I78" s="12"/>
      <c r="J78" s="10">
        <v>11</v>
      </c>
      <c r="K78" s="12"/>
      <c r="L78" s="10">
        <v>8.1</v>
      </c>
      <c r="M78" s="12"/>
      <c r="N78" s="10">
        <v>9.6</v>
      </c>
      <c r="O78" s="12"/>
      <c r="P78" s="10">
        <v>8.4</v>
      </c>
      <c r="Q78" s="12"/>
      <c r="R78" s="10">
        <v>0</v>
      </c>
      <c r="S78" s="12"/>
      <c r="T78" s="12"/>
      <c r="U78" s="12"/>
      <c r="V78" s="12"/>
      <c r="W78" s="12"/>
      <c r="X78" s="10">
        <v>67.400000000000006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35508</v>
      </c>
      <c r="F79" s="10">
        <v>1997</v>
      </c>
      <c r="G79" s="10">
        <v>3</v>
      </c>
      <c r="H79" s="10">
        <v>19</v>
      </c>
      <c r="I79" s="12"/>
      <c r="J79" s="10">
        <v>12.1</v>
      </c>
      <c r="K79" s="12"/>
      <c r="L79" s="10">
        <v>8.6</v>
      </c>
      <c r="M79" s="12"/>
      <c r="N79" s="10">
        <v>10.4</v>
      </c>
      <c r="O79" s="12"/>
      <c r="P79" s="10">
        <v>7.6</v>
      </c>
      <c r="Q79" s="12"/>
      <c r="R79" s="10">
        <v>0</v>
      </c>
      <c r="S79" s="12"/>
      <c r="T79" s="12"/>
      <c r="U79" s="12"/>
      <c r="V79" s="12"/>
      <c r="W79" s="12"/>
      <c r="X79" s="10">
        <v>27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35509</v>
      </c>
      <c r="F80" s="10">
        <v>1997</v>
      </c>
      <c r="G80" s="10">
        <v>3</v>
      </c>
      <c r="H80" s="10">
        <v>20</v>
      </c>
      <c r="I80" s="12"/>
      <c r="J80" s="10">
        <v>12</v>
      </c>
      <c r="K80" s="12"/>
      <c r="L80" s="10">
        <v>5.2</v>
      </c>
      <c r="M80" s="12"/>
      <c r="N80" s="10">
        <v>8.6</v>
      </c>
      <c r="O80" s="12"/>
      <c r="P80" s="10">
        <v>9.4</v>
      </c>
      <c r="Q80" s="12"/>
      <c r="R80" s="10">
        <v>0</v>
      </c>
      <c r="S80" s="12"/>
      <c r="T80" s="12"/>
      <c r="U80" s="12"/>
      <c r="V80" s="12"/>
      <c r="W80" s="12"/>
      <c r="X80" s="10">
        <v>0.8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35510</v>
      </c>
      <c r="F81" s="10">
        <v>1997</v>
      </c>
      <c r="G81" s="10">
        <v>3</v>
      </c>
      <c r="H81" s="10">
        <v>21</v>
      </c>
      <c r="I81" s="12"/>
      <c r="J81" s="10">
        <v>8.4</v>
      </c>
      <c r="K81" s="12"/>
      <c r="L81" s="10">
        <v>4.3</v>
      </c>
      <c r="M81" s="12"/>
      <c r="N81" s="10">
        <v>6.4</v>
      </c>
      <c r="O81" s="12"/>
      <c r="P81" s="10">
        <v>11.6</v>
      </c>
      <c r="Q81" s="12"/>
      <c r="R81" s="10">
        <v>0</v>
      </c>
      <c r="S81" s="12"/>
      <c r="T81" s="12"/>
      <c r="U81" s="12"/>
      <c r="V81" s="12"/>
      <c r="W81" s="12"/>
      <c r="X81" s="10">
        <v>0.2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35511</v>
      </c>
      <c r="F82" s="10">
        <v>1997</v>
      </c>
      <c r="G82" s="10">
        <v>3</v>
      </c>
      <c r="H82" s="10">
        <v>22</v>
      </c>
      <c r="I82" s="12"/>
      <c r="J82" s="10">
        <v>10.6</v>
      </c>
      <c r="K82" s="12"/>
      <c r="L82" s="10">
        <v>3.5</v>
      </c>
      <c r="M82" s="12"/>
      <c r="N82" s="10">
        <v>7.1</v>
      </c>
      <c r="O82" s="12"/>
      <c r="P82" s="10">
        <v>10.9</v>
      </c>
      <c r="Q82" s="12"/>
      <c r="R82" s="10">
        <v>0</v>
      </c>
      <c r="S82" s="12"/>
      <c r="T82" s="12"/>
      <c r="U82" s="12"/>
      <c r="V82" s="12"/>
      <c r="W82" s="12"/>
      <c r="X82" s="10">
        <v>0.2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35512</v>
      </c>
      <c r="F83" s="10">
        <v>1997</v>
      </c>
      <c r="G83" s="10">
        <v>3</v>
      </c>
      <c r="H83" s="10">
        <v>23</v>
      </c>
      <c r="I83" s="12"/>
      <c r="J83" s="10">
        <v>10.8</v>
      </c>
      <c r="K83" s="12"/>
      <c r="L83" s="10">
        <v>4.5999999999999996</v>
      </c>
      <c r="M83" s="12"/>
      <c r="N83" s="10">
        <v>7.7</v>
      </c>
      <c r="O83" s="12"/>
      <c r="P83" s="10">
        <v>10.3</v>
      </c>
      <c r="Q83" s="12"/>
      <c r="R83" s="10">
        <v>0</v>
      </c>
      <c r="S83" s="12"/>
      <c r="T83" s="12"/>
      <c r="U83" s="12"/>
      <c r="V83" s="12"/>
      <c r="W83" s="12"/>
      <c r="X83" s="10">
        <v>0.2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35513</v>
      </c>
      <c r="F84" s="10">
        <v>1997</v>
      </c>
      <c r="G84" s="10">
        <v>3</v>
      </c>
      <c r="H84" s="10">
        <v>24</v>
      </c>
      <c r="I84" s="12"/>
      <c r="J84" s="10">
        <v>10.9</v>
      </c>
      <c r="K84" s="12"/>
      <c r="L84" s="10">
        <v>5.6</v>
      </c>
      <c r="M84" s="12"/>
      <c r="N84" s="10">
        <v>8.3000000000000007</v>
      </c>
      <c r="O84" s="12"/>
      <c r="P84" s="10">
        <v>9.6999999999999993</v>
      </c>
      <c r="Q84" s="12"/>
      <c r="R84" s="10">
        <v>0</v>
      </c>
      <c r="S84" s="12"/>
      <c r="T84" s="12"/>
      <c r="U84" s="12"/>
      <c r="V84" s="12"/>
      <c r="W84" s="12"/>
      <c r="X84" s="10">
        <v>0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35514</v>
      </c>
      <c r="F85" s="10">
        <v>1997</v>
      </c>
      <c r="G85" s="10">
        <v>3</v>
      </c>
      <c r="H85" s="10">
        <v>25</v>
      </c>
      <c r="I85" s="12"/>
      <c r="J85" s="10">
        <v>10.9</v>
      </c>
      <c r="K85" s="12"/>
      <c r="L85" s="10">
        <v>8.4</v>
      </c>
      <c r="M85" s="12"/>
      <c r="N85" s="10">
        <v>9.6999999999999993</v>
      </c>
      <c r="O85" s="12"/>
      <c r="P85" s="10">
        <v>8.3000000000000007</v>
      </c>
      <c r="Q85" s="12"/>
      <c r="R85" s="10">
        <v>0</v>
      </c>
      <c r="S85" s="12"/>
      <c r="T85" s="12"/>
      <c r="U85" s="12"/>
      <c r="V85" s="12"/>
      <c r="W85" s="12"/>
      <c r="X85" s="10">
        <v>2.4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35515</v>
      </c>
      <c r="F86" s="10">
        <v>1997</v>
      </c>
      <c r="G86" s="10">
        <v>3</v>
      </c>
      <c r="H86" s="10">
        <v>26</v>
      </c>
      <c r="I86" s="12"/>
      <c r="J86" s="10">
        <v>8.9</v>
      </c>
      <c r="K86" s="12"/>
      <c r="L86" s="10">
        <v>5.3</v>
      </c>
      <c r="M86" s="12"/>
      <c r="N86" s="10">
        <v>7.1</v>
      </c>
      <c r="O86" s="12"/>
      <c r="P86" s="10">
        <v>10.9</v>
      </c>
      <c r="Q86" s="12"/>
      <c r="R86" s="10">
        <v>0</v>
      </c>
      <c r="S86" s="12"/>
      <c r="T86" s="12"/>
      <c r="U86" s="12"/>
      <c r="V86" s="12"/>
      <c r="W86" s="12"/>
      <c r="X86" s="10">
        <v>6.4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35516</v>
      </c>
      <c r="F87" s="10">
        <v>1997</v>
      </c>
      <c r="G87" s="10">
        <v>3</v>
      </c>
      <c r="H87" s="10">
        <v>27</v>
      </c>
      <c r="I87" s="12"/>
      <c r="J87" s="10">
        <v>8</v>
      </c>
      <c r="K87" s="12"/>
      <c r="L87" s="10">
        <v>3.2</v>
      </c>
      <c r="M87" s="12"/>
      <c r="N87" s="10">
        <v>5.6</v>
      </c>
      <c r="O87" s="12"/>
      <c r="P87" s="10">
        <v>12.4</v>
      </c>
      <c r="Q87" s="12"/>
      <c r="R87" s="10">
        <v>0</v>
      </c>
      <c r="S87" s="12"/>
      <c r="T87" s="12"/>
      <c r="U87" s="12"/>
      <c r="V87" s="12"/>
      <c r="W87" s="12"/>
      <c r="X87" s="10">
        <v>13.2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35517</v>
      </c>
      <c r="F88" s="10">
        <v>1997</v>
      </c>
      <c r="G88" s="10">
        <v>3</v>
      </c>
      <c r="H88" s="10">
        <v>28</v>
      </c>
      <c r="I88" s="12"/>
      <c r="J88" s="10">
        <v>11.6</v>
      </c>
      <c r="K88" s="12"/>
      <c r="L88" s="10">
        <v>3.8</v>
      </c>
      <c r="M88" s="12"/>
      <c r="N88" s="10">
        <v>7.7</v>
      </c>
      <c r="O88" s="12"/>
      <c r="P88" s="10">
        <v>10.3</v>
      </c>
      <c r="Q88" s="12"/>
      <c r="R88" s="10">
        <v>0</v>
      </c>
      <c r="S88" s="12"/>
      <c r="T88" s="12"/>
      <c r="U88" s="12"/>
      <c r="V88" s="12"/>
      <c r="W88" s="12"/>
      <c r="X88" s="10">
        <v>1.2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35518</v>
      </c>
      <c r="F89" s="10">
        <v>1997</v>
      </c>
      <c r="G89" s="10">
        <v>3</v>
      </c>
      <c r="H89" s="10">
        <v>29</v>
      </c>
      <c r="I89" s="12"/>
      <c r="J89" s="10">
        <v>7.8</v>
      </c>
      <c r="K89" s="12"/>
      <c r="L89" s="10">
        <v>6.3</v>
      </c>
      <c r="M89" s="12"/>
      <c r="N89" s="10">
        <v>7.1</v>
      </c>
      <c r="O89" s="12"/>
      <c r="P89" s="10">
        <v>10.9</v>
      </c>
      <c r="Q89" s="12"/>
      <c r="R89" s="10">
        <v>0</v>
      </c>
      <c r="S89" s="12"/>
      <c r="T89" s="12"/>
      <c r="U89" s="12"/>
      <c r="V89" s="12"/>
      <c r="W89" s="12"/>
      <c r="X89" s="10">
        <v>6.6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35519</v>
      </c>
      <c r="F90" s="10">
        <v>1997</v>
      </c>
      <c r="G90" s="10">
        <v>3</v>
      </c>
      <c r="H90" s="10">
        <v>30</v>
      </c>
      <c r="I90" s="12"/>
      <c r="J90" s="10">
        <v>16.5</v>
      </c>
      <c r="K90" s="12"/>
      <c r="L90" s="10">
        <v>5.5</v>
      </c>
      <c r="M90" s="12"/>
      <c r="N90" s="10">
        <v>11</v>
      </c>
      <c r="O90" s="12"/>
      <c r="P90" s="10">
        <v>7</v>
      </c>
      <c r="Q90" s="12"/>
      <c r="R90" s="10">
        <v>0</v>
      </c>
      <c r="S90" s="12"/>
      <c r="T90" s="12"/>
      <c r="U90" s="12"/>
      <c r="V90" s="12"/>
      <c r="W90" s="12"/>
      <c r="X90" s="10">
        <v>0.2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35520</v>
      </c>
      <c r="F91" s="10">
        <v>1997</v>
      </c>
      <c r="G91" s="10">
        <v>3</v>
      </c>
      <c r="H91" s="10">
        <v>31</v>
      </c>
      <c r="I91" s="12"/>
      <c r="J91" s="10">
        <v>10.9</v>
      </c>
      <c r="K91" s="12"/>
      <c r="L91" s="10">
        <v>4.5999999999999996</v>
      </c>
      <c r="M91" s="12"/>
      <c r="N91" s="10">
        <v>7.8</v>
      </c>
      <c r="O91" s="12"/>
      <c r="P91" s="10">
        <v>10.199999999999999</v>
      </c>
      <c r="Q91" s="12"/>
      <c r="R91" s="10">
        <v>0</v>
      </c>
      <c r="S91" s="12"/>
      <c r="T91" s="12"/>
      <c r="U91" s="12"/>
      <c r="V91" s="12"/>
      <c r="W91" s="12"/>
      <c r="X91" s="10">
        <v>4.2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35521</v>
      </c>
      <c r="F92" s="10">
        <v>1997</v>
      </c>
      <c r="G92" s="10">
        <v>4</v>
      </c>
      <c r="H92" s="10">
        <v>1</v>
      </c>
      <c r="I92" s="12"/>
      <c r="J92" s="10">
        <v>10.8</v>
      </c>
      <c r="K92" s="12"/>
      <c r="L92" s="10">
        <v>2</v>
      </c>
      <c r="M92" s="12"/>
      <c r="N92" s="10">
        <v>6.4</v>
      </c>
      <c r="O92" s="12"/>
      <c r="P92" s="10">
        <v>11.6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35522</v>
      </c>
      <c r="F93" s="10">
        <v>1997</v>
      </c>
      <c r="G93" s="10">
        <v>4</v>
      </c>
      <c r="H93" s="10">
        <v>2</v>
      </c>
      <c r="I93" s="12"/>
      <c r="J93" s="10">
        <v>12.4</v>
      </c>
      <c r="K93" s="12"/>
      <c r="L93" s="10">
        <v>4.3</v>
      </c>
      <c r="M93" s="12"/>
      <c r="N93" s="10">
        <v>8.4</v>
      </c>
      <c r="O93" s="12"/>
      <c r="P93" s="10">
        <v>9.6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35523</v>
      </c>
      <c r="F94" s="10">
        <v>1997</v>
      </c>
      <c r="G94" s="10">
        <v>4</v>
      </c>
      <c r="H94" s="10">
        <v>3</v>
      </c>
      <c r="I94" s="12"/>
      <c r="J94" s="10">
        <v>13.3</v>
      </c>
      <c r="K94" s="12"/>
      <c r="L94" s="10">
        <v>5.6</v>
      </c>
      <c r="M94" s="12"/>
      <c r="N94" s="10">
        <v>9.5</v>
      </c>
      <c r="O94" s="12"/>
      <c r="P94" s="10">
        <v>8.5</v>
      </c>
      <c r="Q94" s="12"/>
      <c r="R94" s="10">
        <v>0</v>
      </c>
      <c r="S94" s="12"/>
      <c r="T94" s="12"/>
      <c r="U94" s="12"/>
      <c r="V94" s="12"/>
      <c r="W94" s="12"/>
      <c r="X94" s="10">
        <v>0.2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35524</v>
      </c>
      <c r="F95" s="10">
        <v>1997</v>
      </c>
      <c r="G95" s="10">
        <v>4</v>
      </c>
      <c r="H95" s="10">
        <v>4</v>
      </c>
      <c r="I95" s="12"/>
      <c r="J95" s="10">
        <v>11.9</v>
      </c>
      <c r="K95" s="12"/>
      <c r="L95" s="10">
        <v>1.6</v>
      </c>
      <c r="M95" s="12"/>
      <c r="N95" s="10">
        <v>6.8</v>
      </c>
      <c r="O95" s="12"/>
      <c r="P95" s="10">
        <v>11.2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35525</v>
      </c>
      <c r="F96" s="10">
        <v>1997</v>
      </c>
      <c r="G96" s="10">
        <v>4</v>
      </c>
      <c r="H96" s="10">
        <v>5</v>
      </c>
      <c r="I96" s="12"/>
      <c r="J96" s="10">
        <v>12.7</v>
      </c>
      <c r="K96" s="12"/>
      <c r="L96" s="10">
        <v>2.2999999999999998</v>
      </c>
      <c r="M96" s="12"/>
      <c r="N96" s="10">
        <v>7.5</v>
      </c>
      <c r="O96" s="12"/>
      <c r="P96" s="10">
        <v>10.5</v>
      </c>
      <c r="Q96" s="12"/>
      <c r="R96" s="10">
        <v>0</v>
      </c>
      <c r="S96" s="12"/>
      <c r="T96" s="12"/>
      <c r="U96" s="12"/>
      <c r="V96" s="12"/>
      <c r="W96" s="12"/>
      <c r="X96" s="10">
        <v>0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35526</v>
      </c>
      <c r="F97" s="10">
        <v>1997</v>
      </c>
      <c r="G97" s="10">
        <v>4</v>
      </c>
      <c r="H97" s="10">
        <v>6</v>
      </c>
      <c r="I97" s="12"/>
      <c r="J97" s="10">
        <v>14.4</v>
      </c>
      <c r="K97" s="12"/>
      <c r="L97" s="10">
        <v>2.6</v>
      </c>
      <c r="M97" s="12"/>
      <c r="N97" s="10">
        <v>8.5</v>
      </c>
      <c r="O97" s="12"/>
      <c r="P97" s="10">
        <v>9.5</v>
      </c>
      <c r="Q97" s="12"/>
      <c r="R97" s="10">
        <v>0</v>
      </c>
      <c r="S97" s="12"/>
      <c r="T97" s="12"/>
      <c r="U97" s="12"/>
      <c r="V97" s="12"/>
      <c r="W97" s="12"/>
      <c r="X97" s="10">
        <v>0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35527</v>
      </c>
      <c r="F98" s="10">
        <v>1997</v>
      </c>
      <c r="G98" s="10">
        <v>4</v>
      </c>
      <c r="H98" s="10">
        <v>7</v>
      </c>
      <c r="I98" s="12"/>
      <c r="J98" s="10">
        <v>16</v>
      </c>
      <c r="K98" s="12"/>
      <c r="L98" s="10">
        <v>4.7</v>
      </c>
      <c r="M98" s="12"/>
      <c r="N98" s="10">
        <v>10.4</v>
      </c>
      <c r="O98" s="12"/>
      <c r="P98" s="10">
        <v>7.6</v>
      </c>
      <c r="Q98" s="12"/>
      <c r="R98" s="10">
        <v>0</v>
      </c>
      <c r="S98" s="12"/>
      <c r="T98" s="12"/>
      <c r="U98" s="12"/>
      <c r="V98" s="12"/>
      <c r="W98" s="12"/>
      <c r="X98" s="10">
        <v>0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35528</v>
      </c>
      <c r="F99" s="10">
        <v>1997</v>
      </c>
      <c r="G99" s="10">
        <v>4</v>
      </c>
      <c r="H99" s="10">
        <v>8</v>
      </c>
      <c r="I99" s="12"/>
      <c r="J99" s="10">
        <v>13.7</v>
      </c>
      <c r="K99" s="12"/>
      <c r="L99" s="10">
        <v>6.6</v>
      </c>
      <c r="M99" s="12"/>
      <c r="N99" s="10">
        <v>10.199999999999999</v>
      </c>
      <c r="O99" s="12"/>
      <c r="P99" s="10">
        <v>7.8</v>
      </c>
      <c r="Q99" s="12"/>
      <c r="R99" s="10">
        <v>0</v>
      </c>
      <c r="S99" s="12"/>
      <c r="T99" s="12"/>
      <c r="U99" s="12"/>
      <c r="V99" s="12"/>
      <c r="W99" s="12"/>
      <c r="X99" s="10">
        <v>0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35529</v>
      </c>
      <c r="F100" s="10">
        <v>1997</v>
      </c>
      <c r="G100" s="10">
        <v>4</v>
      </c>
      <c r="H100" s="10">
        <v>9</v>
      </c>
      <c r="I100" s="12"/>
      <c r="J100" s="10">
        <v>12.8</v>
      </c>
      <c r="K100" s="12"/>
      <c r="L100" s="10">
        <v>4.3</v>
      </c>
      <c r="M100" s="12"/>
      <c r="N100" s="10">
        <v>8.6</v>
      </c>
      <c r="O100" s="12"/>
      <c r="P100" s="10">
        <v>9.4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35530</v>
      </c>
      <c r="F101" s="10">
        <v>1997</v>
      </c>
      <c r="G101" s="10">
        <v>4</v>
      </c>
      <c r="H101" s="10">
        <v>10</v>
      </c>
      <c r="I101" s="12"/>
      <c r="J101" s="10">
        <v>14.6</v>
      </c>
      <c r="K101" s="12"/>
      <c r="L101" s="10">
        <v>5.5</v>
      </c>
      <c r="M101" s="12"/>
      <c r="N101" s="10">
        <v>10.1</v>
      </c>
      <c r="O101" s="12"/>
      <c r="P101" s="10">
        <v>7.9</v>
      </c>
      <c r="Q101" s="12"/>
      <c r="R101" s="10">
        <v>0</v>
      </c>
      <c r="S101" s="12"/>
      <c r="T101" s="12"/>
      <c r="U101" s="12"/>
      <c r="V101" s="12"/>
      <c r="W101" s="12"/>
      <c r="X101" s="10">
        <v>0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35531</v>
      </c>
      <c r="F102" s="10">
        <v>1997</v>
      </c>
      <c r="G102" s="10">
        <v>4</v>
      </c>
      <c r="H102" s="10">
        <v>11</v>
      </c>
      <c r="I102" s="12"/>
      <c r="J102" s="10">
        <v>14.3</v>
      </c>
      <c r="K102" s="12"/>
      <c r="L102" s="10">
        <v>5.8</v>
      </c>
      <c r="M102" s="12"/>
      <c r="N102" s="10">
        <v>10.1</v>
      </c>
      <c r="O102" s="12"/>
      <c r="P102" s="10">
        <v>7.9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35532</v>
      </c>
      <c r="F103" s="10">
        <v>1997</v>
      </c>
      <c r="G103" s="10">
        <v>4</v>
      </c>
      <c r="H103" s="10">
        <v>12</v>
      </c>
      <c r="I103" s="12"/>
      <c r="J103" s="10">
        <v>16.2</v>
      </c>
      <c r="K103" s="12"/>
      <c r="L103" s="10">
        <v>5.9</v>
      </c>
      <c r="M103" s="12"/>
      <c r="N103" s="10">
        <v>11.1</v>
      </c>
      <c r="O103" s="12"/>
      <c r="P103" s="10">
        <v>6.9</v>
      </c>
      <c r="Q103" s="12"/>
      <c r="R103" s="10">
        <v>0</v>
      </c>
      <c r="S103" s="12"/>
      <c r="T103" s="12"/>
      <c r="U103" s="12"/>
      <c r="V103" s="12"/>
      <c r="W103" s="12"/>
      <c r="X103" s="10">
        <v>0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35533</v>
      </c>
      <c r="F104" s="10">
        <v>1997</v>
      </c>
      <c r="G104" s="10">
        <v>4</v>
      </c>
      <c r="H104" s="10">
        <v>13</v>
      </c>
      <c r="I104" s="12"/>
      <c r="J104" s="10">
        <v>14</v>
      </c>
      <c r="K104" s="12"/>
      <c r="L104" s="10">
        <v>8.1</v>
      </c>
      <c r="M104" s="12"/>
      <c r="N104" s="10">
        <v>11.1</v>
      </c>
      <c r="O104" s="12"/>
      <c r="P104" s="10">
        <v>6.9</v>
      </c>
      <c r="Q104" s="12"/>
      <c r="R104" s="10">
        <v>0</v>
      </c>
      <c r="S104" s="12"/>
      <c r="T104" s="12"/>
      <c r="U104" s="12"/>
      <c r="V104" s="12"/>
      <c r="W104" s="12"/>
      <c r="X104" s="10">
        <v>4.8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35534</v>
      </c>
      <c r="F105" s="10">
        <v>1997</v>
      </c>
      <c r="G105" s="10">
        <v>4</v>
      </c>
      <c r="H105" s="10">
        <v>14</v>
      </c>
      <c r="I105" s="12"/>
      <c r="J105" s="10">
        <v>10.7</v>
      </c>
      <c r="K105" s="12"/>
      <c r="L105" s="10">
        <v>7.5</v>
      </c>
      <c r="M105" s="12"/>
      <c r="N105" s="10">
        <v>9.1</v>
      </c>
      <c r="O105" s="12"/>
      <c r="P105" s="10">
        <v>8.9</v>
      </c>
      <c r="Q105" s="12"/>
      <c r="R105" s="10">
        <v>0</v>
      </c>
      <c r="S105" s="12"/>
      <c r="T105" s="12"/>
      <c r="U105" s="12"/>
      <c r="V105" s="12"/>
      <c r="W105" s="12"/>
      <c r="X105" s="10">
        <v>1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35535</v>
      </c>
      <c r="F106" s="10">
        <v>1997</v>
      </c>
      <c r="G106" s="10">
        <v>4</v>
      </c>
      <c r="H106" s="10">
        <v>15</v>
      </c>
      <c r="I106" s="12"/>
      <c r="J106" s="10">
        <v>11.2</v>
      </c>
      <c r="K106" s="12"/>
      <c r="L106" s="10">
        <v>8</v>
      </c>
      <c r="M106" s="12"/>
      <c r="N106" s="10">
        <v>9.6</v>
      </c>
      <c r="O106" s="12"/>
      <c r="P106" s="10">
        <v>8.4</v>
      </c>
      <c r="Q106" s="12"/>
      <c r="R106" s="10">
        <v>0</v>
      </c>
      <c r="S106" s="12"/>
      <c r="T106" s="12"/>
      <c r="U106" s="12"/>
      <c r="V106" s="12"/>
      <c r="W106" s="12"/>
      <c r="X106" s="10">
        <v>17.600000000000001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35536</v>
      </c>
      <c r="F107" s="10">
        <v>1997</v>
      </c>
      <c r="G107" s="10">
        <v>4</v>
      </c>
      <c r="H107" s="10">
        <v>16</v>
      </c>
      <c r="I107" s="12"/>
      <c r="J107" s="10">
        <v>17.2</v>
      </c>
      <c r="K107" s="12"/>
      <c r="L107" s="10">
        <v>9.1</v>
      </c>
      <c r="M107" s="12"/>
      <c r="N107" s="10">
        <v>13.2</v>
      </c>
      <c r="O107" s="12"/>
      <c r="P107" s="10">
        <v>4.8</v>
      </c>
      <c r="Q107" s="12"/>
      <c r="R107" s="10">
        <v>0</v>
      </c>
      <c r="S107" s="12"/>
      <c r="T107" s="12"/>
      <c r="U107" s="12"/>
      <c r="V107" s="12"/>
      <c r="W107" s="12"/>
      <c r="X107" s="10">
        <v>19.8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35537</v>
      </c>
      <c r="F108" s="10">
        <v>1997</v>
      </c>
      <c r="G108" s="10">
        <v>4</v>
      </c>
      <c r="H108" s="10">
        <v>17</v>
      </c>
      <c r="I108" s="12"/>
      <c r="J108" s="10">
        <v>14.4</v>
      </c>
      <c r="K108" s="12"/>
      <c r="L108" s="10">
        <v>5.9</v>
      </c>
      <c r="M108" s="12"/>
      <c r="N108" s="10">
        <v>10.199999999999999</v>
      </c>
      <c r="O108" s="12"/>
      <c r="P108" s="10">
        <v>7.8</v>
      </c>
      <c r="Q108" s="12"/>
      <c r="R108" s="10">
        <v>0</v>
      </c>
      <c r="S108" s="12"/>
      <c r="T108" s="12"/>
      <c r="U108" s="12"/>
      <c r="V108" s="12"/>
      <c r="W108" s="12"/>
      <c r="X108" s="10">
        <v>0.2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35538</v>
      </c>
      <c r="F109" s="10">
        <v>1997</v>
      </c>
      <c r="G109" s="10">
        <v>4</v>
      </c>
      <c r="H109" s="10">
        <v>18</v>
      </c>
      <c r="I109" s="12"/>
      <c r="J109" s="10">
        <v>14</v>
      </c>
      <c r="K109" s="12"/>
      <c r="L109" s="10">
        <v>5.0999999999999996</v>
      </c>
      <c r="M109" s="12"/>
      <c r="N109" s="10">
        <v>9.6</v>
      </c>
      <c r="O109" s="12"/>
      <c r="P109" s="10">
        <v>8.4</v>
      </c>
      <c r="Q109" s="12"/>
      <c r="R109" s="10">
        <v>0</v>
      </c>
      <c r="S109" s="12"/>
      <c r="T109" s="12"/>
      <c r="U109" s="12"/>
      <c r="V109" s="12"/>
      <c r="W109" s="12"/>
      <c r="X109" s="10">
        <v>0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35539</v>
      </c>
      <c r="F110" s="10">
        <v>1997</v>
      </c>
      <c r="G110" s="10">
        <v>4</v>
      </c>
      <c r="H110" s="10">
        <v>19</v>
      </c>
      <c r="I110" s="12"/>
      <c r="J110" s="10">
        <v>10.5</v>
      </c>
      <c r="K110" s="12"/>
      <c r="L110" s="10">
        <v>5</v>
      </c>
      <c r="M110" s="12"/>
      <c r="N110" s="10">
        <v>7.8</v>
      </c>
      <c r="O110" s="12"/>
      <c r="P110" s="10">
        <v>10.199999999999999</v>
      </c>
      <c r="Q110" s="12"/>
      <c r="R110" s="10">
        <v>0</v>
      </c>
      <c r="S110" s="12"/>
      <c r="T110" s="12"/>
      <c r="U110" s="12"/>
      <c r="V110" s="12"/>
      <c r="W110" s="12"/>
      <c r="X110" s="10">
        <v>18.600000000000001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35540</v>
      </c>
      <c r="F111" s="10">
        <v>1997</v>
      </c>
      <c r="G111" s="10">
        <v>4</v>
      </c>
      <c r="H111" s="10">
        <v>20</v>
      </c>
      <c r="I111" s="12"/>
      <c r="J111" s="10">
        <v>14.9</v>
      </c>
      <c r="K111" s="12"/>
      <c r="L111" s="10">
        <v>7.8</v>
      </c>
      <c r="M111" s="12"/>
      <c r="N111" s="10">
        <v>11.4</v>
      </c>
      <c r="O111" s="12"/>
      <c r="P111" s="10">
        <v>6.6</v>
      </c>
      <c r="Q111" s="12"/>
      <c r="R111" s="10">
        <v>0</v>
      </c>
      <c r="S111" s="12"/>
      <c r="T111" s="12"/>
      <c r="U111" s="12"/>
      <c r="V111" s="12"/>
      <c r="W111" s="12"/>
      <c r="X111" s="10">
        <v>16.8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35541</v>
      </c>
      <c r="F112" s="10">
        <v>1997</v>
      </c>
      <c r="G112" s="10">
        <v>4</v>
      </c>
      <c r="H112" s="10">
        <v>21</v>
      </c>
      <c r="I112" s="12"/>
      <c r="J112" s="10">
        <v>13.8</v>
      </c>
      <c r="K112" s="12"/>
      <c r="L112" s="10">
        <v>6.5</v>
      </c>
      <c r="M112" s="12"/>
      <c r="N112" s="10">
        <v>10.199999999999999</v>
      </c>
      <c r="O112" s="12"/>
      <c r="P112" s="10">
        <v>7.8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35542</v>
      </c>
      <c r="F113" s="10">
        <v>1997</v>
      </c>
      <c r="G113" s="10">
        <v>4</v>
      </c>
      <c r="H113" s="10">
        <v>22</v>
      </c>
      <c r="I113" s="12"/>
      <c r="J113" s="10">
        <v>17.899999999999999</v>
      </c>
      <c r="K113" s="12"/>
      <c r="L113" s="10">
        <v>5.6</v>
      </c>
      <c r="M113" s="12"/>
      <c r="N113" s="10">
        <v>11.8</v>
      </c>
      <c r="O113" s="12"/>
      <c r="P113" s="10">
        <v>6.2</v>
      </c>
      <c r="Q113" s="12"/>
      <c r="R113" s="10">
        <v>0</v>
      </c>
      <c r="S113" s="12"/>
      <c r="T113" s="12"/>
      <c r="U113" s="12"/>
      <c r="V113" s="12"/>
      <c r="W113" s="12"/>
      <c r="X113" s="10">
        <v>5.4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35543</v>
      </c>
      <c r="F114" s="10">
        <v>1997</v>
      </c>
      <c r="G114" s="10">
        <v>4</v>
      </c>
      <c r="H114" s="10">
        <v>23</v>
      </c>
      <c r="I114" s="12"/>
      <c r="J114" s="10">
        <v>15.9</v>
      </c>
      <c r="K114" s="12"/>
      <c r="L114" s="10">
        <v>8.9</v>
      </c>
      <c r="M114" s="12"/>
      <c r="N114" s="10">
        <v>12.4</v>
      </c>
      <c r="O114" s="12"/>
      <c r="P114" s="10">
        <v>5.6</v>
      </c>
      <c r="Q114" s="12"/>
      <c r="R114" s="10">
        <v>0</v>
      </c>
      <c r="S114" s="12"/>
      <c r="T114" s="12"/>
      <c r="U114" s="12"/>
      <c r="V114" s="12"/>
      <c r="W114" s="12"/>
      <c r="X114" s="10">
        <v>11.8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35544</v>
      </c>
      <c r="F115" s="10">
        <v>1997</v>
      </c>
      <c r="G115" s="10">
        <v>4</v>
      </c>
      <c r="H115" s="10">
        <v>24</v>
      </c>
      <c r="I115" s="12"/>
      <c r="J115" s="10">
        <v>16</v>
      </c>
      <c r="K115" s="12"/>
      <c r="L115" s="10">
        <v>7.7</v>
      </c>
      <c r="M115" s="12"/>
      <c r="N115" s="10">
        <v>11.9</v>
      </c>
      <c r="O115" s="12"/>
      <c r="P115" s="10">
        <v>6.1</v>
      </c>
      <c r="Q115" s="12"/>
      <c r="R115" s="10">
        <v>0</v>
      </c>
      <c r="S115" s="12"/>
      <c r="T115" s="12"/>
      <c r="U115" s="12"/>
      <c r="V115" s="12"/>
      <c r="W115" s="12"/>
      <c r="X115" s="10">
        <v>0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35545</v>
      </c>
      <c r="F116" s="10">
        <v>1997</v>
      </c>
      <c r="G116" s="10">
        <v>4</v>
      </c>
      <c r="H116" s="10">
        <v>25</v>
      </c>
      <c r="I116" s="12"/>
      <c r="J116" s="10">
        <v>16.100000000000001</v>
      </c>
      <c r="K116" s="12"/>
      <c r="L116" s="10">
        <v>9.8000000000000007</v>
      </c>
      <c r="M116" s="12"/>
      <c r="N116" s="10">
        <v>13</v>
      </c>
      <c r="O116" s="12"/>
      <c r="P116" s="10">
        <v>5</v>
      </c>
      <c r="Q116" s="12"/>
      <c r="R116" s="10">
        <v>0</v>
      </c>
      <c r="S116" s="12"/>
      <c r="T116" s="12"/>
      <c r="U116" s="12"/>
      <c r="V116" s="12"/>
      <c r="W116" s="12"/>
      <c r="X116" s="10">
        <v>2.8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35546</v>
      </c>
      <c r="F117" s="10">
        <v>1997</v>
      </c>
      <c r="G117" s="10">
        <v>4</v>
      </c>
      <c r="H117" s="10">
        <v>26</v>
      </c>
      <c r="I117" s="12"/>
      <c r="J117" s="12"/>
      <c r="K117" s="9" t="s">
        <v>61</v>
      </c>
      <c r="L117" s="10">
        <v>10.7</v>
      </c>
      <c r="M117" s="12"/>
      <c r="N117" s="12"/>
      <c r="O117" s="9" t="s">
        <v>61</v>
      </c>
      <c r="P117" s="12"/>
      <c r="Q117" s="9" t="s">
        <v>61</v>
      </c>
      <c r="R117" s="12"/>
      <c r="S117" s="9" t="s">
        <v>61</v>
      </c>
      <c r="T117" s="12"/>
      <c r="U117" s="12"/>
      <c r="V117" s="12"/>
      <c r="W117" s="12"/>
      <c r="X117" s="10">
        <v>7.4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35547</v>
      </c>
      <c r="F118" s="10">
        <v>1997</v>
      </c>
      <c r="G118" s="10">
        <v>4</v>
      </c>
      <c r="H118" s="10">
        <v>27</v>
      </c>
      <c r="I118" s="12"/>
      <c r="J118" s="10">
        <v>12.2</v>
      </c>
      <c r="K118" s="12"/>
      <c r="L118" s="10">
        <v>8.9</v>
      </c>
      <c r="M118" s="12"/>
      <c r="N118" s="10">
        <v>10.6</v>
      </c>
      <c r="O118" s="12"/>
      <c r="P118" s="10">
        <v>7.4</v>
      </c>
      <c r="Q118" s="12"/>
      <c r="R118" s="10">
        <v>0</v>
      </c>
      <c r="S118" s="12"/>
      <c r="T118" s="12"/>
      <c r="U118" s="12"/>
      <c r="V118" s="12"/>
      <c r="W118" s="12"/>
      <c r="X118" s="10">
        <v>1.8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35548</v>
      </c>
      <c r="F119" s="10">
        <v>1997</v>
      </c>
      <c r="G119" s="10">
        <v>4</v>
      </c>
      <c r="H119" s="10">
        <v>28</v>
      </c>
      <c r="I119" s="12"/>
      <c r="J119" s="10">
        <v>10</v>
      </c>
      <c r="K119" s="12"/>
      <c r="L119" s="10">
        <v>7.8</v>
      </c>
      <c r="M119" s="12"/>
      <c r="N119" s="10">
        <v>8.9</v>
      </c>
      <c r="O119" s="12"/>
      <c r="P119" s="10">
        <v>9.1</v>
      </c>
      <c r="Q119" s="12"/>
      <c r="R119" s="10">
        <v>0</v>
      </c>
      <c r="S119" s="12"/>
      <c r="T119" s="12"/>
      <c r="U119" s="12"/>
      <c r="V119" s="12"/>
      <c r="W119" s="12"/>
      <c r="X119" s="10">
        <v>10.4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35549</v>
      </c>
      <c r="F120" s="10">
        <v>1997</v>
      </c>
      <c r="G120" s="10">
        <v>4</v>
      </c>
      <c r="H120" s="10">
        <v>29</v>
      </c>
      <c r="I120" s="12"/>
      <c r="J120" s="10">
        <v>15.5</v>
      </c>
      <c r="K120" s="12"/>
      <c r="L120" s="10">
        <v>8.6</v>
      </c>
      <c r="M120" s="12"/>
      <c r="N120" s="10">
        <v>12.1</v>
      </c>
      <c r="O120" s="12"/>
      <c r="P120" s="10">
        <v>5.9</v>
      </c>
      <c r="Q120" s="12"/>
      <c r="R120" s="10">
        <v>0</v>
      </c>
      <c r="S120" s="12"/>
      <c r="T120" s="12"/>
      <c r="U120" s="12"/>
      <c r="V120" s="12"/>
      <c r="W120" s="12"/>
      <c r="X120" s="10">
        <v>3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35550</v>
      </c>
      <c r="F121" s="10">
        <v>1997</v>
      </c>
      <c r="G121" s="10">
        <v>4</v>
      </c>
      <c r="H121" s="10">
        <v>30</v>
      </c>
      <c r="I121" s="12"/>
      <c r="J121" s="10">
        <v>10.199999999999999</v>
      </c>
      <c r="K121" s="12"/>
      <c r="L121" s="10">
        <v>7.9</v>
      </c>
      <c r="M121" s="12"/>
      <c r="N121" s="10">
        <v>9.1</v>
      </c>
      <c r="O121" s="12"/>
      <c r="P121" s="10">
        <v>8.9</v>
      </c>
      <c r="Q121" s="12"/>
      <c r="R121" s="10">
        <v>0</v>
      </c>
      <c r="S121" s="12"/>
      <c r="T121" s="12"/>
      <c r="U121" s="12"/>
      <c r="V121" s="12"/>
      <c r="W121" s="12"/>
      <c r="X121" s="10">
        <v>9.8000000000000007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35551</v>
      </c>
      <c r="F122" s="10">
        <v>1997</v>
      </c>
      <c r="G122" s="10">
        <v>5</v>
      </c>
      <c r="H122" s="10">
        <v>1</v>
      </c>
      <c r="I122" s="12"/>
      <c r="J122" s="10">
        <v>14.5</v>
      </c>
      <c r="K122" s="12"/>
      <c r="L122" s="10">
        <v>8.1</v>
      </c>
      <c r="M122" s="12"/>
      <c r="N122" s="10">
        <v>11.3</v>
      </c>
      <c r="O122" s="12"/>
      <c r="P122" s="10">
        <v>6.7</v>
      </c>
      <c r="Q122" s="12"/>
      <c r="R122" s="10">
        <v>0</v>
      </c>
      <c r="S122" s="12"/>
      <c r="T122" s="12"/>
      <c r="U122" s="12"/>
      <c r="V122" s="12"/>
      <c r="W122" s="12"/>
      <c r="X122" s="10">
        <v>1.4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35552</v>
      </c>
      <c r="F123" s="10">
        <v>1997</v>
      </c>
      <c r="G123" s="10">
        <v>5</v>
      </c>
      <c r="H123" s="10">
        <v>2</v>
      </c>
      <c r="I123" s="12"/>
      <c r="J123" s="10">
        <v>18.2</v>
      </c>
      <c r="K123" s="12"/>
      <c r="L123" s="10">
        <v>6.2</v>
      </c>
      <c r="M123" s="12"/>
      <c r="N123" s="10">
        <v>12.2</v>
      </c>
      <c r="O123" s="12"/>
      <c r="P123" s="10">
        <v>5.8</v>
      </c>
      <c r="Q123" s="12"/>
      <c r="R123" s="10">
        <v>0</v>
      </c>
      <c r="S123" s="12"/>
      <c r="T123" s="12"/>
      <c r="U123" s="12"/>
      <c r="V123" s="12"/>
      <c r="W123" s="12"/>
      <c r="X123" s="10">
        <v>0.4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35553</v>
      </c>
      <c r="F124" s="10">
        <v>1997</v>
      </c>
      <c r="G124" s="10">
        <v>5</v>
      </c>
      <c r="H124" s="10">
        <v>3</v>
      </c>
      <c r="I124" s="12"/>
      <c r="J124" s="10">
        <v>15.2</v>
      </c>
      <c r="K124" s="12"/>
      <c r="L124" s="10">
        <v>8.4</v>
      </c>
      <c r="M124" s="12"/>
      <c r="N124" s="10">
        <v>11.8</v>
      </c>
      <c r="O124" s="12"/>
      <c r="P124" s="10">
        <v>6.2</v>
      </c>
      <c r="Q124" s="12"/>
      <c r="R124" s="10">
        <v>0</v>
      </c>
      <c r="S124" s="12"/>
      <c r="T124" s="12"/>
      <c r="U124" s="12"/>
      <c r="V124" s="12"/>
      <c r="W124" s="12"/>
      <c r="X124" s="10">
        <v>6.8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35554</v>
      </c>
      <c r="F125" s="10">
        <v>1997</v>
      </c>
      <c r="G125" s="10">
        <v>5</v>
      </c>
      <c r="H125" s="10">
        <v>4</v>
      </c>
      <c r="I125" s="12"/>
      <c r="J125" s="10">
        <v>11.7</v>
      </c>
      <c r="K125" s="12"/>
      <c r="L125" s="10">
        <v>8.4</v>
      </c>
      <c r="M125" s="12"/>
      <c r="N125" s="10">
        <v>10.1</v>
      </c>
      <c r="O125" s="12"/>
      <c r="P125" s="10">
        <v>7.9</v>
      </c>
      <c r="Q125" s="12"/>
      <c r="R125" s="10">
        <v>0</v>
      </c>
      <c r="S125" s="12"/>
      <c r="T125" s="12"/>
      <c r="U125" s="12"/>
      <c r="V125" s="12"/>
      <c r="W125" s="12"/>
      <c r="X125" s="10">
        <v>6.8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35555</v>
      </c>
      <c r="F126" s="10">
        <v>1997</v>
      </c>
      <c r="G126" s="10">
        <v>5</v>
      </c>
      <c r="H126" s="10">
        <v>5</v>
      </c>
      <c r="I126" s="12"/>
      <c r="J126" s="10">
        <v>11.8</v>
      </c>
      <c r="K126" s="12"/>
      <c r="L126" s="10">
        <v>10</v>
      </c>
      <c r="M126" s="12"/>
      <c r="N126" s="10">
        <v>10.9</v>
      </c>
      <c r="O126" s="12"/>
      <c r="P126" s="10">
        <v>7.1</v>
      </c>
      <c r="Q126" s="12"/>
      <c r="R126" s="10">
        <v>0</v>
      </c>
      <c r="S126" s="12"/>
      <c r="T126" s="12"/>
      <c r="U126" s="12"/>
      <c r="V126" s="12"/>
      <c r="W126" s="12"/>
      <c r="X126" s="10">
        <v>14.2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35556</v>
      </c>
      <c r="F127" s="10">
        <v>1997</v>
      </c>
      <c r="G127" s="10">
        <v>5</v>
      </c>
      <c r="H127" s="10">
        <v>6</v>
      </c>
      <c r="I127" s="12"/>
      <c r="J127" s="10">
        <v>13.2</v>
      </c>
      <c r="K127" s="12"/>
      <c r="L127" s="10">
        <v>9</v>
      </c>
      <c r="M127" s="12"/>
      <c r="N127" s="10">
        <v>11.1</v>
      </c>
      <c r="O127" s="12"/>
      <c r="P127" s="10">
        <v>6.9</v>
      </c>
      <c r="Q127" s="12"/>
      <c r="R127" s="10">
        <v>0</v>
      </c>
      <c r="S127" s="12"/>
      <c r="T127" s="12"/>
      <c r="U127" s="12"/>
      <c r="V127" s="12"/>
      <c r="W127" s="12"/>
      <c r="X127" s="10">
        <v>7.8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35557</v>
      </c>
      <c r="F128" s="10">
        <v>1997</v>
      </c>
      <c r="G128" s="10">
        <v>5</v>
      </c>
      <c r="H128" s="10">
        <v>7</v>
      </c>
      <c r="I128" s="12"/>
      <c r="J128" s="10">
        <v>15.4</v>
      </c>
      <c r="K128" s="12"/>
      <c r="L128" s="10">
        <v>8.6</v>
      </c>
      <c r="M128" s="12"/>
      <c r="N128" s="10">
        <v>12</v>
      </c>
      <c r="O128" s="12"/>
      <c r="P128" s="10">
        <v>6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35558</v>
      </c>
      <c r="F129" s="10">
        <v>1997</v>
      </c>
      <c r="G129" s="10">
        <v>5</v>
      </c>
      <c r="H129" s="10">
        <v>8</v>
      </c>
      <c r="I129" s="12"/>
      <c r="J129" s="10">
        <v>23.7</v>
      </c>
      <c r="K129" s="12"/>
      <c r="L129" s="10">
        <v>6.6</v>
      </c>
      <c r="M129" s="12"/>
      <c r="N129" s="10">
        <v>15.2</v>
      </c>
      <c r="O129" s="12"/>
      <c r="P129" s="10">
        <v>2.8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35559</v>
      </c>
      <c r="F130" s="10">
        <v>1997</v>
      </c>
      <c r="G130" s="10">
        <v>5</v>
      </c>
      <c r="H130" s="10">
        <v>9</v>
      </c>
      <c r="I130" s="12"/>
      <c r="J130" s="10">
        <v>20</v>
      </c>
      <c r="K130" s="12"/>
      <c r="L130" s="10">
        <v>10.7</v>
      </c>
      <c r="M130" s="12"/>
      <c r="N130" s="10">
        <v>15.4</v>
      </c>
      <c r="O130" s="12"/>
      <c r="P130" s="10">
        <v>2.6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35560</v>
      </c>
      <c r="F131" s="10">
        <v>1997</v>
      </c>
      <c r="G131" s="10">
        <v>5</v>
      </c>
      <c r="H131" s="10">
        <v>10</v>
      </c>
      <c r="I131" s="12"/>
      <c r="J131" s="10">
        <v>19.100000000000001</v>
      </c>
      <c r="K131" s="12"/>
      <c r="L131" s="10">
        <v>8.4</v>
      </c>
      <c r="M131" s="12"/>
      <c r="N131" s="10">
        <v>13.8</v>
      </c>
      <c r="O131" s="12"/>
      <c r="P131" s="10">
        <v>4.2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35561</v>
      </c>
      <c r="F132" s="10">
        <v>1997</v>
      </c>
      <c r="G132" s="10">
        <v>5</v>
      </c>
      <c r="H132" s="10">
        <v>11</v>
      </c>
      <c r="I132" s="12"/>
      <c r="J132" s="10">
        <v>23.1</v>
      </c>
      <c r="K132" s="12"/>
      <c r="L132" s="10">
        <v>9.8000000000000007</v>
      </c>
      <c r="M132" s="12"/>
      <c r="N132" s="10">
        <v>16.5</v>
      </c>
      <c r="O132" s="12"/>
      <c r="P132" s="10">
        <v>1.5</v>
      </c>
      <c r="Q132" s="12"/>
      <c r="R132" s="10">
        <v>0</v>
      </c>
      <c r="S132" s="12"/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35562</v>
      </c>
      <c r="F133" s="10">
        <v>1997</v>
      </c>
      <c r="G133" s="10">
        <v>5</v>
      </c>
      <c r="H133" s="10">
        <v>12</v>
      </c>
      <c r="I133" s="12"/>
      <c r="J133" s="10">
        <v>24.1</v>
      </c>
      <c r="K133" s="12"/>
      <c r="L133" s="10">
        <v>10.8</v>
      </c>
      <c r="M133" s="12"/>
      <c r="N133" s="10">
        <v>17.5</v>
      </c>
      <c r="O133" s="12"/>
      <c r="P133" s="10">
        <v>0.5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35563</v>
      </c>
      <c r="F134" s="10">
        <v>1997</v>
      </c>
      <c r="G134" s="10">
        <v>5</v>
      </c>
      <c r="H134" s="10">
        <v>13</v>
      </c>
      <c r="I134" s="12"/>
      <c r="J134" s="10">
        <v>23.2</v>
      </c>
      <c r="K134" s="12"/>
      <c r="L134" s="10">
        <v>12.4</v>
      </c>
      <c r="M134" s="12"/>
      <c r="N134" s="10">
        <v>17.8</v>
      </c>
      <c r="O134" s="12"/>
      <c r="P134" s="10">
        <v>0.2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35564</v>
      </c>
      <c r="F135" s="10">
        <v>1997</v>
      </c>
      <c r="G135" s="10">
        <v>5</v>
      </c>
      <c r="H135" s="10">
        <v>14</v>
      </c>
      <c r="I135" s="12"/>
      <c r="J135" s="10">
        <v>25.7</v>
      </c>
      <c r="K135" s="12"/>
      <c r="L135" s="10">
        <v>13.6</v>
      </c>
      <c r="M135" s="12"/>
      <c r="N135" s="10">
        <v>19.7</v>
      </c>
      <c r="O135" s="12"/>
      <c r="P135" s="10">
        <v>0</v>
      </c>
      <c r="Q135" s="12"/>
      <c r="R135" s="10">
        <v>1.7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35565</v>
      </c>
      <c r="F136" s="10">
        <v>1997</v>
      </c>
      <c r="G136" s="10">
        <v>5</v>
      </c>
      <c r="H136" s="10">
        <v>15</v>
      </c>
      <c r="I136" s="12"/>
      <c r="J136" s="10">
        <v>25</v>
      </c>
      <c r="K136" s="12"/>
      <c r="L136" s="10">
        <v>14.2</v>
      </c>
      <c r="M136" s="12"/>
      <c r="N136" s="10">
        <v>19.600000000000001</v>
      </c>
      <c r="O136" s="12"/>
      <c r="P136" s="10">
        <v>0</v>
      </c>
      <c r="Q136" s="12"/>
      <c r="R136" s="10">
        <v>1.6</v>
      </c>
      <c r="S136" s="12"/>
      <c r="T136" s="12"/>
      <c r="U136" s="12"/>
      <c r="V136" s="12"/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35566</v>
      </c>
      <c r="F137" s="10">
        <v>1997</v>
      </c>
      <c r="G137" s="10">
        <v>5</v>
      </c>
      <c r="H137" s="10">
        <v>16</v>
      </c>
      <c r="I137" s="12"/>
      <c r="J137" s="10">
        <v>23.7</v>
      </c>
      <c r="K137" s="12"/>
      <c r="L137" s="10">
        <v>13.5</v>
      </c>
      <c r="M137" s="12"/>
      <c r="N137" s="10">
        <v>18.600000000000001</v>
      </c>
      <c r="O137" s="12"/>
      <c r="P137" s="10">
        <v>0</v>
      </c>
      <c r="Q137" s="12"/>
      <c r="R137" s="10">
        <v>0.6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35567</v>
      </c>
      <c r="F138" s="10">
        <v>1997</v>
      </c>
      <c r="G138" s="10">
        <v>5</v>
      </c>
      <c r="H138" s="10">
        <v>17</v>
      </c>
      <c r="I138" s="12"/>
      <c r="J138" s="10">
        <v>19.7</v>
      </c>
      <c r="K138" s="12"/>
      <c r="L138" s="10">
        <v>11.4</v>
      </c>
      <c r="M138" s="12"/>
      <c r="N138" s="10">
        <v>15.6</v>
      </c>
      <c r="O138" s="12"/>
      <c r="P138" s="10">
        <v>2.4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35568</v>
      </c>
      <c r="F139" s="10">
        <v>1997</v>
      </c>
      <c r="G139" s="10">
        <v>5</v>
      </c>
      <c r="H139" s="10">
        <v>18</v>
      </c>
      <c r="I139" s="12"/>
      <c r="J139" s="10">
        <v>21</v>
      </c>
      <c r="K139" s="12"/>
      <c r="L139" s="10">
        <v>9.8000000000000007</v>
      </c>
      <c r="M139" s="12"/>
      <c r="N139" s="10">
        <v>15.4</v>
      </c>
      <c r="O139" s="12"/>
      <c r="P139" s="10">
        <v>2.6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35569</v>
      </c>
      <c r="F140" s="10">
        <v>1997</v>
      </c>
      <c r="G140" s="10">
        <v>5</v>
      </c>
      <c r="H140" s="10">
        <v>19</v>
      </c>
      <c r="I140" s="12"/>
      <c r="J140" s="10">
        <v>17.8</v>
      </c>
      <c r="K140" s="12"/>
      <c r="L140" s="10">
        <v>11.7</v>
      </c>
      <c r="M140" s="12"/>
      <c r="N140" s="10">
        <v>14.8</v>
      </c>
      <c r="O140" s="12"/>
      <c r="P140" s="10">
        <v>3.2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35570</v>
      </c>
      <c r="F141" s="10">
        <v>1997</v>
      </c>
      <c r="G141" s="10">
        <v>5</v>
      </c>
      <c r="H141" s="10">
        <v>20</v>
      </c>
      <c r="I141" s="12"/>
      <c r="J141" s="10">
        <v>16.399999999999999</v>
      </c>
      <c r="K141" s="12"/>
      <c r="L141" s="10">
        <v>10.4</v>
      </c>
      <c r="M141" s="12"/>
      <c r="N141" s="10">
        <v>13.4</v>
      </c>
      <c r="O141" s="12"/>
      <c r="P141" s="10">
        <v>4.5999999999999996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35571</v>
      </c>
      <c r="F142" s="10">
        <v>1997</v>
      </c>
      <c r="G142" s="10">
        <v>5</v>
      </c>
      <c r="H142" s="10">
        <v>21</v>
      </c>
      <c r="I142" s="12"/>
      <c r="J142" s="10">
        <v>16.600000000000001</v>
      </c>
      <c r="K142" s="12"/>
      <c r="L142" s="10">
        <v>10.6</v>
      </c>
      <c r="M142" s="12"/>
      <c r="N142" s="10">
        <v>13.6</v>
      </c>
      <c r="O142" s="12"/>
      <c r="P142" s="10">
        <v>4.4000000000000004</v>
      </c>
      <c r="Q142" s="12"/>
      <c r="R142" s="10">
        <v>0</v>
      </c>
      <c r="S142" s="12"/>
      <c r="T142" s="12"/>
      <c r="U142" s="12"/>
      <c r="V142" s="12"/>
      <c r="W142" s="12"/>
      <c r="X142" s="10">
        <v>6.6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35572</v>
      </c>
      <c r="F143" s="10">
        <v>1997</v>
      </c>
      <c r="G143" s="10">
        <v>5</v>
      </c>
      <c r="H143" s="10">
        <v>22</v>
      </c>
      <c r="I143" s="12"/>
      <c r="J143" s="10">
        <v>18</v>
      </c>
      <c r="K143" s="12"/>
      <c r="L143" s="10">
        <v>9.6999999999999993</v>
      </c>
      <c r="M143" s="12"/>
      <c r="N143" s="10">
        <v>13.9</v>
      </c>
      <c r="O143" s="12"/>
      <c r="P143" s="10">
        <v>4.0999999999999996</v>
      </c>
      <c r="Q143" s="12"/>
      <c r="R143" s="10">
        <v>0</v>
      </c>
      <c r="S143" s="12"/>
      <c r="T143" s="12"/>
      <c r="U143" s="12"/>
      <c r="V143" s="12"/>
      <c r="W143" s="12"/>
      <c r="X143" s="10">
        <v>6.2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35573</v>
      </c>
      <c r="F144" s="10">
        <v>1997</v>
      </c>
      <c r="G144" s="10">
        <v>5</v>
      </c>
      <c r="H144" s="10">
        <v>23</v>
      </c>
      <c r="I144" s="12"/>
      <c r="J144" s="10">
        <v>15.9</v>
      </c>
      <c r="K144" s="12"/>
      <c r="L144" s="10">
        <v>9.6999999999999993</v>
      </c>
      <c r="M144" s="12"/>
      <c r="N144" s="10">
        <v>12.8</v>
      </c>
      <c r="O144" s="12"/>
      <c r="P144" s="10">
        <v>5.2</v>
      </c>
      <c r="Q144" s="12"/>
      <c r="R144" s="10">
        <v>0</v>
      </c>
      <c r="S144" s="12"/>
      <c r="T144" s="12"/>
      <c r="U144" s="12"/>
      <c r="V144" s="12"/>
      <c r="W144" s="12"/>
      <c r="X144" s="10">
        <v>0.2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35574</v>
      </c>
      <c r="F145" s="10">
        <v>1997</v>
      </c>
      <c r="G145" s="10">
        <v>5</v>
      </c>
      <c r="H145" s="10">
        <v>24</v>
      </c>
      <c r="I145" s="12"/>
      <c r="J145" s="10">
        <v>18.5</v>
      </c>
      <c r="K145" s="12"/>
      <c r="L145" s="10">
        <v>9.6999999999999993</v>
      </c>
      <c r="M145" s="12"/>
      <c r="N145" s="10">
        <v>14.1</v>
      </c>
      <c r="O145" s="12"/>
      <c r="P145" s="10">
        <v>3.9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35575</v>
      </c>
      <c r="F146" s="10">
        <v>1997</v>
      </c>
      <c r="G146" s="10">
        <v>5</v>
      </c>
      <c r="H146" s="10">
        <v>25</v>
      </c>
      <c r="I146" s="12"/>
      <c r="J146" s="10">
        <v>18.3</v>
      </c>
      <c r="K146" s="12"/>
      <c r="L146" s="10">
        <v>11</v>
      </c>
      <c r="M146" s="12"/>
      <c r="N146" s="10">
        <v>14.7</v>
      </c>
      <c r="O146" s="12"/>
      <c r="P146" s="10">
        <v>3.3</v>
      </c>
      <c r="Q146" s="12"/>
      <c r="R146" s="10">
        <v>0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35576</v>
      </c>
      <c r="F147" s="10">
        <v>1997</v>
      </c>
      <c r="G147" s="10">
        <v>5</v>
      </c>
      <c r="H147" s="10">
        <v>26</v>
      </c>
      <c r="I147" s="12"/>
      <c r="J147" s="10">
        <v>17.600000000000001</v>
      </c>
      <c r="K147" s="12"/>
      <c r="L147" s="10">
        <v>13.1</v>
      </c>
      <c r="M147" s="12"/>
      <c r="N147" s="10">
        <v>15.4</v>
      </c>
      <c r="O147" s="12"/>
      <c r="P147" s="10">
        <v>2.6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35577</v>
      </c>
      <c r="F148" s="10">
        <v>1997</v>
      </c>
      <c r="G148" s="10">
        <v>5</v>
      </c>
      <c r="H148" s="10">
        <v>27</v>
      </c>
      <c r="I148" s="12"/>
      <c r="J148" s="10">
        <v>18.899999999999999</v>
      </c>
      <c r="K148" s="12"/>
      <c r="L148" s="10">
        <v>10.9</v>
      </c>
      <c r="M148" s="12"/>
      <c r="N148" s="10">
        <v>14.9</v>
      </c>
      <c r="O148" s="12"/>
      <c r="P148" s="10">
        <v>3.1</v>
      </c>
      <c r="Q148" s="12"/>
      <c r="R148" s="10">
        <v>0</v>
      </c>
      <c r="S148" s="12"/>
      <c r="T148" s="12"/>
      <c r="U148" s="12"/>
      <c r="V148" s="12"/>
      <c r="W148" s="12"/>
      <c r="X148" s="10">
        <v>1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35578</v>
      </c>
      <c r="F149" s="10">
        <v>1997</v>
      </c>
      <c r="G149" s="10">
        <v>5</v>
      </c>
      <c r="H149" s="10">
        <v>28</v>
      </c>
      <c r="I149" s="12"/>
      <c r="J149" s="10">
        <v>19.5</v>
      </c>
      <c r="K149" s="12"/>
      <c r="L149" s="10">
        <v>13.3</v>
      </c>
      <c r="M149" s="12"/>
      <c r="N149" s="10">
        <v>16.399999999999999</v>
      </c>
      <c r="O149" s="12"/>
      <c r="P149" s="10">
        <v>1.6</v>
      </c>
      <c r="Q149" s="12"/>
      <c r="R149" s="10">
        <v>0</v>
      </c>
      <c r="S149" s="12"/>
      <c r="T149" s="12"/>
      <c r="U149" s="12"/>
      <c r="V149" s="12"/>
      <c r="W149" s="12"/>
      <c r="X149" s="10">
        <v>10.8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35579</v>
      </c>
      <c r="F150" s="10">
        <v>1997</v>
      </c>
      <c r="G150" s="10">
        <v>5</v>
      </c>
      <c r="H150" s="10">
        <v>29</v>
      </c>
      <c r="I150" s="12"/>
      <c r="J150" s="10">
        <v>20.100000000000001</v>
      </c>
      <c r="K150" s="12"/>
      <c r="L150" s="10">
        <v>13.1</v>
      </c>
      <c r="M150" s="12"/>
      <c r="N150" s="10">
        <v>16.600000000000001</v>
      </c>
      <c r="O150" s="12"/>
      <c r="P150" s="10">
        <v>1.4</v>
      </c>
      <c r="Q150" s="12"/>
      <c r="R150" s="10">
        <v>0</v>
      </c>
      <c r="S150" s="12"/>
      <c r="T150" s="12"/>
      <c r="U150" s="12"/>
      <c r="V150" s="12"/>
      <c r="W150" s="12"/>
      <c r="X150" s="10">
        <v>10.6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35580</v>
      </c>
      <c r="F151" s="10">
        <v>1997</v>
      </c>
      <c r="G151" s="10">
        <v>5</v>
      </c>
      <c r="H151" s="10">
        <v>30</v>
      </c>
      <c r="I151" s="12"/>
      <c r="J151" s="10">
        <v>18.399999999999999</v>
      </c>
      <c r="K151" s="12"/>
      <c r="L151" s="10">
        <v>13.4</v>
      </c>
      <c r="M151" s="12"/>
      <c r="N151" s="10">
        <v>15.9</v>
      </c>
      <c r="O151" s="12"/>
      <c r="P151" s="10">
        <v>2.1</v>
      </c>
      <c r="Q151" s="12"/>
      <c r="R151" s="10">
        <v>0</v>
      </c>
      <c r="S151" s="12"/>
      <c r="T151" s="12"/>
      <c r="U151" s="12"/>
      <c r="V151" s="12"/>
      <c r="W151" s="12"/>
      <c r="X151" s="10">
        <v>9.6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35581</v>
      </c>
      <c r="F152" s="10">
        <v>1997</v>
      </c>
      <c r="G152" s="10">
        <v>5</v>
      </c>
      <c r="H152" s="10">
        <v>31</v>
      </c>
      <c r="I152" s="12"/>
      <c r="J152" s="10">
        <v>19.899999999999999</v>
      </c>
      <c r="K152" s="12"/>
      <c r="L152" s="10">
        <v>13.7</v>
      </c>
      <c r="M152" s="12"/>
      <c r="N152" s="10">
        <v>16.8</v>
      </c>
      <c r="O152" s="12"/>
      <c r="P152" s="10">
        <v>1.2</v>
      </c>
      <c r="Q152" s="12"/>
      <c r="R152" s="10">
        <v>0</v>
      </c>
      <c r="S152" s="12"/>
      <c r="T152" s="12"/>
      <c r="U152" s="12"/>
      <c r="V152" s="12"/>
      <c r="W152" s="12"/>
      <c r="X152" s="10">
        <v>14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35582</v>
      </c>
      <c r="F153" s="10">
        <v>1997</v>
      </c>
      <c r="G153" s="10">
        <v>6</v>
      </c>
      <c r="H153" s="10">
        <v>1</v>
      </c>
      <c r="I153" s="12"/>
      <c r="J153" s="10">
        <v>17.100000000000001</v>
      </c>
      <c r="K153" s="12"/>
      <c r="L153" s="10">
        <v>12.1</v>
      </c>
      <c r="M153" s="12"/>
      <c r="N153" s="10">
        <v>14.6</v>
      </c>
      <c r="O153" s="12"/>
      <c r="P153" s="10">
        <v>3.4</v>
      </c>
      <c r="Q153" s="12"/>
      <c r="R153" s="10">
        <v>0</v>
      </c>
      <c r="S153" s="12"/>
      <c r="T153" s="12"/>
      <c r="U153" s="12"/>
      <c r="V153" s="12"/>
      <c r="W153" s="12"/>
      <c r="X153" s="10">
        <v>3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35583</v>
      </c>
      <c r="F154" s="10">
        <v>1997</v>
      </c>
      <c r="G154" s="10">
        <v>6</v>
      </c>
      <c r="H154" s="10">
        <v>2</v>
      </c>
      <c r="I154" s="12"/>
      <c r="J154" s="10">
        <v>21.5</v>
      </c>
      <c r="K154" s="12"/>
      <c r="L154" s="10">
        <v>11.9</v>
      </c>
      <c r="M154" s="12"/>
      <c r="N154" s="10">
        <v>16.7</v>
      </c>
      <c r="O154" s="12"/>
      <c r="P154" s="10">
        <v>1.3</v>
      </c>
      <c r="Q154" s="12"/>
      <c r="R154" s="10">
        <v>0</v>
      </c>
      <c r="S154" s="12"/>
      <c r="T154" s="12"/>
      <c r="U154" s="12"/>
      <c r="V154" s="12"/>
      <c r="W154" s="12"/>
      <c r="X154" s="10">
        <v>0.8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35584</v>
      </c>
      <c r="F155" s="10">
        <v>1997</v>
      </c>
      <c r="G155" s="10">
        <v>6</v>
      </c>
      <c r="H155" s="10">
        <v>3</v>
      </c>
      <c r="I155" s="12"/>
      <c r="J155" s="10">
        <v>16.600000000000001</v>
      </c>
      <c r="K155" s="12"/>
      <c r="L155" s="10">
        <v>13.2</v>
      </c>
      <c r="M155" s="12"/>
      <c r="N155" s="10">
        <v>14.9</v>
      </c>
      <c r="O155" s="12"/>
      <c r="P155" s="10">
        <v>3.1</v>
      </c>
      <c r="Q155" s="12"/>
      <c r="R155" s="10">
        <v>0</v>
      </c>
      <c r="S155" s="12"/>
      <c r="T155" s="12"/>
      <c r="U155" s="12"/>
      <c r="V155" s="12"/>
      <c r="W155" s="12"/>
      <c r="X155" s="10">
        <v>20.6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35585</v>
      </c>
      <c r="F156" s="10">
        <v>1997</v>
      </c>
      <c r="G156" s="10">
        <v>6</v>
      </c>
      <c r="H156" s="10">
        <v>4</v>
      </c>
      <c r="I156" s="12"/>
      <c r="J156" s="10">
        <v>19.399999999999999</v>
      </c>
      <c r="K156" s="12"/>
      <c r="L156" s="10">
        <v>12.8</v>
      </c>
      <c r="M156" s="12"/>
      <c r="N156" s="10">
        <v>16.100000000000001</v>
      </c>
      <c r="O156" s="12"/>
      <c r="P156" s="10">
        <v>1.9</v>
      </c>
      <c r="Q156" s="12"/>
      <c r="R156" s="10">
        <v>0</v>
      </c>
      <c r="S156" s="12"/>
      <c r="T156" s="12"/>
      <c r="U156" s="12"/>
      <c r="V156" s="12"/>
      <c r="W156" s="12"/>
      <c r="X156" s="10">
        <v>10.199999999999999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35586</v>
      </c>
      <c r="F157" s="10">
        <v>1997</v>
      </c>
      <c r="G157" s="10">
        <v>6</v>
      </c>
      <c r="H157" s="10">
        <v>5</v>
      </c>
      <c r="I157" s="12"/>
      <c r="J157" s="10">
        <v>19.8</v>
      </c>
      <c r="K157" s="12"/>
      <c r="L157" s="10">
        <v>12.5</v>
      </c>
      <c r="M157" s="12"/>
      <c r="N157" s="10">
        <v>16.2</v>
      </c>
      <c r="O157" s="12"/>
      <c r="P157" s="10">
        <v>1.8</v>
      </c>
      <c r="Q157" s="12"/>
      <c r="R157" s="10">
        <v>0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35587</v>
      </c>
      <c r="F158" s="10">
        <v>1997</v>
      </c>
      <c r="G158" s="10">
        <v>6</v>
      </c>
      <c r="H158" s="10">
        <v>6</v>
      </c>
      <c r="I158" s="12"/>
      <c r="J158" s="10">
        <v>20.7</v>
      </c>
      <c r="K158" s="12"/>
      <c r="L158" s="10">
        <v>11.9</v>
      </c>
      <c r="M158" s="12"/>
      <c r="N158" s="10">
        <v>16.3</v>
      </c>
      <c r="O158" s="12"/>
      <c r="P158" s="10">
        <v>1.7</v>
      </c>
      <c r="Q158" s="12"/>
      <c r="R158" s="10">
        <v>0</v>
      </c>
      <c r="S158" s="12"/>
      <c r="T158" s="12"/>
      <c r="U158" s="12"/>
      <c r="V158" s="12"/>
      <c r="W158" s="12"/>
      <c r="X158" s="10">
        <v>0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35588</v>
      </c>
      <c r="F159" s="10">
        <v>1997</v>
      </c>
      <c r="G159" s="10">
        <v>6</v>
      </c>
      <c r="H159" s="10">
        <v>7</v>
      </c>
      <c r="I159" s="12"/>
      <c r="J159" s="10">
        <v>19.5</v>
      </c>
      <c r="K159" s="12"/>
      <c r="L159" s="10">
        <v>12.8</v>
      </c>
      <c r="M159" s="12"/>
      <c r="N159" s="10">
        <v>16.2</v>
      </c>
      <c r="O159" s="12"/>
      <c r="P159" s="10">
        <v>1.8</v>
      </c>
      <c r="Q159" s="12"/>
      <c r="R159" s="10">
        <v>0</v>
      </c>
      <c r="S159" s="12"/>
      <c r="T159" s="12"/>
      <c r="U159" s="12"/>
      <c r="V159" s="12"/>
      <c r="W159" s="12"/>
      <c r="X159" s="10">
        <v>0.2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35589</v>
      </c>
      <c r="F160" s="10">
        <v>1997</v>
      </c>
      <c r="G160" s="10">
        <v>6</v>
      </c>
      <c r="H160" s="10">
        <v>8</v>
      </c>
      <c r="I160" s="12"/>
      <c r="J160" s="10">
        <v>19.8</v>
      </c>
      <c r="K160" s="12"/>
      <c r="L160" s="10">
        <v>12.8</v>
      </c>
      <c r="M160" s="12"/>
      <c r="N160" s="10">
        <v>16.3</v>
      </c>
      <c r="O160" s="12"/>
      <c r="P160" s="10">
        <v>1.7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35590</v>
      </c>
      <c r="F161" s="10">
        <v>1997</v>
      </c>
      <c r="G161" s="10">
        <v>6</v>
      </c>
      <c r="H161" s="10">
        <v>9</v>
      </c>
      <c r="I161" s="12"/>
      <c r="J161" s="10">
        <v>21.1</v>
      </c>
      <c r="K161" s="12"/>
      <c r="L161" s="10">
        <v>9.9</v>
      </c>
      <c r="M161" s="12"/>
      <c r="N161" s="10">
        <v>15.5</v>
      </c>
      <c r="O161" s="12"/>
      <c r="P161" s="10">
        <v>2.5</v>
      </c>
      <c r="Q161" s="12"/>
      <c r="R161" s="10">
        <v>0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35591</v>
      </c>
      <c r="F162" s="10">
        <v>1997</v>
      </c>
      <c r="G162" s="10">
        <v>6</v>
      </c>
      <c r="H162" s="10">
        <v>10</v>
      </c>
      <c r="I162" s="12"/>
      <c r="J162" s="10">
        <v>25.2</v>
      </c>
      <c r="K162" s="12"/>
      <c r="L162" s="10">
        <v>11</v>
      </c>
      <c r="M162" s="12"/>
      <c r="N162" s="10">
        <v>18.100000000000001</v>
      </c>
      <c r="O162" s="12"/>
      <c r="P162" s="10">
        <v>0</v>
      </c>
      <c r="Q162" s="12"/>
      <c r="R162" s="10">
        <v>0.1</v>
      </c>
      <c r="S162" s="12"/>
      <c r="T162" s="12"/>
      <c r="U162" s="12"/>
      <c r="V162" s="12"/>
      <c r="W162" s="12"/>
      <c r="X162" s="10">
        <v>0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35592</v>
      </c>
      <c r="F163" s="10">
        <v>1997</v>
      </c>
      <c r="G163" s="10">
        <v>6</v>
      </c>
      <c r="H163" s="10">
        <v>11</v>
      </c>
      <c r="I163" s="12"/>
      <c r="J163" s="10">
        <v>19.5</v>
      </c>
      <c r="K163" s="12"/>
      <c r="L163" s="10">
        <v>13.2</v>
      </c>
      <c r="M163" s="12"/>
      <c r="N163" s="10">
        <v>16.399999999999999</v>
      </c>
      <c r="O163" s="12"/>
      <c r="P163" s="10">
        <v>1.6</v>
      </c>
      <c r="Q163" s="12"/>
      <c r="R163" s="10">
        <v>0</v>
      </c>
      <c r="S163" s="12"/>
      <c r="T163" s="12"/>
      <c r="U163" s="12"/>
      <c r="V163" s="12"/>
      <c r="W163" s="12"/>
      <c r="X163" s="10">
        <v>1.2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35593</v>
      </c>
      <c r="F164" s="10">
        <v>1997</v>
      </c>
      <c r="G164" s="10">
        <v>6</v>
      </c>
      <c r="H164" s="10">
        <v>12</v>
      </c>
      <c r="I164" s="12"/>
      <c r="J164" s="10">
        <v>18.899999999999999</v>
      </c>
      <c r="K164" s="12"/>
      <c r="L164" s="10">
        <v>13.1</v>
      </c>
      <c r="M164" s="12"/>
      <c r="N164" s="10">
        <v>16</v>
      </c>
      <c r="O164" s="12"/>
      <c r="P164" s="10">
        <v>2</v>
      </c>
      <c r="Q164" s="12"/>
      <c r="R164" s="10">
        <v>0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35594</v>
      </c>
      <c r="F165" s="10">
        <v>1997</v>
      </c>
      <c r="G165" s="10">
        <v>6</v>
      </c>
      <c r="H165" s="10">
        <v>13</v>
      </c>
      <c r="I165" s="12"/>
      <c r="J165" s="10">
        <v>21.9</v>
      </c>
      <c r="K165" s="12"/>
      <c r="L165" s="10">
        <v>14.7</v>
      </c>
      <c r="M165" s="12"/>
      <c r="N165" s="10">
        <v>18.3</v>
      </c>
      <c r="O165" s="12"/>
      <c r="P165" s="10">
        <v>0</v>
      </c>
      <c r="Q165" s="12"/>
      <c r="R165" s="10">
        <v>0.3</v>
      </c>
      <c r="S165" s="12"/>
      <c r="T165" s="12"/>
      <c r="U165" s="12"/>
      <c r="V165" s="12"/>
      <c r="W165" s="12"/>
      <c r="X165" s="10">
        <v>0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35595</v>
      </c>
      <c r="F166" s="10">
        <v>1997</v>
      </c>
      <c r="G166" s="10">
        <v>6</v>
      </c>
      <c r="H166" s="10">
        <v>14</v>
      </c>
      <c r="I166" s="12"/>
      <c r="J166" s="10">
        <v>24</v>
      </c>
      <c r="K166" s="12"/>
      <c r="L166" s="10">
        <v>12.9</v>
      </c>
      <c r="M166" s="12"/>
      <c r="N166" s="10">
        <v>18.5</v>
      </c>
      <c r="O166" s="12"/>
      <c r="P166" s="10">
        <v>0</v>
      </c>
      <c r="Q166" s="12"/>
      <c r="R166" s="10">
        <v>0.5</v>
      </c>
      <c r="S166" s="12"/>
      <c r="T166" s="12"/>
      <c r="U166" s="12"/>
      <c r="V166" s="12"/>
      <c r="W166" s="12"/>
      <c r="X166" s="10">
        <v>0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35596</v>
      </c>
      <c r="F167" s="10">
        <v>1997</v>
      </c>
      <c r="G167" s="10">
        <v>6</v>
      </c>
      <c r="H167" s="10">
        <v>15</v>
      </c>
      <c r="I167" s="12"/>
      <c r="J167" s="10">
        <v>22.2</v>
      </c>
      <c r="K167" s="12"/>
      <c r="L167" s="10">
        <v>16.100000000000001</v>
      </c>
      <c r="M167" s="12"/>
      <c r="N167" s="10">
        <v>19.2</v>
      </c>
      <c r="O167" s="12"/>
      <c r="P167" s="10">
        <v>0</v>
      </c>
      <c r="Q167" s="12"/>
      <c r="R167" s="10">
        <v>1.2</v>
      </c>
      <c r="S167" s="12"/>
      <c r="T167" s="12"/>
      <c r="U167" s="12"/>
      <c r="V167" s="12"/>
      <c r="W167" s="12"/>
      <c r="X167" s="10">
        <v>0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35597</v>
      </c>
      <c r="F168" s="10">
        <v>1997</v>
      </c>
      <c r="G168" s="10">
        <v>6</v>
      </c>
      <c r="H168" s="10">
        <v>16</v>
      </c>
      <c r="I168" s="12"/>
      <c r="J168" s="10">
        <v>19.2</v>
      </c>
      <c r="K168" s="12"/>
      <c r="L168" s="10">
        <v>15.3</v>
      </c>
      <c r="M168" s="12"/>
      <c r="N168" s="10">
        <v>17.3</v>
      </c>
      <c r="O168" s="12"/>
      <c r="P168" s="10">
        <v>0.7</v>
      </c>
      <c r="Q168" s="12"/>
      <c r="R168" s="10">
        <v>0</v>
      </c>
      <c r="S168" s="12"/>
      <c r="T168" s="12"/>
      <c r="U168" s="12"/>
      <c r="V168" s="12"/>
      <c r="W168" s="12"/>
      <c r="X168" s="10">
        <v>12.2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35598</v>
      </c>
      <c r="F169" s="10">
        <v>1997</v>
      </c>
      <c r="G169" s="10">
        <v>6</v>
      </c>
      <c r="H169" s="10">
        <v>17</v>
      </c>
      <c r="I169" s="12"/>
      <c r="J169" s="10">
        <v>22.5</v>
      </c>
      <c r="K169" s="12"/>
      <c r="L169" s="10">
        <v>15.9</v>
      </c>
      <c r="M169" s="12"/>
      <c r="N169" s="10">
        <v>19.2</v>
      </c>
      <c r="O169" s="12"/>
      <c r="P169" s="10">
        <v>0</v>
      </c>
      <c r="Q169" s="12"/>
      <c r="R169" s="10">
        <v>1.2</v>
      </c>
      <c r="S169" s="12"/>
      <c r="T169" s="12"/>
      <c r="U169" s="12"/>
      <c r="V169" s="12"/>
      <c r="W169" s="12"/>
      <c r="X169" s="10">
        <v>14.4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35599</v>
      </c>
      <c r="F170" s="10">
        <v>1997</v>
      </c>
      <c r="G170" s="10">
        <v>6</v>
      </c>
      <c r="H170" s="10">
        <v>18</v>
      </c>
      <c r="I170" s="12"/>
      <c r="J170" s="10">
        <v>20.3</v>
      </c>
      <c r="K170" s="12"/>
      <c r="L170" s="10">
        <v>13.4</v>
      </c>
      <c r="M170" s="12"/>
      <c r="N170" s="10">
        <v>16.899999999999999</v>
      </c>
      <c r="O170" s="12"/>
      <c r="P170" s="10">
        <v>1.1000000000000001</v>
      </c>
      <c r="Q170" s="12"/>
      <c r="R170" s="10">
        <v>0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35600</v>
      </c>
      <c r="F171" s="10">
        <v>1997</v>
      </c>
      <c r="G171" s="10">
        <v>6</v>
      </c>
      <c r="H171" s="10">
        <v>19</v>
      </c>
      <c r="I171" s="12"/>
      <c r="J171" s="10">
        <v>19.2</v>
      </c>
      <c r="K171" s="12"/>
      <c r="L171" s="10">
        <v>13</v>
      </c>
      <c r="M171" s="12"/>
      <c r="N171" s="10">
        <v>16.100000000000001</v>
      </c>
      <c r="O171" s="12"/>
      <c r="P171" s="10">
        <v>1.9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35601</v>
      </c>
      <c r="F172" s="10">
        <v>1997</v>
      </c>
      <c r="G172" s="10">
        <v>6</v>
      </c>
      <c r="H172" s="10">
        <v>20</v>
      </c>
      <c r="I172" s="12"/>
      <c r="J172" s="10">
        <v>19.8</v>
      </c>
      <c r="K172" s="12"/>
      <c r="L172" s="10">
        <v>11.8</v>
      </c>
      <c r="M172" s="12"/>
      <c r="N172" s="10">
        <v>15.8</v>
      </c>
      <c r="O172" s="12"/>
      <c r="P172" s="10">
        <v>2.2000000000000002</v>
      </c>
      <c r="Q172" s="12"/>
      <c r="R172" s="10">
        <v>0</v>
      </c>
      <c r="S172" s="12"/>
      <c r="T172" s="12"/>
      <c r="U172" s="12"/>
      <c r="V172" s="12"/>
      <c r="W172" s="12"/>
      <c r="X172" s="10">
        <v>1.4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35602</v>
      </c>
      <c r="F173" s="10">
        <v>1997</v>
      </c>
      <c r="G173" s="10">
        <v>6</v>
      </c>
      <c r="H173" s="10">
        <v>21</v>
      </c>
      <c r="I173" s="12"/>
      <c r="J173" s="10">
        <v>16.600000000000001</v>
      </c>
      <c r="K173" s="12"/>
      <c r="L173" s="10">
        <v>11.3</v>
      </c>
      <c r="M173" s="12"/>
      <c r="N173" s="10">
        <v>14</v>
      </c>
      <c r="O173" s="12"/>
      <c r="P173" s="10">
        <v>4</v>
      </c>
      <c r="Q173" s="12"/>
      <c r="R173" s="10">
        <v>0</v>
      </c>
      <c r="S173" s="12"/>
      <c r="T173" s="12"/>
      <c r="U173" s="12"/>
      <c r="V173" s="12"/>
      <c r="W173" s="12"/>
      <c r="X173" s="10">
        <v>21.8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35603</v>
      </c>
      <c r="F174" s="10">
        <v>1997</v>
      </c>
      <c r="G174" s="10">
        <v>6</v>
      </c>
      <c r="H174" s="10">
        <v>22</v>
      </c>
      <c r="I174" s="12"/>
      <c r="J174" s="10">
        <v>16.2</v>
      </c>
      <c r="K174" s="12"/>
      <c r="L174" s="10">
        <v>12.1</v>
      </c>
      <c r="M174" s="12"/>
      <c r="N174" s="10">
        <v>14.2</v>
      </c>
      <c r="O174" s="12"/>
      <c r="P174" s="10">
        <v>3.8</v>
      </c>
      <c r="Q174" s="12"/>
      <c r="R174" s="10">
        <v>0</v>
      </c>
      <c r="S174" s="12"/>
      <c r="T174" s="12"/>
      <c r="U174" s="12"/>
      <c r="V174" s="12"/>
      <c r="W174" s="12"/>
      <c r="X174" s="10">
        <v>6.6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35604</v>
      </c>
      <c r="F175" s="10">
        <v>1997</v>
      </c>
      <c r="G175" s="10">
        <v>6</v>
      </c>
      <c r="H175" s="10">
        <v>23</v>
      </c>
      <c r="I175" s="12"/>
      <c r="J175" s="10">
        <v>17.8</v>
      </c>
      <c r="K175" s="12"/>
      <c r="L175" s="10">
        <v>12.8</v>
      </c>
      <c r="M175" s="12"/>
      <c r="N175" s="10">
        <v>15.3</v>
      </c>
      <c r="O175" s="12"/>
      <c r="P175" s="10">
        <v>2.7</v>
      </c>
      <c r="Q175" s="12"/>
      <c r="R175" s="10">
        <v>0</v>
      </c>
      <c r="S175" s="12"/>
      <c r="T175" s="12"/>
      <c r="U175" s="12"/>
      <c r="V175" s="12"/>
      <c r="W175" s="12"/>
      <c r="X175" s="10">
        <v>5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35605</v>
      </c>
      <c r="F176" s="10">
        <v>1997</v>
      </c>
      <c r="G176" s="10">
        <v>6</v>
      </c>
      <c r="H176" s="10">
        <v>24</v>
      </c>
      <c r="I176" s="12"/>
      <c r="J176" s="10">
        <v>20.100000000000001</v>
      </c>
      <c r="K176" s="12"/>
      <c r="L176" s="10">
        <v>12.5</v>
      </c>
      <c r="M176" s="12"/>
      <c r="N176" s="10">
        <v>16.3</v>
      </c>
      <c r="O176" s="12"/>
      <c r="P176" s="10">
        <v>1.7</v>
      </c>
      <c r="Q176" s="12"/>
      <c r="R176" s="10">
        <v>0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35606</v>
      </c>
      <c r="F177" s="10">
        <v>1997</v>
      </c>
      <c r="G177" s="10">
        <v>6</v>
      </c>
      <c r="H177" s="10">
        <v>25</v>
      </c>
      <c r="I177" s="12"/>
      <c r="J177" s="10">
        <v>19.2</v>
      </c>
      <c r="K177" s="12"/>
      <c r="L177" s="10">
        <v>12.7</v>
      </c>
      <c r="M177" s="12"/>
      <c r="N177" s="10">
        <v>16</v>
      </c>
      <c r="O177" s="12"/>
      <c r="P177" s="10">
        <v>2</v>
      </c>
      <c r="Q177" s="12"/>
      <c r="R177" s="10">
        <v>0</v>
      </c>
      <c r="S177" s="12"/>
      <c r="T177" s="12"/>
      <c r="U177" s="12"/>
      <c r="V177" s="12"/>
      <c r="W177" s="12"/>
      <c r="X177" s="10">
        <v>3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35607</v>
      </c>
      <c r="F178" s="10">
        <v>1997</v>
      </c>
      <c r="G178" s="10">
        <v>6</v>
      </c>
      <c r="H178" s="10">
        <v>26</v>
      </c>
      <c r="I178" s="12"/>
      <c r="J178" s="10">
        <v>18.100000000000001</v>
      </c>
      <c r="K178" s="12"/>
      <c r="L178" s="10">
        <v>11.4</v>
      </c>
      <c r="M178" s="12"/>
      <c r="N178" s="10">
        <v>14.8</v>
      </c>
      <c r="O178" s="12"/>
      <c r="P178" s="10">
        <v>3.2</v>
      </c>
      <c r="Q178" s="12"/>
      <c r="R178" s="10">
        <v>0</v>
      </c>
      <c r="S178" s="12"/>
      <c r="T178" s="12"/>
      <c r="U178" s="12"/>
      <c r="V178" s="12"/>
      <c r="W178" s="12"/>
      <c r="X178" s="10">
        <v>6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35608</v>
      </c>
      <c r="F179" s="10">
        <v>1997</v>
      </c>
      <c r="G179" s="10">
        <v>6</v>
      </c>
      <c r="H179" s="10">
        <v>27</v>
      </c>
      <c r="I179" s="12"/>
      <c r="J179" s="10">
        <v>19.8</v>
      </c>
      <c r="K179" s="12"/>
      <c r="L179" s="10">
        <v>12.1</v>
      </c>
      <c r="M179" s="12"/>
      <c r="N179" s="10">
        <v>16</v>
      </c>
      <c r="O179" s="12"/>
      <c r="P179" s="10">
        <v>2</v>
      </c>
      <c r="Q179" s="12"/>
      <c r="R179" s="10">
        <v>0</v>
      </c>
      <c r="S179" s="12"/>
      <c r="T179" s="12"/>
      <c r="U179" s="12"/>
      <c r="V179" s="12"/>
      <c r="W179" s="12"/>
      <c r="X179" s="10">
        <v>2.2000000000000002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35609</v>
      </c>
      <c r="F180" s="10">
        <v>1997</v>
      </c>
      <c r="G180" s="10">
        <v>6</v>
      </c>
      <c r="H180" s="10">
        <v>28</v>
      </c>
      <c r="I180" s="12"/>
      <c r="J180" s="10">
        <v>19.7</v>
      </c>
      <c r="K180" s="12"/>
      <c r="L180" s="10">
        <v>10.8</v>
      </c>
      <c r="M180" s="12"/>
      <c r="N180" s="10">
        <v>15.3</v>
      </c>
      <c r="O180" s="12"/>
      <c r="P180" s="10">
        <v>2.7</v>
      </c>
      <c r="Q180" s="12"/>
      <c r="R180" s="10">
        <v>0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35610</v>
      </c>
      <c r="F181" s="10">
        <v>1997</v>
      </c>
      <c r="G181" s="10">
        <v>6</v>
      </c>
      <c r="H181" s="10">
        <v>29</v>
      </c>
      <c r="I181" s="12"/>
      <c r="J181" s="10">
        <v>17.899999999999999</v>
      </c>
      <c r="K181" s="12"/>
      <c r="L181" s="10">
        <v>13.1</v>
      </c>
      <c r="M181" s="12"/>
      <c r="N181" s="10">
        <v>15.5</v>
      </c>
      <c r="O181" s="12"/>
      <c r="P181" s="10">
        <v>2.5</v>
      </c>
      <c r="Q181" s="12"/>
      <c r="R181" s="10">
        <v>0</v>
      </c>
      <c r="S181" s="12"/>
      <c r="T181" s="12"/>
      <c r="U181" s="12"/>
      <c r="V181" s="12"/>
      <c r="W181" s="12"/>
      <c r="X181" s="10">
        <v>3.8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35611</v>
      </c>
      <c r="F182" s="10">
        <v>1997</v>
      </c>
      <c r="G182" s="10">
        <v>6</v>
      </c>
      <c r="H182" s="10">
        <v>30</v>
      </c>
      <c r="I182" s="12"/>
      <c r="J182" s="10">
        <v>20.6</v>
      </c>
      <c r="K182" s="12"/>
      <c r="L182" s="10">
        <v>10.6</v>
      </c>
      <c r="M182" s="12"/>
      <c r="N182" s="10">
        <v>15.6</v>
      </c>
      <c r="O182" s="12"/>
      <c r="P182" s="10">
        <v>2.4</v>
      </c>
      <c r="Q182" s="12"/>
      <c r="R182" s="10">
        <v>0</v>
      </c>
      <c r="S182" s="12"/>
      <c r="T182" s="12"/>
      <c r="U182" s="12"/>
      <c r="V182" s="12"/>
      <c r="W182" s="12"/>
      <c r="X182" s="10">
        <v>0.2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35612</v>
      </c>
      <c r="F183" s="10">
        <v>1997</v>
      </c>
      <c r="G183" s="10">
        <v>7</v>
      </c>
      <c r="H183" s="10">
        <v>1</v>
      </c>
      <c r="I183" s="12"/>
      <c r="J183" s="10">
        <v>15.9</v>
      </c>
      <c r="K183" s="12"/>
      <c r="L183" s="10">
        <v>13.3</v>
      </c>
      <c r="M183" s="12"/>
      <c r="N183" s="10">
        <v>14.6</v>
      </c>
      <c r="O183" s="12"/>
      <c r="P183" s="10">
        <v>3.4</v>
      </c>
      <c r="Q183" s="12"/>
      <c r="R183" s="10">
        <v>0</v>
      </c>
      <c r="S183" s="12"/>
      <c r="T183" s="10">
        <v>0</v>
      </c>
      <c r="U183" s="12"/>
      <c r="V183" s="10">
        <v>0</v>
      </c>
      <c r="W183" s="12"/>
      <c r="X183" s="10">
        <v>1.6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35613</v>
      </c>
      <c r="F184" s="10">
        <v>1997</v>
      </c>
      <c r="G184" s="10">
        <v>7</v>
      </c>
      <c r="H184" s="10">
        <v>2</v>
      </c>
      <c r="I184" s="12"/>
      <c r="J184" s="10">
        <v>22.2</v>
      </c>
      <c r="K184" s="12"/>
      <c r="L184" s="10">
        <v>11.6</v>
      </c>
      <c r="M184" s="12"/>
      <c r="N184" s="10">
        <v>16.899999999999999</v>
      </c>
      <c r="O184" s="12"/>
      <c r="P184" s="10">
        <v>1.1000000000000001</v>
      </c>
      <c r="Q184" s="12"/>
      <c r="R184" s="10">
        <v>0</v>
      </c>
      <c r="S184" s="12"/>
      <c r="T184" s="10">
        <v>0</v>
      </c>
      <c r="U184" s="12"/>
      <c r="V184" s="10">
        <v>0</v>
      </c>
      <c r="W184" s="12"/>
      <c r="X184" s="10">
        <v>0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35614</v>
      </c>
      <c r="F185" s="10">
        <v>1997</v>
      </c>
      <c r="G185" s="10">
        <v>7</v>
      </c>
      <c r="H185" s="10">
        <v>3</v>
      </c>
      <c r="I185" s="12"/>
      <c r="J185" s="10">
        <v>22.2</v>
      </c>
      <c r="K185" s="12"/>
      <c r="L185" s="10">
        <v>13.3</v>
      </c>
      <c r="M185" s="12"/>
      <c r="N185" s="10">
        <v>17.8</v>
      </c>
      <c r="O185" s="12"/>
      <c r="P185" s="10">
        <v>0.2</v>
      </c>
      <c r="Q185" s="12"/>
      <c r="R185" s="10">
        <v>0</v>
      </c>
      <c r="S185" s="12"/>
      <c r="T185" s="10">
        <v>0</v>
      </c>
      <c r="U185" s="12"/>
      <c r="V185" s="10">
        <v>0</v>
      </c>
      <c r="W185" s="12"/>
      <c r="X185" s="10">
        <v>0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35615</v>
      </c>
      <c r="F186" s="10">
        <v>1997</v>
      </c>
      <c r="G186" s="10">
        <v>7</v>
      </c>
      <c r="H186" s="10">
        <v>4</v>
      </c>
      <c r="I186" s="12"/>
      <c r="J186" s="10">
        <v>26.9</v>
      </c>
      <c r="K186" s="12"/>
      <c r="L186" s="10">
        <v>13.7</v>
      </c>
      <c r="M186" s="12"/>
      <c r="N186" s="10">
        <v>20.3</v>
      </c>
      <c r="O186" s="12"/>
      <c r="P186" s="10">
        <v>0</v>
      </c>
      <c r="Q186" s="12"/>
      <c r="R186" s="10">
        <v>2.2999999999999998</v>
      </c>
      <c r="S186" s="12"/>
      <c r="T186" s="10">
        <v>0</v>
      </c>
      <c r="U186" s="12"/>
      <c r="V186" s="10">
        <v>0</v>
      </c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35616</v>
      </c>
      <c r="F187" s="10">
        <v>1997</v>
      </c>
      <c r="G187" s="10">
        <v>7</v>
      </c>
      <c r="H187" s="10">
        <v>5</v>
      </c>
      <c r="I187" s="12"/>
      <c r="J187" s="10">
        <v>19.7</v>
      </c>
      <c r="K187" s="12"/>
      <c r="L187" s="10">
        <v>14.3</v>
      </c>
      <c r="M187" s="12"/>
      <c r="N187" s="10">
        <v>17</v>
      </c>
      <c r="O187" s="12"/>
      <c r="P187" s="10">
        <v>1</v>
      </c>
      <c r="Q187" s="12"/>
      <c r="R187" s="10">
        <v>0</v>
      </c>
      <c r="S187" s="12"/>
      <c r="T187" s="10">
        <v>0</v>
      </c>
      <c r="U187" s="12"/>
      <c r="V187" s="10">
        <v>0</v>
      </c>
      <c r="W187" s="12"/>
      <c r="X187" s="10">
        <v>9.6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35617</v>
      </c>
      <c r="F188" s="10">
        <v>1997</v>
      </c>
      <c r="G188" s="10">
        <v>7</v>
      </c>
      <c r="H188" s="10">
        <v>6</v>
      </c>
      <c r="I188" s="12"/>
      <c r="J188" s="10">
        <v>22.6</v>
      </c>
      <c r="K188" s="12"/>
      <c r="L188" s="10">
        <v>14.3</v>
      </c>
      <c r="M188" s="12"/>
      <c r="N188" s="10">
        <v>18.5</v>
      </c>
      <c r="O188" s="12"/>
      <c r="P188" s="10">
        <v>0</v>
      </c>
      <c r="Q188" s="12"/>
      <c r="R188" s="10">
        <v>0.5</v>
      </c>
      <c r="S188" s="12"/>
      <c r="T188" s="10">
        <v>0</v>
      </c>
      <c r="U188" s="12"/>
      <c r="V188" s="10">
        <v>0</v>
      </c>
      <c r="W188" s="12"/>
      <c r="X188" s="10">
        <v>2.6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35618</v>
      </c>
      <c r="F189" s="10">
        <v>1997</v>
      </c>
      <c r="G189" s="10">
        <v>7</v>
      </c>
      <c r="H189" s="10">
        <v>7</v>
      </c>
      <c r="I189" s="12"/>
      <c r="J189" s="10">
        <v>18.399999999999999</v>
      </c>
      <c r="K189" s="12"/>
      <c r="L189" s="10">
        <v>14.9</v>
      </c>
      <c r="M189" s="12"/>
      <c r="N189" s="10">
        <v>16.7</v>
      </c>
      <c r="O189" s="12"/>
      <c r="P189" s="10">
        <v>1.3</v>
      </c>
      <c r="Q189" s="12"/>
      <c r="R189" s="10">
        <v>0</v>
      </c>
      <c r="S189" s="12"/>
      <c r="T189" s="10">
        <v>0</v>
      </c>
      <c r="U189" s="12"/>
      <c r="V189" s="10">
        <v>0</v>
      </c>
      <c r="W189" s="12"/>
      <c r="X189" s="10">
        <v>1.8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35619</v>
      </c>
      <c r="F190" s="10">
        <v>1997</v>
      </c>
      <c r="G190" s="10">
        <v>7</v>
      </c>
      <c r="H190" s="10">
        <v>8</v>
      </c>
      <c r="I190" s="12"/>
      <c r="J190" s="10">
        <v>17.2</v>
      </c>
      <c r="K190" s="12"/>
      <c r="L190" s="10">
        <v>14.8</v>
      </c>
      <c r="M190" s="12"/>
      <c r="N190" s="10">
        <v>16</v>
      </c>
      <c r="O190" s="12"/>
      <c r="P190" s="10">
        <v>2</v>
      </c>
      <c r="Q190" s="12"/>
      <c r="R190" s="10">
        <v>0</v>
      </c>
      <c r="S190" s="12"/>
      <c r="T190" s="10">
        <v>0</v>
      </c>
      <c r="U190" s="12"/>
      <c r="V190" s="10">
        <v>0</v>
      </c>
      <c r="W190" s="12"/>
      <c r="X190" s="10">
        <v>44.2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35620</v>
      </c>
      <c r="F191" s="10">
        <v>1997</v>
      </c>
      <c r="G191" s="10">
        <v>7</v>
      </c>
      <c r="H191" s="10">
        <v>9</v>
      </c>
      <c r="I191" s="12"/>
      <c r="J191" s="10">
        <v>19.100000000000001</v>
      </c>
      <c r="K191" s="12"/>
      <c r="L191" s="10">
        <v>13.4</v>
      </c>
      <c r="M191" s="12"/>
      <c r="N191" s="10">
        <v>16.3</v>
      </c>
      <c r="O191" s="12"/>
      <c r="P191" s="10">
        <v>1.7</v>
      </c>
      <c r="Q191" s="12"/>
      <c r="R191" s="10">
        <v>0</v>
      </c>
      <c r="S191" s="12"/>
      <c r="T191" s="10">
        <v>0</v>
      </c>
      <c r="U191" s="12"/>
      <c r="V191" s="10">
        <v>0</v>
      </c>
      <c r="W191" s="12"/>
      <c r="X191" s="10">
        <v>0.2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35621</v>
      </c>
      <c r="F192" s="10">
        <v>1997</v>
      </c>
      <c r="G192" s="10">
        <v>7</v>
      </c>
      <c r="H192" s="10">
        <v>10</v>
      </c>
      <c r="I192" s="12"/>
      <c r="J192" s="10">
        <v>20</v>
      </c>
      <c r="K192" s="12"/>
      <c r="L192" s="10">
        <v>12.7</v>
      </c>
      <c r="M192" s="12"/>
      <c r="N192" s="10">
        <v>16.399999999999999</v>
      </c>
      <c r="O192" s="12"/>
      <c r="P192" s="10">
        <v>1.6</v>
      </c>
      <c r="Q192" s="12"/>
      <c r="R192" s="10">
        <v>0</v>
      </c>
      <c r="S192" s="12"/>
      <c r="T192" s="10">
        <v>0</v>
      </c>
      <c r="U192" s="12"/>
      <c r="V192" s="10">
        <v>0</v>
      </c>
      <c r="W192" s="12"/>
      <c r="X192" s="10">
        <v>3.4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35622</v>
      </c>
      <c r="F193" s="10">
        <v>1997</v>
      </c>
      <c r="G193" s="10">
        <v>7</v>
      </c>
      <c r="H193" s="10">
        <v>11</v>
      </c>
      <c r="I193" s="12"/>
      <c r="J193" s="10">
        <v>21.2</v>
      </c>
      <c r="K193" s="12"/>
      <c r="L193" s="10">
        <v>13.1</v>
      </c>
      <c r="M193" s="12"/>
      <c r="N193" s="10">
        <v>17.2</v>
      </c>
      <c r="O193" s="12"/>
      <c r="P193" s="10">
        <v>0.8</v>
      </c>
      <c r="Q193" s="12"/>
      <c r="R193" s="10">
        <v>0</v>
      </c>
      <c r="S193" s="12"/>
      <c r="T193" s="10">
        <v>0</v>
      </c>
      <c r="U193" s="12"/>
      <c r="V193" s="10">
        <v>0</v>
      </c>
      <c r="W193" s="12"/>
      <c r="X193" s="10">
        <v>0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35623</v>
      </c>
      <c r="F194" s="10">
        <v>1997</v>
      </c>
      <c r="G194" s="10">
        <v>7</v>
      </c>
      <c r="H194" s="10">
        <v>12</v>
      </c>
      <c r="I194" s="12"/>
      <c r="J194" s="10">
        <v>21.9</v>
      </c>
      <c r="K194" s="12"/>
      <c r="L194" s="10">
        <v>14.8</v>
      </c>
      <c r="M194" s="12"/>
      <c r="N194" s="10">
        <v>18.399999999999999</v>
      </c>
      <c r="O194" s="12"/>
      <c r="P194" s="10">
        <v>0</v>
      </c>
      <c r="Q194" s="12"/>
      <c r="R194" s="10">
        <v>0.4</v>
      </c>
      <c r="S194" s="12"/>
      <c r="T194" s="10">
        <v>0</v>
      </c>
      <c r="U194" s="12"/>
      <c r="V194" s="10">
        <v>0</v>
      </c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35624</v>
      </c>
      <c r="F195" s="10">
        <v>1997</v>
      </c>
      <c r="G195" s="10">
        <v>7</v>
      </c>
      <c r="H195" s="10">
        <v>13</v>
      </c>
      <c r="I195" s="12"/>
      <c r="J195" s="10">
        <v>23.7</v>
      </c>
      <c r="K195" s="12"/>
      <c r="L195" s="10">
        <v>14.8</v>
      </c>
      <c r="M195" s="12"/>
      <c r="N195" s="10">
        <v>19.3</v>
      </c>
      <c r="O195" s="12"/>
      <c r="P195" s="10">
        <v>0</v>
      </c>
      <c r="Q195" s="12"/>
      <c r="R195" s="10">
        <v>1.3</v>
      </c>
      <c r="S195" s="12"/>
      <c r="T195" s="10">
        <v>0</v>
      </c>
      <c r="U195" s="12"/>
      <c r="V195" s="10">
        <v>0</v>
      </c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35625</v>
      </c>
      <c r="F196" s="10">
        <v>1997</v>
      </c>
      <c r="G196" s="10">
        <v>7</v>
      </c>
      <c r="H196" s="10">
        <v>14</v>
      </c>
      <c r="I196" s="12"/>
      <c r="J196" s="10">
        <v>25.1</v>
      </c>
      <c r="K196" s="12"/>
      <c r="L196" s="10">
        <v>16.600000000000001</v>
      </c>
      <c r="M196" s="12"/>
      <c r="N196" s="10">
        <v>20.9</v>
      </c>
      <c r="O196" s="12"/>
      <c r="P196" s="10">
        <v>0</v>
      </c>
      <c r="Q196" s="12"/>
      <c r="R196" s="10">
        <v>2.9</v>
      </c>
      <c r="S196" s="12"/>
      <c r="T196" s="10">
        <v>0</v>
      </c>
      <c r="U196" s="12"/>
      <c r="V196" s="10">
        <v>0</v>
      </c>
      <c r="W196" s="12"/>
      <c r="X196" s="10">
        <v>0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35626</v>
      </c>
      <c r="F197" s="10">
        <v>1997</v>
      </c>
      <c r="G197" s="10">
        <v>7</v>
      </c>
      <c r="H197" s="10">
        <v>15</v>
      </c>
      <c r="I197" s="12"/>
      <c r="J197" s="10">
        <v>22.2</v>
      </c>
      <c r="K197" s="12"/>
      <c r="L197" s="10">
        <v>16.5</v>
      </c>
      <c r="M197" s="12"/>
      <c r="N197" s="10">
        <v>19.399999999999999</v>
      </c>
      <c r="O197" s="12"/>
      <c r="P197" s="10">
        <v>0</v>
      </c>
      <c r="Q197" s="12"/>
      <c r="R197" s="10">
        <v>1.4</v>
      </c>
      <c r="S197" s="12"/>
      <c r="T197" s="10">
        <v>0</v>
      </c>
      <c r="U197" s="12"/>
      <c r="V197" s="10">
        <v>0</v>
      </c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35627</v>
      </c>
      <c r="F198" s="10">
        <v>1997</v>
      </c>
      <c r="G198" s="10">
        <v>7</v>
      </c>
      <c r="H198" s="10">
        <v>16</v>
      </c>
      <c r="I198" s="12"/>
      <c r="J198" s="10">
        <v>22.2</v>
      </c>
      <c r="K198" s="12"/>
      <c r="L198" s="10">
        <v>14.2</v>
      </c>
      <c r="M198" s="12"/>
      <c r="N198" s="10">
        <v>18.2</v>
      </c>
      <c r="O198" s="12"/>
      <c r="P198" s="10">
        <v>0</v>
      </c>
      <c r="Q198" s="12"/>
      <c r="R198" s="10">
        <v>0.2</v>
      </c>
      <c r="S198" s="12"/>
      <c r="T198" s="10">
        <v>0</v>
      </c>
      <c r="U198" s="12"/>
      <c r="V198" s="10">
        <v>0</v>
      </c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35628</v>
      </c>
      <c r="F199" s="10">
        <v>1997</v>
      </c>
      <c r="G199" s="10">
        <v>7</v>
      </c>
      <c r="H199" s="10">
        <v>17</v>
      </c>
      <c r="I199" s="12"/>
      <c r="J199" s="10">
        <v>24</v>
      </c>
      <c r="K199" s="12"/>
      <c r="L199" s="10">
        <v>16.899999999999999</v>
      </c>
      <c r="M199" s="12"/>
      <c r="N199" s="10">
        <v>20.5</v>
      </c>
      <c r="O199" s="12"/>
      <c r="P199" s="10">
        <v>0</v>
      </c>
      <c r="Q199" s="12"/>
      <c r="R199" s="10">
        <v>2.5</v>
      </c>
      <c r="S199" s="12"/>
      <c r="T199" s="10">
        <v>0</v>
      </c>
      <c r="U199" s="12"/>
      <c r="V199" s="10">
        <v>0</v>
      </c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35629</v>
      </c>
      <c r="F200" s="10">
        <v>1997</v>
      </c>
      <c r="G200" s="10">
        <v>7</v>
      </c>
      <c r="H200" s="10">
        <v>18</v>
      </c>
      <c r="I200" s="12"/>
      <c r="J200" s="10">
        <v>22.9</v>
      </c>
      <c r="K200" s="12"/>
      <c r="L200" s="10">
        <v>15</v>
      </c>
      <c r="M200" s="12"/>
      <c r="N200" s="10">
        <v>19</v>
      </c>
      <c r="O200" s="12"/>
      <c r="P200" s="10">
        <v>0</v>
      </c>
      <c r="Q200" s="12"/>
      <c r="R200" s="10">
        <v>1</v>
      </c>
      <c r="S200" s="12"/>
      <c r="T200" s="10">
        <v>0</v>
      </c>
      <c r="U200" s="12"/>
      <c r="V200" s="10">
        <v>0</v>
      </c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35630</v>
      </c>
      <c r="F201" s="10">
        <v>1997</v>
      </c>
      <c r="G201" s="10">
        <v>7</v>
      </c>
      <c r="H201" s="10">
        <v>19</v>
      </c>
      <c r="I201" s="12"/>
      <c r="J201" s="10">
        <v>24.8</v>
      </c>
      <c r="K201" s="12"/>
      <c r="L201" s="10">
        <v>15.1</v>
      </c>
      <c r="M201" s="12"/>
      <c r="N201" s="10">
        <v>20</v>
      </c>
      <c r="O201" s="12"/>
      <c r="P201" s="10">
        <v>0</v>
      </c>
      <c r="Q201" s="12"/>
      <c r="R201" s="10">
        <v>2</v>
      </c>
      <c r="S201" s="12"/>
      <c r="T201" s="10">
        <v>0</v>
      </c>
      <c r="U201" s="12"/>
      <c r="V201" s="10">
        <v>0</v>
      </c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35631</v>
      </c>
      <c r="F202" s="10">
        <v>1997</v>
      </c>
      <c r="G202" s="10">
        <v>7</v>
      </c>
      <c r="H202" s="10">
        <v>20</v>
      </c>
      <c r="I202" s="12"/>
      <c r="J202" s="10">
        <v>28.6</v>
      </c>
      <c r="K202" s="12"/>
      <c r="L202" s="10">
        <v>15.7</v>
      </c>
      <c r="M202" s="12"/>
      <c r="N202" s="10">
        <v>22.2</v>
      </c>
      <c r="O202" s="12"/>
      <c r="P202" s="10">
        <v>0</v>
      </c>
      <c r="Q202" s="12"/>
      <c r="R202" s="10">
        <v>4.2</v>
      </c>
      <c r="S202" s="12"/>
      <c r="T202" s="10">
        <v>0</v>
      </c>
      <c r="U202" s="12"/>
      <c r="V202" s="10">
        <v>0</v>
      </c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35632</v>
      </c>
      <c r="F203" s="10">
        <v>1997</v>
      </c>
      <c r="G203" s="10">
        <v>7</v>
      </c>
      <c r="H203" s="10">
        <v>21</v>
      </c>
      <c r="I203" s="12"/>
      <c r="J203" s="10">
        <v>19.600000000000001</v>
      </c>
      <c r="K203" s="12"/>
      <c r="L203" s="10">
        <v>15.2</v>
      </c>
      <c r="M203" s="12"/>
      <c r="N203" s="10">
        <v>17.399999999999999</v>
      </c>
      <c r="O203" s="12"/>
      <c r="P203" s="10">
        <v>0.6</v>
      </c>
      <c r="Q203" s="12"/>
      <c r="R203" s="10">
        <v>0</v>
      </c>
      <c r="S203" s="12"/>
      <c r="T203" s="10">
        <v>0</v>
      </c>
      <c r="U203" s="12"/>
      <c r="V203" s="10">
        <v>0</v>
      </c>
      <c r="W203" s="12"/>
      <c r="X203" s="10">
        <v>1.2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35633</v>
      </c>
      <c r="F204" s="10">
        <v>1997</v>
      </c>
      <c r="G204" s="10">
        <v>7</v>
      </c>
      <c r="H204" s="10">
        <v>22</v>
      </c>
      <c r="I204" s="12"/>
      <c r="J204" s="10">
        <v>23.1</v>
      </c>
      <c r="K204" s="12"/>
      <c r="L204" s="10">
        <v>15</v>
      </c>
      <c r="M204" s="12"/>
      <c r="N204" s="10">
        <v>19.100000000000001</v>
      </c>
      <c r="O204" s="12"/>
      <c r="P204" s="10">
        <v>0</v>
      </c>
      <c r="Q204" s="12"/>
      <c r="R204" s="10">
        <v>1.1000000000000001</v>
      </c>
      <c r="S204" s="12"/>
      <c r="T204" s="10">
        <v>0</v>
      </c>
      <c r="U204" s="12"/>
      <c r="V204" s="10">
        <v>0</v>
      </c>
      <c r="W204" s="12"/>
      <c r="X204" s="10">
        <v>0.2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35634</v>
      </c>
      <c r="F205" s="10">
        <v>1997</v>
      </c>
      <c r="G205" s="10">
        <v>7</v>
      </c>
      <c r="H205" s="10">
        <v>23</v>
      </c>
      <c r="I205" s="12"/>
      <c r="J205" s="10">
        <v>22.5</v>
      </c>
      <c r="K205" s="12"/>
      <c r="L205" s="10">
        <v>13.7</v>
      </c>
      <c r="M205" s="12"/>
      <c r="N205" s="10">
        <v>18.100000000000001</v>
      </c>
      <c r="O205" s="12"/>
      <c r="P205" s="10">
        <v>0</v>
      </c>
      <c r="Q205" s="12"/>
      <c r="R205" s="10">
        <v>0.1</v>
      </c>
      <c r="S205" s="12"/>
      <c r="T205" s="10">
        <v>0</v>
      </c>
      <c r="U205" s="12"/>
      <c r="V205" s="10">
        <v>0</v>
      </c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35635</v>
      </c>
      <c r="F206" s="10">
        <v>1997</v>
      </c>
      <c r="G206" s="10">
        <v>7</v>
      </c>
      <c r="H206" s="10">
        <v>24</v>
      </c>
      <c r="I206" s="12"/>
      <c r="J206" s="10">
        <v>21.1</v>
      </c>
      <c r="K206" s="12"/>
      <c r="L206" s="10">
        <v>13.5</v>
      </c>
      <c r="M206" s="12"/>
      <c r="N206" s="10">
        <v>17.3</v>
      </c>
      <c r="O206" s="12"/>
      <c r="P206" s="10">
        <v>0.7</v>
      </c>
      <c r="Q206" s="12"/>
      <c r="R206" s="10">
        <v>0</v>
      </c>
      <c r="S206" s="12"/>
      <c r="T206" s="10">
        <v>0</v>
      </c>
      <c r="U206" s="12"/>
      <c r="V206" s="10">
        <v>0</v>
      </c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35636</v>
      </c>
      <c r="F207" s="10">
        <v>1997</v>
      </c>
      <c r="G207" s="10">
        <v>7</v>
      </c>
      <c r="H207" s="10">
        <v>25</v>
      </c>
      <c r="I207" s="12"/>
      <c r="J207" s="10">
        <v>22</v>
      </c>
      <c r="K207" s="12"/>
      <c r="L207" s="10">
        <v>12.4</v>
      </c>
      <c r="M207" s="12"/>
      <c r="N207" s="10">
        <v>17.2</v>
      </c>
      <c r="O207" s="12"/>
      <c r="P207" s="10">
        <v>0.8</v>
      </c>
      <c r="Q207" s="12"/>
      <c r="R207" s="10">
        <v>0</v>
      </c>
      <c r="S207" s="12"/>
      <c r="T207" s="10">
        <v>0</v>
      </c>
      <c r="U207" s="12"/>
      <c r="V207" s="10">
        <v>0</v>
      </c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35637</v>
      </c>
      <c r="F208" s="10">
        <v>1997</v>
      </c>
      <c r="G208" s="10">
        <v>7</v>
      </c>
      <c r="H208" s="10">
        <v>26</v>
      </c>
      <c r="I208" s="12"/>
      <c r="J208" s="10">
        <v>22.6</v>
      </c>
      <c r="K208" s="12"/>
      <c r="L208" s="10">
        <v>13.8</v>
      </c>
      <c r="M208" s="12"/>
      <c r="N208" s="10">
        <v>18.2</v>
      </c>
      <c r="O208" s="12"/>
      <c r="P208" s="10">
        <v>0</v>
      </c>
      <c r="Q208" s="12"/>
      <c r="R208" s="10">
        <v>0.2</v>
      </c>
      <c r="S208" s="12"/>
      <c r="T208" s="10">
        <v>0</v>
      </c>
      <c r="U208" s="12"/>
      <c r="V208" s="10">
        <v>0</v>
      </c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35638</v>
      </c>
      <c r="F209" s="10">
        <v>1997</v>
      </c>
      <c r="G209" s="10">
        <v>7</v>
      </c>
      <c r="H209" s="10">
        <v>27</v>
      </c>
      <c r="I209" s="12"/>
      <c r="J209" s="10">
        <v>26.6</v>
      </c>
      <c r="K209" s="12"/>
      <c r="L209" s="10">
        <v>14.5</v>
      </c>
      <c r="M209" s="12"/>
      <c r="N209" s="10">
        <v>20.6</v>
      </c>
      <c r="O209" s="12"/>
      <c r="P209" s="10">
        <v>0</v>
      </c>
      <c r="Q209" s="12"/>
      <c r="R209" s="10">
        <v>2.6</v>
      </c>
      <c r="S209" s="12"/>
      <c r="T209" s="10">
        <v>0</v>
      </c>
      <c r="U209" s="12"/>
      <c r="V209" s="10">
        <v>0</v>
      </c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35639</v>
      </c>
      <c r="F210" s="10">
        <v>1997</v>
      </c>
      <c r="G210" s="10">
        <v>7</v>
      </c>
      <c r="H210" s="10">
        <v>28</v>
      </c>
      <c r="I210" s="12"/>
      <c r="J210" s="10">
        <v>25.7</v>
      </c>
      <c r="K210" s="12"/>
      <c r="L210" s="10">
        <v>14.4</v>
      </c>
      <c r="M210" s="12"/>
      <c r="N210" s="10">
        <v>20.100000000000001</v>
      </c>
      <c r="O210" s="12"/>
      <c r="P210" s="10">
        <v>0</v>
      </c>
      <c r="Q210" s="12"/>
      <c r="R210" s="10">
        <v>2.1</v>
      </c>
      <c r="S210" s="12"/>
      <c r="T210" s="10">
        <v>0</v>
      </c>
      <c r="U210" s="12"/>
      <c r="V210" s="10">
        <v>0</v>
      </c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35640</v>
      </c>
      <c r="F211" s="10">
        <v>1997</v>
      </c>
      <c r="G211" s="10">
        <v>7</v>
      </c>
      <c r="H211" s="10">
        <v>29</v>
      </c>
      <c r="I211" s="12"/>
      <c r="J211" s="10">
        <v>24.7</v>
      </c>
      <c r="K211" s="12"/>
      <c r="L211" s="10">
        <v>16.399999999999999</v>
      </c>
      <c r="M211" s="12"/>
      <c r="N211" s="10">
        <v>20.6</v>
      </c>
      <c r="O211" s="12"/>
      <c r="P211" s="10">
        <v>0</v>
      </c>
      <c r="Q211" s="12"/>
      <c r="R211" s="10">
        <v>2.6</v>
      </c>
      <c r="S211" s="12"/>
      <c r="T211" s="10">
        <v>0</v>
      </c>
      <c r="U211" s="12"/>
      <c r="V211" s="10">
        <v>0</v>
      </c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35641</v>
      </c>
      <c r="F212" s="10">
        <v>1997</v>
      </c>
      <c r="G212" s="10">
        <v>7</v>
      </c>
      <c r="H212" s="10">
        <v>30</v>
      </c>
      <c r="I212" s="12"/>
      <c r="J212" s="10">
        <v>23.8</v>
      </c>
      <c r="K212" s="12"/>
      <c r="L212" s="10">
        <v>15.4</v>
      </c>
      <c r="M212" s="12"/>
      <c r="N212" s="10">
        <v>19.600000000000001</v>
      </c>
      <c r="O212" s="12"/>
      <c r="P212" s="10">
        <v>0</v>
      </c>
      <c r="Q212" s="12"/>
      <c r="R212" s="10">
        <v>1.6</v>
      </c>
      <c r="S212" s="12"/>
      <c r="T212" s="10">
        <v>0</v>
      </c>
      <c r="U212" s="12"/>
      <c r="V212" s="10">
        <v>0</v>
      </c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35642</v>
      </c>
      <c r="F213" s="10">
        <v>1997</v>
      </c>
      <c r="G213" s="10">
        <v>7</v>
      </c>
      <c r="H213" s="10">
        <v>31</v>
      </c>
      <c r="I213" s="12"/>
      <c r="J213" s="10">
        <v>24.5</v>
      </c>
      <c r="K213" s="12"/>
      <c r="L213" s="10">
        <v>15.2</v>
      </c>
      <c r="M213" s="12"/>
      <c r="N213" s="10">
        <v>19.899999999999999</v>
      </c>
      <c r="O213" s="12"/>
      <c r="P213" s="10">
        <v>0</v>
      </c>
      <c r="Q213" s="12"/>
      <c r="R213" s="10">
        <v>1.9</v>
      </c>
      <c r="S213" s="12"/>
      <c r="T213" s="10">
        <v>0</v>
      </c>
      <c r="U213" s="12"/>
      <c r="V213" s="10">
        <v>0</v>
      </c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35643</v>
      </c>
      <c r="F214" s="10">
        <v>1997</v>
      </c>
      <c r="G214" s="10">
        <v>8</v>
      </c>
      <c r="H214" s="10">
        <v>1</v>
      </c>
      <c r="I214" s="12"/>
      <c r="J214" s="10">
        <v>24.1</v>
      </c>
      <c r="K214" s="12"/>
      <c r="L214" s="10">
        <v>13.9</v>
      </c>
      <c r="M214" s="12"/>
      <c r="N214" s="10">
        <v>19</v>
      </c>
      <c r="O214" s="12"/>
      <c r="P214" s="10">
        <v>0</v>
      </c>
      <c r="Q214" s="12"/>
      <c r="R214" s="10">
        <v>1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35644</v>
      </c>
      <c r="F215" s="10">
        <v>1997</v>
      </c>
      <c r="G215" s="10">
        <v>8</v>
      </c>
      <c r="H215" s="10">
        <v>2</v>
      </c>
      <c r="I215" s="12"/>
      <c r="J215" s="10">
        <v>26</v>
      </c>
      <c r="K215" s="12"/>
      <c r="L215" s="10">
        <v>16.600000000000001</v>
      </c>
      <c r="M215" s="12"/>
      <c r="N215" s="10">
        <v>21.3</v>
      </c>
      <c r="O215" s="12"/>
      <c r="P215" s="10">
        <v>0</v>
      </c>
      <c r="Q215" s="12"/>
      <c r="R215" s="10">
        <v>3.3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35645</v>
      </c>
      <c r="F216" s="10">
        <v>1997</v>
      </c>
      <c r="G216" s="10">
        <v>8</v>
      </c>
      <c r="H216" s="10">
        <v>3</v>
      </c>
      <c r="I216" s="12"/>
      <c r="J216" s="10">
        <v>27.6</v>
      </c>
      <c r="K216" s="12"/>
      <c r="L216" s="10">
        <v>14.9</v>
      </c>
      <c r="M216" s="12"/>
      <c r="N216" s="10">
        <v>21.3</v>
      </c>
      <c r="O216" s="12"/>
      <c r="P216" s="10">
        <v>0</v>
      </c>
      <c r="Q216" s="12"/>
      <c r="R216" s="10">
        <v>3.3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35646</v>
      </c>
      <c r="F217" s="10">
        <v>1997</v>
      </c>
      <c r="G217" s="10">
        <v>8</v>
      </c>
      <c r="H217" s="10">
        <v>4</v>
      </c>
      <c r="I217" s="12"/>
      <c r="J217" s="10">
        <v>28.3</v>
      </c>
      <c r="K217" s="12"/>
      <c r="L217" s="10">
        <v>17</v>
      </c>
      <c r="M217" s="12"/>
      <c r="N217" s="10">
        <v>22.7</v>
      </c>
      <c r="O217" s="12"/>
      <c r="P217" s="10">
        <v>0</v>
      </c>
      <c r="Q217" s="12"/>
      <c r="R217" s="10">
        <v>4.7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35647</v>
      </c>
      <c r="F218" s="10">
        <v>1997</v>
      </c>
      <c r="G218" s="10">
        <v>8</v>
      </c>
      <c r="H218" s="10">
        <v>5</v>
      </c>
      <c r="I218" s="12"/>
      <c r="J218" s="10">
        <v>26.3</v>
      </c>
      <c r="K218" s="12"/>
      <c r="L218" s="10">
        <v>16.8</v>
      </c>
      <c r="M218" s="12"/>
      <c r="N218" s="10">
        <v>21.6</v>
      </c>
      <c r="O218" s="12"/>
      <c r="P218" s="10">
        <v>0</v>
      </c>
      <c r="Q218" s="12"/>
      <c r="R218" s="10">
        <v>3.6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35648</v>
      </c>
      <c r="F219" s="10">
        <v>1997</v>
      </c>
      <c r="G219" s="10">
        <v>8</v>
      </c>
      <c r="H219" s="10">
        <v>6</v>
      </c>
      <c r="I219" s="12"/>
      <c r="J219" s="10">
        <v>23</v>
      </c>
      <c r="K219" s="12"/>
      <c r="L219" s="10">
        <v>16.899999999999999</v>
      </c>
      <c r="M219" s="12"/>
      <c r="N219" s="10">
        <v>20</v>
      </c>
      <c r="O219" s="12"/>
      <c r="P219" s="10">
        <v>0</v>
      </c>
      <c r="Q219" s="12"/>
      <c r="R219" s="10">
        <v>2</v>
      </c>
      <c r="S219" s="12"/>
      <c r="T219" s="12"/>
      <c r="U219" s="12"/>
      <c r="V219" s="12"/>
      <c r="W219" s="12"/>
      <c r="X219" s="10">
        <v>7.4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35649</v>
      </c>
      <c r="F220" s="10">
        <v>1997</v>
      </c>
      <c r="G220" s="10">
        <v>8</v>
      </c>
      <c r="H220" s="10">
        <v>7</v>
      </c>
      <c r="I220" s="12"/>
      <c r="J220" s="10">
        <v>23.6</v>
      </c>
      <c r="K220" s="12"/>
      <c r="L220" s="10">
        <v>17.2</v>
      </c>
      <c r="M220" s="12"/>
      <c r="N220" s="10">
        <v>20.399999999999999</v>
      </c>
      <c r="O220" s="12"/>
      <c r="P220" s="10">
        <v>0</v>
      </c>
      <c r="Q220" s="12"/>
      <c r="R220" s="10">
        <v>2.4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35650</v>
      </c>
      <c r="F221" s="10">
        <v>1997</v>
      </c>
      <c r="G221" s="10">
        <v>8</v>
      </c>
      <c r="H221" s="10">
        <v>8</v>
      </c>
      <c r="I221" s="12"/>
      <c r="J221" s="10">
        <v>27.7</v>
      </c>
      <c r="K221" s="12"/>
      <c r="L221" s="10">
        <v>13.4</v>
      </c>
      <c r="M221" s="12"/>
      <c r="N221" s="10">
        <v>20.6</v>
      </c>
      <c r="O221" s="12"/>
      <c r="P221" s="10">
        <v>0</v>
      </c>
      <c r="Q221" s="12"/>
      <c r="R221" s="10">
        <v>2.6</v>
      </c>
      <c r="S221" s="12"/>
      <c r="T221" s="12"/>
      <c r="U221" s="12"/>
      <c r="V221" s="12"/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35651</v>
      </c>
      <c r="F222" s="10">
        <v>1997</v>
      </c>
      <c r="G222" s="10">
        <v>8</v>
      </c>
      <c r="H222" s="10">
        <v>9</v>
      </c>
      <c r="I222" s="12"/>
      <c r="J222" s="10">
        <v>29.4</v>
      </c>
      <c r="K222" s="12"/>
      <c r="L222" s="10">
        <v>14.4</v>
      </c>
      <c r="M222" s="12"/>
      <c r="N222" s="10">
        <v>21.9</v>
      </c>
      <c r="O222" s="12"/>
      <c r="P222" s="10">
        <v>0</v>
      </c>
      <c r="Q222" s="12"/>
      <c r="R222" s="10">
        <v>3.9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35652</v>
      </c>
      <c r="F223" s="10">
        <v>1997</v>
      </c>
      <c r="G223" s="10">
        <v>8</v>
      </c>
      <c r="H223" s="10">
        <v>10</v>
      </c>
      <c r="I223" s="12"/>
      <c r="J223" s="10">
        <v>28.8</v>
      </c>
      <c r="K223" s="12"/>
      <c r="L223" s="10">
        <v>14.9</v>
      </c>
      <c r="M223" s="12"/>
      <c r="N223" s="10">
        <v>21.9</v>
      </c>
      <c r="O223" s="12"/>
      <c r="P223" s="10">
        <v>0</v>
      </c>
      <c r="Q223" s="12"/>
      <c r="R223" s="10">
        <v>3.9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35653</v>
      </c>
      <c r="F224" s="10">
        <v>1997</v>
      </c>
      <c r="G224" s="10">
        <v>8</v>
      </c>
      <c r="H224" s="10">
        <v>11</v>
      </c>
      <c r="I224" s="12"/>
      <c r="J224" s="10">
        <v>27.8</v>
      </c>
      <c r="K224" s="12"/>
      <c r="L224" s="10">
        <v>15.8</v>
      </c>
      <c r="M224" s="12"/>
      <c r="N224" s="10">
        <v>21.8</v>
      </c>
      <c r="O224" s="12"/>
      <c r="P224" s="10">
        <v>0</v>
      </c>
      <c r="Q224" s="12"/>
      <c r="R224" s="10">
        <v>3.8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35654</v>
      </c>
      <c r="F225" s="10">
        <v>1997</v>
      </c>
      <c r="G225" s="10">
        <v>8</v>
      </c>
      <c r="H225" s="10">
        <v>12</v>
      </c>
      <c r="I225" s="12"/>
      <c r="J225" s="10">
        <v>27.9</v>
      </c>
      <c r="K225" s="12"/>
      <c r="L225" s="10">
        <v>16.2</v>
      </c>
      <c r="M225" s="12"/>
      <c r="N225" s="10">
        <v>22.1</v>
      </c>
      <c r="O225" s="12"/>
      <c r="P225" s="10">
        <v>0</v>
      </c>
      <c r="Q225" s="12"/>
      <c r="R225" s="10">
        <v>4.0999999999999996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35655</v>
      </c>
      <c r="F226" s="10">
        <v>1997</v>
      </c>
      <c r="G226" s="10">
        <v>8</v>
      </c>
      <c r="H226" s="10">
        <v>13</v>
      </c>
      <c r="I226" s="12"/>
      <c r="J226" s="10">
        <v>25.9</v>
      </c>
      <c r="K226" s="12"/>
      <c r="L226" s="10">
        <v>17.5</v>
      </c>
      <c r="M226" s="12"/>
      <c r="N226" s="10">
        <v>21.7</v>
      </c>
      <c r="O226" s="12"/>
      <c r="P226" s="10">
        <v>0</v>
      </c>
      <c r="Q226" s="12"/>
      <c r="R226" s="10">
        <v>3.7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35656</v>
      </c>
      <c r="F227" s="10">
        <v>1997</v>
      </c>
      <c r="G227" s="10">
        <v>8</v>
      </c>
      <c r="H227" s="10">
        <v>14</v>
      </c>
      <c r="I227" s="12"/>
      <c r="J227" s="10">
        <v>26.8</v>
      </c>
      <c r="K227" s="12"/>
      <c r="L227" s="10">
        <v>17.5</v>
      </c>
      <c r="M227" s="12"/>
      <c r="N227" s="10">
        <v>22.2</v>
      </c>
      <c r="O227" s="12"/>
      <c r="P227" s="10">
        <v>0</v>
      </c>
      <c r="Q227" s="12"/>
      <c r="R227" s="10">
        <v>4.2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35657</v>
      </c>
      <c r="F228" s="10">
        <v>1997</v>
      </c>
      <c r="G228" s="10">
        <v>8</v>
      </c>
      <c r="H228" s="10">
        <v>15</v>
      </c>
      <c r="I228" s="12"/>
      <c r="J228" s="10">
        <v>26.4</v>
      </c>
      <c r="K228" s="12"/>
      <c r="L228" s="10">
        <v>16.5</v>
      </c>
      <c r="M228" s="12"/>
      <c r="N228" s="10">
        <v>21.5</v>
      </c>
      <c r="O228" s="12"/>
      <c r="P228" s="10">
        <v>0</v>
      </c>
      <c r="Q228" s="12"/>
      <c r="R228" s="10">
        <v>3.5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35658</v>
      </c>
      <c r="F229" s="10">
        <v>1997</v>
      </c>
      <c r="G229" s="10">
        <v>8</v>
      </c>
      <c r="H229" s="10">
        <v>16</v>
      </c>
      <c r="I229" s="12"/>
      <c r="J229" s="10">
        <v>28.7</v>
      </c>
      <c r="K229" s="12"/>
      <c r="L229" s="10">
        <v>15.4</v>
      </c>
      <c r="M229" s="12"/>
      <c r="N229" s="10">
        <v>22.1</v>
      </c>
      <c r="O229" s="12"/>
      <c r="P229" s="10">
        <v>0</v>
      </c>
      <c r="Q229" s="12"/>
      <c r="R229" s="10">
        <v>4.0999999999999996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35659</v>
      </c>
      <c r="F230" s="10">
        <v>1997</v>
      </c>
      <c r="G230" s="10">
        <v>8</v>
      </c>
      <c r="H230" s="10">
        <v>17</v>
      </c>
      <c r="I230" s="12"/>
      <c r="J230" s="10">
        <v>28.2</v>
      </c>
      <c r="K230" s="12"/>
      <c r="L230" s="10">
        <v>15.6</v>
      </c>
      <c r="M230" s="12"/>
      <c r="N230" s="10">
        <v>21.9</v>
      </c>
      <c r="O230" s="12"/>
      <c r="P230" s="10">
        <v>0</v>
      </c>
      <c r="Q230" s="12"/>
      <c r="R230" s="10">
        <v>3.9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35660</v>
      </c>
      <c r="F231" s="10">
        <v>1997</v>
      </c>
      <c r="G231" s="10">
        <v>8</v>
      </c>
      <c r="H231" s="10">
        <v>18</v>
      </c>
      <c r="I231" s="12"/>
      <c r="J231" s="10">
        <v>22.9</v>
      </c>
      <c r="K231" s="12"/>
      <c r="L231" s="10">
        <v>16.5</v>
      </c>
      <c r="M231" s="12"/>
      <c r="N231" s="10">
        <v>19.7</v>
      </c>
      <c r="O231" s="12"/>
      <c r="P231" s="10">
        <v>0</v>
      </c>
      <c r="Q231" s="12"/>
      <c r="R231" s="10">
        <v>1.7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35661</v>
      </c>
      <c r="F232" s="10">
        <v>1997</v>
      </c>
      <c r="G232" s="10">
        <v>8</v>
      </c>
      <c r="H232" s="10">
        <v>19</v>
      </c>
      <c r="I232" s="12"/>
      <c r="J232" s="10">
        <v>24.2</v>
      </c>
      <c r="K232" s="12"/>
      <c r="L232" s="10">
        <v>14.3</v>
      </c>
      <c r="M232" s="12"/>
      <c r="N232" s="10">
        <v>19.3</v>
      </c>
      <c r="O232" s="12"/>
      <c r="P232" s="10">
        <v>0</v>
      </c>
      <c r="Q232" s="12"/>
      <c r="R232" s="10">
        <v>1.3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35662</v>
      </c>
      <c r="F233" s="10">
        <v>1997</v>
      </c>
      <c r="G233" s="10">
        <v>8</v>
      </c>
      <c r="H233" s="10">
        <v>20</v>
      </c>
      <c r="I233" s="12"/>
      <c r="J233" s="10">
        <v>22.3</v>
      </c>
      <c r="K233" s="12"/>
      <c r="L233" s="10">
        <v>14.6</v>
      </c>
      <c r="M233" s="12"/>
      <c r="N233" s="10">
        <v>18.5</v>
      </c>
      <c r="O233" s="12"/>
      <c r="P233" s="10">
        <v>0</v>
      </c>
      <c r="Q233" s="12"/>
      <c r="R233" s="10">
        <v>0.5</v>
      </c>
      <c r="S233" s="12"/>
      <c r="T233" s="12"/>
      <c r="U233" s="12"/>
      <c r="V233" s="12"/>
      <c r="W233" s="12"/>
      <c r="X233" s="10">
        <v>4.4000000000000004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35663</v>
      </c>
      <c r="F234" s="10">
        <v>1997</v>
      </c>
      <c r="G234" s="10">
        <v>8</v>
      </c>
      <c r="H234" s="10">
        <v>21</v>
      </c>
      <c r="I234" s="12"/>
      <c r="J234" s="10">
        <v>20.7</v>
      </c>
      <c r="K234" s="12"/>
      <c r="L234" s="10">
        <v>15.5</v>
      </c>
      <c r="M234" s="12"/>
      <c r="N234" s="10">
        <v>18.100000000000001</v>
      </c>
      <c r="O234" s="12"/>
      <c r="P234" s="10">
        <v>0</v>
      </c>
      <c r="Q234" s="12"/>
      <c r="R234" s="10">
        <v>0.1</v>
      </c>
      <c r="S234" s="12"/>
      <c r="T234" s="12"/>
      <c r="U234" s="12"/>
      <c r="V234" s="12"/>
      <c r="W234" s="12"/>
      <c r="X234" s="10">
        <v>0.2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35664</v>
      </c>
      <c r="F235" s="10">
        <v>1997</v>
      </c>
      <c r="G235" s="10">
        <v>8</v>
      </c>
      <c r="H235" s="10">
        <v>22</v>
      </c>
      <c r="I235" s="12"/>
      <c r="J235" s="10">
        <v>21.3</v>
      </c>
      <c r="K235" s="12"/>
      <c r="L235" s="10">
        <v>13.6</v>
      </c>
      <c r="M235" s="12"/>
      <c r="N235" s="10">
        <v>17.5</v>
      </c>
      <c r="O235" s="12"/>
      <c r="P235" s="10">
        <v>0.5</v>
      </c>
      <c r="Q235" s="12"/>
      <c r="R235" s="10">
        <v>0</v>
      </c>
      <c r="S235" s="12"/>
      <c r="T235" s="12"/>
      <c r="U235" s="12"/>
      <c r="V235" s="12"/>
      <c r="W235" s="12"/>
      <c r="X235" s="10">
        <v>0.2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35665</v>
      </c>
      <c r="F236" s="10">
        <v>1997</v>
      </c>
      <c r="G236" s="10">
        <v>8</v>
      </c>
      <c r="H236" s="10">
        <v>23</v>
      </c>
      <c r="I236" s="12"/>
      <c r="J236" s="10">
        <v>19.899999999999999</v>
      </c>
      <c r="K236" s="12"/>
      <c r="L236" s="10">
        <v>16.3</v>
      </c>
      <c r="M236" s="12"/>
      <c r="N236" s="10">
        <v>18.100000000000001</v>
      </c>
      <c r="O236" s="12"/>
      <c r="P236" s="10">
        <v>0</v>
      </c>
      <c r="Q236" s="12"/>
      <c r="R236" s="10">
        <v>0.1</v>
      </c>
      <c r="S236" s="12"/>
      <c r="T236" s="12"/>
      <c r="U236" s="12"/>
      <c r="V236" s="12"/>
      <c r="W236" s="12"/>
      <c r="X236" s="10">
        <v>1.2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35666</v>
      </c>
      <c r="F237" s="10">
        <v>1997</v>
      </c>
      <c r="G237" s="10">
        <v>8</v>
      </c>
      <c r="H237" s="10">
        <v>24</v>
      </c>
      <c r="I237" s="12"/>
      <c r="J237" s="10">
        <v>18.7</v>
      </c>
      <c r="K237" s="12"/>
      <c r="L237" s="10">
        <v>14.2</v>
      </c>
      <c r="M237" s="12"/>
      <c r="N237" s="10">
        <v>16.5</v>
      </c>
      <c r="O237" s="12"/>
      <c r="P237" s="10">
        <v>1.5</v>
      </c>
      <c r="Q237" s="12"/>
      <c r="R237" s="10">
        <v>0</v>
      </c>
      <c r="S237" s="12"/>
      <c r="T237" s="12"/>
      <c r="U237" s="12"/>
      <c r="V237" s="12"/>
      <c r="W237" s="12"/>
      <c r="X237" s="10">
        <v>1.4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35667</v>
      </c>
      <c r="F238" s="10">
        <v>1997</v>
      </c>
      <c r="G238" s="10">
        <v>8</v>
      </c>
      <c r="H238" s="10">
        <v>25</v>
      </c>
      <c r="I238" s="12"/>
      <c r="J238" s="10">
        <v>19.5</v>
      </c>
      <c r="K238" s="12"/>
      <c r="L238" s="10">
        <v>15.8</v>
      </c>
      <c r="M238" s="12"/>
      <c r="N238" s="10">
        <v>17.7</v>
      </c>
      <c r="O238" s="12"/>
      <c r="P238" s="10">
        <v>0.3</v>
      </c>
      <c r="Q238" s="12"/>
      <c r="R238" s="10">
        <v>0</v>
      </c>
      <c r="S238" s="12"/>
      <c r="T238" s="12"/>
      <c r="U238" s="12"/>
      <c r="V238" s="12"/>
      <c r="W238" s="12"/>
      <c r="X238" s="10">
        <v>1.2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35668</v>
      </c>
      <c r="F239" s="10">
        <v>1997</v>
      </c>
      <c r="G239" s="10">
        <v>8</v>
      </c>
      <c r="H239" s="10">
        <v>26</v>
      </c>
      <c r="I239" s="12"/>
      <c r="J239" s="10">
        <v>17.7</v>
      </c>
      <c r="K239" s="12"/>
      <c r="L239" s="10">
        <v>15</v>
      </c>
      <c r="M239" s="12"/>
      <c r="N239" s="10">
        <v>16.399999999999999</v>
      </c>
      <c r="O239" s="12"/>
      <c r="P239" s="10">
        <v>1.6</v>
      </c>
      <c r="Q239" s="12"/>
      <c r="R239" s="10">
        <v>0</v>
      </c>
      <c r="S239" s="12"/>
      <c r="T239" s="12"/>
      <c r="U239" s="12"/>
      <c r="V239" s="12"/>
      <c r="W239" s="12"/>
      <c r="X239" s="10">
        <v>18.399999999999999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35669</v>
      </c>
      <c r="F240" s="10">
        <v>1997</v>
      </c>
      <c r="G240" s="10">
        <v>8</v>
      </c>
      <c r="H240" s="10">
        <v>27</v>
      </c>
      <c r="I240" s="12"/>
      <c r="J240" s="10">
        <v>21</v>
      </c>
      <c r="K240" s="12"/>
      <c r="L240" s="10">
        <v>14.9</v>
      </c>
      <c r="M240" s="12"/>
      <c r="N240" s="10">
        <v>18</v>
      </c>
      <c r="O240" s="12"/>
      <c r="P240" s="10">
        <v>0</v>
      </c>
      <c r="Q240" s="12"/>
      <c r="R240" s="10">
        <v>0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35670</v>
      </c>
      <c r="F241" s="10">
        <v>1997</v>
      </c>
      <c r="G241" s="10">
        <v>8</v>
      </c>
      <c r="H241" s="10">
        <v>28</v>
      </c>
      <c r="I241" s="12"/>
      <c r="J241" s="10">
        <v>20.2</v>
      </c>
      <c r="K241" s="12"/>
      <c r="L241" s="10">
        <v>14.9</v>
      </c>
      <c r="M241" s="12"/>
      <c r="N241" s="10">
        <v>17.600000000000001</v>
      </c>
      <c r="O241" s="12"/>
      <c r="P241" s="10">
        <v>0.4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35671</v>
      </c>
      <c r="F242" s="10">
        <v>1997</v>
      </c>
      <c r="G242" s="10">
        <v>8</v>
      </c>
      <c r="H242" s="10">
        <v>29</v>
      </c>
      <c r="I242" s="12"/>
      <c r="J242" s="10">
        <v>21.5</v>
      </c>
      <c r="K242" s="12"/>
      <c r="L242" s="10">
        <v>14.6</v>
      </c>
      <c r="M242" s="12"/>
      <c r="N242" s="10">
        <v>18.100000000000001</v>
      </c>
      <c r="O242" s="12"/>
      <c r="P242" s="10">
        <v>0</v>
      </c>
      <c r="Q242" s="12"/>
      <c r="R242" s="10">
        <v>0.1</v>
      </c>
      <c r="S242" s="12"/>
      <c r="T242" s="12"/>
      <c r="U242" s="12"/>
      <c r="V242" s="12"/>
      <c r="W242" s="12"/>
      <c r="X242" s="10">
        <v>0.8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35672</v>
      </c>
      <c r="F243" s="10">
        <v>1997</v>
      </c>
      <c r="G243" s="10">
        <v>8</v>
      </c>
      <c r="H243" s="10">
        <v>30</v>
      </c>
      <c r="I243" s="12"/>
      <c r="J243" s="10">
        <v>22.2</v>
      </c>
      <c r="K243" s="12"/>
      <c r="L243" s="10">
        <v>14.7</v>
      </c>
      <c r="M243" s="12"/>
      <c r="N243" s="10">
        <v>18.5</v>
      </c>
      <c r="O243" s="12"/>
      <c r="P243" s="10">
        <v>0</v>
      </c>
      <c r="Q243" s="12"/>
      <c r="R243" s="10">
        <v>0.5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35673</v>
      </c>
      <c r="F244" s="10">
        <v>1997</v>
      </c>
      <c r="G244" s="10">
        <v>8</v>
      </c>
      <c r="H244" s="10">
        <v>31</v>
      </c>
      <c r="I244" s="12"/>
      <c r="J244" s="10">
        <v>22.3</v>
      </c>
      <c r="K244" s="12"/>
      <c r="L244" s="10">
        <v>12.7</v>
      </c>
      <c r="M244" s="12"/>
      <c r="N244" s="10">
        <v>17.5</v>
      </c>
      <c r="O244" s="12"/>
      <c r="P244" s="10">
        <v>0.5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35674</v>
      </c>
      <c r="F245" s="10">
        <v>1997</v>
      </c>
      <c r="G245" s="10">
        <v>9</v>
      </c>
      <c r="H245" s="10">
        <v>1</v>
      </c>
      <c r="I245" s="12"/>
      <c r="J245" s="10">
        <v>22.8</v>
      </c>
      <c r="K245" s="12"/>
      <c r="L245" s="10">
        <v>14.9</v>
      </c>
      <c r="M245" s="12"/>
      <c r="N245" s="10">
        <v>18.899999999999999</v>
      </c>
      <c r="O245" s="12"/>
      <c r="P245" s="10">
        <v>0</v>
      </c>
      <c r="Q245" s="12"/>
      <c r="R245" s="10">
        <v>0.9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35675</v>
      </c>
      <c r="F246" s="10">
        <v>1997</v>
      </c>
      <c r="G246" s="10">
        <v>9</v>
      </c>
      <c r="H246" s="10">
        <v>2</v>
      </c>
      <c r="I246" s="12"/>
      <c r="J246" s="10">
        <v>24.9</v>
      </c>
      <c r="K246" s="12"/>
      <c r="L246" s="10">
        <v>15.5</v>
      </c>
      <c r="M246" s="12"/>
      <c r="N246" s="10">
        <v>20.2</v>
      </c>
      <c r="O246" s="12"/>
      <c r="P246" s="10">
        <v>0</v>
      </c>
      <c r="Q246" s="12"/>
      <c r="R246" s="10">
        <v>2.2000000000000002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35676</v>
      </c>
      <c r="F247" s="10">
        <v>1997</v>
      </c>
      <c r="G247" s="10">
        <v>9</v>
      </c>
      <c r="H247" s="10">
        <v>3</v>
      </c>
      <c r="I247" s="12"/>
      <c r="J247" s="10">
        <v>23.6</v>
      </c>
      <c r="K247" s="12"/>
      <c r="L247" s="10">
        <v>13.8</v>
      </c>
      <c r="M247" s="12"/>
      <c r="N247" s="10">
        <v>18.7</v>
      </c>
      <c r="O247" s="12"/>
      <c r="P247" s="10">
        <v>0</v>
      </c>
      <c r="Q247" s="12"/>
      <c r="R247" s="10">
        <v>0.7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35677</v>
      </c>
      <c r="F248" s="10">
        <v>1997</v>
      </c>
      <c r="G248" s="10">
        <v>9</v>
      </c>
      <c r="H248" s="10">
        <v>4</v>
      </c>
      <c r="I248" s="12"/>
      <c r="J248" s="10">
        <v>23.6</v>
      </c>
      <c r="K248" s="12"/>
      <c r="L248" s="10">
        <v>15.1</v>
      </c>
      <c r="M248" s="12"/>
      <c r="N248" s="10">
        <v>19.399999999999999</v>
      </c>
      <c r="O248" s="12"/>
      <c r="P248" s="10">
        <v>0</v>
      </c>
      <c r="Q248" s="12"/>
      <c r="R248" s="10">
        <v>1.4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35678</v>
      </c>
      <c r="F249" s="10">
        <v>1997</v>
      </c>
      <c r="G249" s="10">
        <v>9</v>
      </c>
      <c r="H249" s="10">
        <v>5</v>
      </c>
      <c r="I249" s="12"/>
      <c r="J249" s="10">
        <v>20.8</v>
      </c>
      <c r="K249" s="12"/>
      <c r="L249" s="10">
        <v>13.7</v>
      </c>
      <c r="M249" s="12"/>
      <c r="N249" s="10">
        <v>17.3</v>
      </c>
      <c r="O249" s="12"/>
      <c r="P249" s="10">
        <v>0.7</v>
      </c>
      <c r="Q249" s="12"/>
      <c r="R249" s="10">
        <v>0</v>
      </c>
      <c r="S249" s="12"/>
      <c r="T249" s="12"/>
      <c r="U249" s="12"/>
      <c r="V249" s="12"/>
      <c r="W249" s="12"/>
      <c r="X249" s="10">
        <v>1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35679</v>
      </c>
      <c r="F250" s="10">
        <v>1997</v>
      </c>
      <c r="G250" s="10">
        <v>9</v>
      </c>
      <c r="H250" s="10">
        <v>6</v>
      </c>
      <c r="I250" s="12"/>
      <c r="J250" s="10">
        <v>20.5</v>
      </c>
      <c r="K250" s="12"/>
      <c r="L250" s="10">
        <v>12.3</v>
      </c>
      <c r="M250" s="12"/>
      <c r="N250" s="10">
        <v>16.399999999999999</v>
      </c>
      <c r="O250" s="12"/>
      <c r="P250" s="10">
        <v>1.6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35680</v>
      </c>
      <c r="F251" s="10">
        <v>1997</v>
      </c>
      <c r="G251" s="10">
        <v>9</v>
      </c>
      <c r="H251" s="10">
        <v>7</v>
      </c>
      <c r="I251" s="12"/>
      <c r="J251" s="10">
        <v>20.9</v>
      </c>
      <c r="K251" s="12"/>
      <c r="L251" s="10">
        <v>12.8</v>
      </c>
      <c r="M251" s="12"/>
      <c r="N251" s="10">
        <v>16.899999999999999</v>
      </c>
      <c r="O251" s="12"/>
      <c r="P251" s="10">
        <v>1.1000000000000001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35681</v>
      </c>
      <c r="F252" s="10">
        <v>1997</v>
      </c>
      <c r="G252" s="10">
        <v>9</v>
      </c>
      <c r="H252" s="10">
        <v>8</v>
      </c>
      <c r="I252" s="12"/>
      <c r="J252" s="10">
        <v>22.8</v>
      </c>
      <c r="K252" s="12"/>
      <c r="L252" s="10">
        <v>11.6</v>
      </c>
      <c r="M252" s="12"/>
      <c r="N252" s="10">
        <v>17.2</v>
      </c>
      <c r="O252" s="12"/>
      <c r="P252" s="10">
        <v>0.8</v>
      </c>
      <c r="Q252" s="12"/>
      <c r="R252" s="10">
        <v>0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35682</v>
      </c>
      <c r="F253" s="10">
        <v>1997</v>
      </c>
      <c r="G253" s="10">
        <v>9</v>
      </c>
      <c r="H253" s="10">
        <v>9</v>
      </c>
      <c r="I253" s="12"/>
      <c r="J253" s="10">
        <v>24</v>
      </c>
      <c r="K253" s="12"/>
      <c r="L253" s="10">
        <v>12.8</v>
      </c>
      <c r="M253" s="12"/>
      <c r="N253" s="10">
        <v>18.399999999999999</v>
      </c>
      <c r="O253" s="12"/>
      <c r="P253" s="10">
        <v>0</v>
      </c>
      <c r="Q253" s="12"/>
      <c r="R253" s="10">
        <v>0.4</v>
      </c>
      <c r="S253" s="12"/>
      <c r="T253" s="12"/>
      <c r="U253" s="12"/>
      <c r="V253" s="12"/>
      <c r="W253" s="12"/>
      <c r="X253" s="10">
        <v>0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35683</v>
      </c>
      <c r="F254" s="10">
        <v>1997</v>
      </c>
      <c r="G254" s="10">
        <v>9</v>
      </c>
      <c r="H254" s="10">
        <v>10</v>
      </c>
      <c r="I254" s="12"/>
      <c r="J254" s="10">
        <v>22.8</v>
      </c>
      <c r="K254" s="12"/>
      <c r="L254" s="10">
        <v>14.3</v>
      </c>
      <c r="M254" s="12"/>
      <c r="N254" s="10">
        <v>18.600000000000001</v>
      </c>
      <c r="O254" s="12"/>
      <c r="P254" s="10">
        <v>0</v>
      </c>
      <c r="Q254" s="12"/>
      <c r="R254" s="10">
        <v>0.6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35684</v>
      </c>
      <c r="F255" s="10">
        <v>1997</v>
      </c>
      <c r="G255" s="10">
        <v>9</v>
      </c>
      <c r="H255" s="10">
        <v>11</v>
      </c>
      <c r="I255" s="12"/>
      <c r="J255" s="10">
        <v>19.5</v>
      </c>
      <c r="K255" s="12"/>
      <c r="L255" s="10">
        <v>14.6</v>
      </c>
      <c r="M255" s="12"/>
      <c r="N255" s="10">
        <v>17.100000000000001</v>
      </c>
      <c r="O255" s="12"/>
      <c r="P255" s="10">
        <v>0.9</v>
      </c>
      <c r="Q255" s="12"/>
      <c r="R255" s="10">
        <v>0</v>
      </c>
      <c r="S255" s="12"/>
      <c r="T255" s="12"/>
      <c r="U255" s="12"/>
      <c r="V255" s="12"/>
      <c r="W255" s="12"/>
      <c r="X255" s="10">
        <v>1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35685</v>
      </c>
      <c r="F256" s="10">
        <v>1997</v>
      </c>
      <c r="G256" s="10">
        <v>9</v>
      </c>
      <c r="H256" s="10">
        <v>12</v>
      </c>
      <c r="I256" s="12"/>
      <c r="J256" s="10">
        <v>16.5</v>
      </c>
      <c r="K256" s="12"/>
      <c r="L256" s="10">
        <v>13.8</v>
      </c>
      <c r="M256" s="12"/>
      <c r="N256" s="10">
        <v>15.2</v>
      </c>
      <c r="O256" s="12"/>
      <c r="P256" s="10">
        <v>2.8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35686</v>
      </c>
      <c r="F257" s="10">
        <v>1997</v>
      </c>
      <c r="G257" s="10">
        <v>9</v>
      </c>
      <c r="H257" s="10">
        <v>13</v>
      </c>
      <c r="I257" s="12"/>
      <c r="J257" s="12"/>
      <c r="K257" s="9" t="s">
        <v>61</v>
      </c>
      <c r="L257" s="12"/>
      <c r="M257" s="9" t="s">
        <v>66</v>
      </c>
      <c r="N257" s="12"/>
      <c r="O257" s="9" t="s">
        <v>61</v>
      </c>
      <c r="P257" s="12"/>
      <c r="Q257" s="9" t="s">
        <v>61</v>
      </c>
      <c r="R257" s="12"/>
      <c r="S257" s="9" t="s">
        <v>61</v>
      </c>
      <c r="T257" s="12"/>
      <c r="U257" s="12"/>
      <c r="V257" s="12"/>
      <c r="W257" s="12"/>
      <c r="X257" s="12"/>
      <c r="Y257" s="9" t="s">
        <v>61</v>
      </c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35687</v>
      </c>
      <c r="F258" s="10">
        <v>1997</v>
      </c>
      <c r="G258" s="10">
        <v>9</v>
      </c>
      <c r="H258" s="10">
        <v>14</v>
      </c>
      <c r="I258" s="12"/>
      <c r="J258" s="12"/>
      <c r="K258" s="9" t="s">
        <v>61</v>
      </c>
      <c r="L258" s="12"/>
      <c r="M258" s="9" t="s">
        <v>66</v>
      </c>
      <c r="N258" s="12"/>
      <c r="O258" s="9" t="s">
        <v>61</v>
      </c>
      <c r="P258" s="12"/>
      <c r="Q258" s="9" t="s">
        <v>61</v>
      </c>
      <c r="R258" s="12"/>
      <c r="S258" s="9" t="s">
        <v>61</v>
      </c>
      <c r="T258" s="12"/>
      <c r="U258" s="12"/>
      <c r="V258" s="12"/>
      <c r="W258" s="12"/>
      <c r="X258" s="12"/>
      <c r="Y258" s="9" t="s">
        <v>61</v>
      </c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35688</v>
      </c>
      <c r="F259" s="10">
        <v>1997</v>
      </c>
      <c r="G259" s="10">
        <v>9</v>
      </c>
      <c r="H259" s="10">
        <v>15</v>
      </c>
      <c r="I259" s="12"/>
      <c r="J259" s="12"/>
      <c r="K259" s="9" t="s">
        <v>61</v>
      </c>
      <c r="L259" s="12"/>
      <c r="M259" s="9" t="s">
        <v>66</v>
      </c>
      <c r="N259" s="12"/>
      <c r="O259" s="9" t="s">
        <v>61</v>
      </c>
      <c r="P259" s="12"/>
      <c r="Q259" s="9" t="s">
        <v>61</v>
      </c>
      <c r="R259" s="12"/>
      <c r="S259" s="9" t="s">
        <v>61</v>
      </c>
      <c r="T259" s="12"/>
      <c r="U259" s="12"/>
      <c r="V259" s="12"/>
      <c r="W259" s="12"/>
      <c r="X259" s="12"/>
      <c r="Y259" s="9" t="s">
        <v>61</v>
      </c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35689</v>
      </c>
      <c r="F260" s="10">
        <v>1997</v>
      </c>
      <c r="G260" s="10">
        <v>9</v>
      </c>
      <c r="H260" s="10">
        <v>16</v>
      </c>
      <c r="I260" s="12"/>
      <c r="J260" s="10">
        <v>14.6</v>
      </c>
      <c r="K260" s="12"/>
      <c r="L260" s="10">
        <v>12.4</v>
      </c>
      <c r="M260" s="12"/>
      <c r="N260" s="10">
        <v>13.5</v>
      </c>
      <c r="O260" s="12"/>
      <c r="P260" s="10">
        <v>4.5</v>
      </c>
      <c r="Q260" s="12"/>
      <c r="R260" s="10">
        <v>0</v>
      </c>
      <c r="S260" s="12"/>
      <c r="T260" s="12"/>
      <c r="U260" s="12"/>
      <c r="V260" s="12"/>
      <c r="W260" s="12"/>
      <c r="X260" s="10">
        <v>15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35690</v>
      </c>
      <c r="F261" s="10">
        <v>1997</v>
      </c>
      <c r="G261" s="10">
        <v>9</v>
      </c>
      <c r="H261" s="10">
        <v>17</v>
      </c>
      <c r="I261" s="12"/>
      <c r="J261" s="10">
        <v>17.3</v>
      </c>
      <c r="K261" s="12"/>
      <c r="L261" s="10">
        <v>12.2</v>
      </c>
      <c r="M261" s="12"/>
      <c r="N261" s="10">
        <v>14.8</v>
      </c>
      <c r="O261" s="12"/>
      <c r="P261" s="10">
        <v>3.2</v>
      </c>
      <c r="Q261" s="12"/>
      <c r="R261" s="10">
        <v>0</v>
      </c>
      <c r="S261" s="12"/>
      <c r="T261" s="12"/>
      <c r="U261" s="12"/>
      <c r="V261" s="12"/>
      <c r="W261" s="12"/>
      <c r="X261" s="10">
        <v>8.1999999999999993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35691</v>
      </c>
      <c r="F262" s="10">
        <v>1997</v>
      </c>
      <c r="G262" s="10">
        <v>9</v>
      </c>
      <c r="H262" s="10">
        <v>18</v>
      </c>
      <c r="I262" s="12"/>
      <c r="J262" s="10">
        <v>17.8</v>
      </c>
      <c r="K262" s="12"/>
      <c r="L262" s="10">
        <v>11.2</v>
      </c>
      <c r="M262" s="12"/>
      <c r="N262" s="10">
        <v>14.5</v>
      </c>
      <c r="O262" s="12"/>
      <c r="P262" s="10">
        <v>3.5</v>
      </c>
      <c r="Q262" s="12"/>
      <c r="R262" s="10">
        <v>0</v>
      </c>
      <c r="S262" s="12"/>
      <c r="T262" s="12"/>
      <c r="U262" s="12"/>
      <c r="V262" s="12"/>
      <c r="W262" s="12"/>
      <c r="X262" s="10">
        <v>0.2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35692</v>
      </c>
      <c r="F263" s="10">
        <v>1997</v>
      </c>
      <c r="G263" s="10">
        <v>9</v>
      </c>
      <c r="H263" s="10">
        <v>19</v>
      </c>
      <c r="I263" s="12"/>
      <c r="J263" s="10">
        <v>18.5</v>
      </c>
      <c r="K263" s="12"/>
      <c r="L263" s="10">
        <v>9.4</v>
      </c>
      <c r="M263" s="12"/>
      <c r="N263" s="10">
        <v>14</v>
      </c>
      <c r="O263" s="12"/>
      <c r="P263" s="10">
        <v>4</v>
      </c>
      <c r="Q263" s="12"/>
      <c r="R263" s="10">
        <v>0</v>
      </c>
      <c r="S263" s="12"/>
      <c r="T263" s="12"/>
      <c r="U263" s="12"/>
      <c r="V263" s="12"/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35693</v>
      </c>
      <c r="F264" s="10">
        <v>1997</v>
      </c>
      <c r="G264" s="10">
        <v>9</v>
      </c>
      <c r="H264" s="10">
        <v>20</v>
      </c>
      <c r="I264" s="12"/>
      <c r="J264" s="10">
        <v>19.5</v>
      </c>
      <c r="K264" s="12"/>
      <c r="L264" s="10">
        <v>10</v>
      </c>
      <c r="M264" s="12"/>
      <c r="N264" s="10">
        <v>14.8</v>
      </c>
      <c r="O264" s="12"/>
      <c r="P264" s="10">
        <v>3.2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35694</v>
      </c>
      <c r="F265" s="10">
        <v>1997</v>
      </c>
      <c r="G265" s="10">
        <v>9</v>
      </c>
      <c r="H265" s="10">
        <v>21</v>
      </c>
      <c r="I265" s="12"/>
      <c r="J265" s="10">
        <v>21.6</v>
      </c>
      <c r="K265" s="12"/>
      <c r="L265" s="10">
        <v>10.5</v>
      </c>
      <c r="M265" s="12"/>
      <c r="N265" s="10">
        <v>16.100000000000001</v>
      </c>
      <c r="O265" s="12"/>
      <c r="P265" s="10">
        <v>1.9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35695</v>
      </c>
      <c r="F266" s="10">
        <v>1997</v>
      </c>
      <c r="G266" s="10">
        <v>9</v>
      </c>
      <c r="H266" s="10">
        <v>22</v>
      </c>
      <c r="I266" s="12"/>
      <c r="J266" s="10">
        <v>24.5</v>
      </c>
      <c r="K266" s="12"/>
      <c r="L266" s="10">
        <v>11.2</v>
      </c>
      <c r="M266" s="12"/>
      <c r="N266" s="10">
        <v>17.899999999999999</v>
      </c>
      <c r="O266" s="12"/>
      <c r="P266" s="10">
        <v>0.1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35696</v>
      </c>
      <c r="F267" s="10">
        <v>1997</v>
      </c>
      <c r="G267" s="10">
        <v>9</v>
      </c>
      <c r="H267" s="10">
        <v>23</v>
      </c>
      <c r="I267" s="12"/>
      <c r="J267" s="10">
        <v>21.2</v>
      </c>
      <c r="K267" s="12"/>
      <c r="L267" s="10">
        <v>11.1</v>
      </c>
      <c r="M267" s="12"/>
      <c r="N267" s="10">
        <v>16.2</v>
      </c>
      <c r="O267" s="12"/>
      <c r="P267" s="10">
        <v>1.8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35697</v>
      </c>
      <c r="F268" s="10">
        <v>1997</v>
      </c>
      <c r="G268" s="10">
        <v>9</v>
      </c>
      <c r="H268" s="10">
        <v>24</v>
      </c>
      <c r="I268" s="12"/>
      <c r="J268" s="10">
        <v>22.8</v>
      </c>
      <c r="K268" s="12"/>
      <c r="L268" s="10">
        <v>11.2</v>
      </c>
      <c r="M268" s="12"/>
      <c r="N268" s="10">
        <v>17</v>
      </c>
      <c r="O268" s="12"/>
      <c r="P268" s="10">
        <v>1</v>
      </c>
      <c r="Q268" s="12"/>
      <c r="R268" s="10">
        <v>0</v>
      </c>
      <c r="S268" s="12"/>
      <c r="T268" s="12"/>
      <c r="U268" s="12"/>
      <c r="V268" s="12"/>
      <c r="W268" s="12"/>
      <c r="X268" s="10">
        <v>0.2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35698</v>
      </c>
      <c r="F269" s="10">
        <v>1997</v>
      </c>
      <c r="G269" s="10">
        <v>9</v>
      </c>
      <c r="H269" s="10">
        <v>25</v>
      </c>
      <c r="I269" s="12"/>
      <c r="J269" s="10">
        <v>21.1</v>
      </c>
      <c r="K269" s="12"/>
      <c r="L269" s="10">
        <v>14.8</v>
      </c>
      <c r="M269" s="12"/>
      <c r="N269" s="10">
        <v>18</v>
      </c>
      <c r="O269" s="12"/>
      <c r="P269" s="10">
        <v>0</v>
      </c>
      <c r="Q269" s="12"/>
      <c r="R269" s="10">
        <v>0</v>
      </c>
      <c r="S269" s="12"/>
      <c r="T269" s="12"/>
      <c r="U269" s="12"/>
      <c r="V269" s="12"/>
      <c r="W269" s="12"/>
      <c r="X269" s="10">
        <v>5.2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35699</v>
      </c>
      <c r="F270" s="10">
        <v>1997</v>
      </c>
      <c r="G270" s="10">
        <v>9</v>
      </c>
      <c r="H270" s="10">
        <v>26</v>
      </c>
      <c r="I270" s="12"/>
      <c r="J270" s="10">
        <v>17.899999999999999</v>
      </c>
      <c r="K270" s="12"/>
      <c r="L270" s="10">
        <v>12.9</v>
      </c>
      <c r="M270" s="12"/>
      <c r="N270" s="10">
        <v>15.4</v>
      </c>
      <c r="O270" s="12"/>
      <c r="P270" s="10">
        <v>2.6</v>
      </c>
      <c r="Q270" s="12"/>
      <c r="R270" s="10">
        <v>0</v>
      </c>
      <c r="S270" s="12"/>
      <c r="T270" s="12"/>
      <c r="U270" s="12"/>
      <c r="V270" s="12"/>
      <c r="W270" s="12"/>
      <c r="X270" s="10">
        <v>14.2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35700</v>
      </c>
      <c r="F271" s="10">
        <v>1997</v>
      </c>
      <c r="G271" s="10">
        <v>9</v>
      </c>
      <c r="H271" s="10">
        <v>27</v>
      </c>
      <c r="I271" s="12"/>
      <c r="J271" s="10">
        <v>18.600000000000001</v>
      </c>
      <c r="K271" s="12"/>
      <c r="L271" s="10">
        <v>12.5</v>
      </c>
      <c r="M271" s="12"/>
      <c r="N271" s="10">
        <v>15.6</v>
      </c>
      <c r="O271" s="12"/>
      <c r="P271" s="10">
        <v>2.4</v>
      </c>
      <c r="Q271" s="12"/>
      <c r="R271" s="10">
        <v>0</v>
      </c>
      <c r="S271" s="12"/>
      <c r="T271" s="12"/>
      <c r="U271" s="12"/>
      <c r="V271" s="12"/>
      <c r="W271" s="12"/>
      <c r="X271" s="10">
        <v>9.4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35701</v>
      </c>
      <c r="F272" s="10">
        <v>1997</v>
      </c>
      <c r="G272" s="10">
        <v>9</v>
      </c>
      <c r="H272" s="10">
        <v>28</v>
      </c>
      <c r="I272" s="12"/>
      <c r="J272" s="10">
        <v>17.7</v>
      </c>
      <c r="K272" s="12"/>
      <c r="L272" s="10">
        <v>12.6</v>
      </c>
      <c r="M272" s="12"/>
      <c r="N272" s="10">
        <v>15.2</v>
      </c>
      <c r="O272" s="12"/>
      <c r="P272" s="10">
        <v>2.8</v>
      </c>
      <c r="Q272" s="12"/>
      <c r="R272" s="10">
        <v>0</v>
      </c>
      <c r="S272" s="12"/>
      <c r="T272" s="12"/>
      <c r="U272" s="12"/>
      <c r="V272" s="12"/>
      <c r="W272" s="12"/>
      <c r="X272" s="10">
        <v>21.4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35702</v>
      </c>
      <c r="F273" s="10">
        <v>1997</v>
      </c>
      <c r="G273" s="10">
        <v>9</v>
      </c>
      <c r="H273" s="10">
        <v>29</v>
      </c>
      <c r="I273" s="12"/>
      <c r="J273" s="10">
        <v>16.3</v>
      </c>
      <c r="K273" s="12"/>
      <c r="L273" s="10">
        <v>12.8</v>
      </c>
      <c r="M273" s="12"/>
      <c r="N273" s="10">
        <v>14.6</v>
      </c>
      <c r="O273" s="12"/>
      <c r="P273" s="10">
        <v>3.4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35703</v>
      </c>
      <c r="F274" s="10">
        <v>1997</v>
      </c>
      <c r="G274" s="10">
        <v>9</v>
      </c>
      <c r="H274" s="10">
        <v>30</v>
      </c>
      <c r="I274" s="12"/>
      <c r="J274" s="10">
        <v>19.2</v>
      </c>
      <c r="K274" s="12"/>
      <c r="L274" s="10">
        <v>12.3</v>
      </c>
      <c r="M274" s="12"/>
      <c r="N274" s="10">
        <v>15.8</v>
      </c>
      <c r="O274" s="12"/>
      <c r="P274" s="10">
        <v>2.2000000000000002</v>
      </c>
      <c r="Q274" s="12"/>
      <c r="R274" s="10">
        <v>0</v>
      </c>
      <c r="S274" s="12"/>
      <c r="T274" s="12"/>
      <c r="U274" s="12"/>
      <c r="V274" s="12"/>
      <c r="W274" s="12"/>
      <c r="X274" s="10">
        <v>11.4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35704</v>
      </c>
      <c r="F275" s="10">
        <v>1997</v>
      </c>
      <c r="G275" s="10">
        <v>10</v>
      </c>
      <c r="H275" s="10">
        <v>1</v>
      </c>
      <c r="I275" s="12"/>
      <c r="J275" s="10">
        <v>17.5</v>
      </c>
      <c r="K275" s="12"/>
      <c r="L275" s="10">
        <v>12.3</v>
      </c>
      <c r="M275" s="12"/>
      <c r="N275" s="10">
        <v>14.9</v>
      </c>
      <c r="O275" s="12"/>
      <c r="P275" s="10">
        <v>3.1</v>
      </c>
      <c r="Q275" s="12"/>
      <c r="R275" s="10">
        <v>0</v>
      </c>
      <c r="S275" s="12"/>
      <c r="T275" s="12"/>
      <c r="U275" s="12"/>
      <c r="V275" s="12"/>
      <c r="W275" s="12"/>
      <c r="X275" s="10">
        <v>9.6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35705</v>
      </c>
      <c r="F276" s="10">
        <v>1997</v>
      </c>
      <c r="G276" s="10">
        <v>10</v>
      </c>
      <c r="H276" s="10">
        <v>2</v>
      </c>
      <c r="I276" s="12"/>
      <c r="J276" s="12"/>
      <c r="K276" s="9" t="s">
        <v>61</v>
      </c>
      <c r="L276" s="12"/>
      <c r="M276" s="9" t="s">
        <v>61</v>
      </c>
      <c r="N276" s="12"/>
      <c r="O276" s="9" t="s">
        <v>61</v>
      </c>
      <c r="P276" s="12"/>
      <c r="Q276" s="9" t="s">
        <v>61</v>
      </c>
      <c r="R276" s="12"/>
      <c r="S276" s="9" t="s">
        <v>61</v>
      </c>
      <c r="T276" s="12"/>
      <c r="U276" s="12"/>
      <c r="V276" s="12"/>
      <c r="W276" s="12"/>
      <c r="X276" s="10">
        <v>12</v>
      </c>
      <c r="Y276" s="9" t="s">
        <v>63</v>
      </c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35706</v>
      </c>
      <c r="F277" s="10">
        <v>1997</v>
      </c>
      <c r="G277" s="10">
        <v>10</v>
      </c>
      <c r="H277" s="10">
        <v>3</v>
      </c>
      <c r="I277" s="12"/>
      <c r="J277" s="10">
        <v>14.4</v>
      </c>
      <c r="K277" s="12"/>
      <c r="L277" s="10">
        <v>10.9</v>
      </c>
      <c r="M277" s="12"/>
      <c r="N277" s="10">
        <v>12.7</v>
      </c>
      <c r="O277" s="12"/>
      <c r="P277" s="10">
        <v>5.3</v>
      </c>
      <c r="Q277" s="12"/>
      <c r="R277" s="10">
        <v>0</v>
      </c>
      <c r="S277" s="12"/>
      <c r="T277" s="12"/>
      <c r="U277" s="12"/>
      <c r="V277" s="12"/>
      <c r="W277" s="12"/>
      <c r="X277" s="10">
        <v>9.4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35707</v>
      </c>
      <c r="F278" s="10">
        <v>1997</v>
      </c>
      <c r="G278" s="10">
        <v>10</v>
      </c>
      <c r="H278" s="10">
        <v>4</v>
      </c>
      <c r="I278" s="12"/>
      <c r="J278" s="10">
        <v>15.2</v>
      </c>
      <c r="K278" s="12"/>
      <c r="L278" s="10">
        <v>11.7</v>
      </c>
      <c r="M278" s="12"/>
      <c r="N278" s="10">
        <v>13.5</v>
      </c>
      <c r="O278" s="12"/>
      <c r="P278" s="10">
        <v>4.5</v>
      </c>
      <c r="Q278" s="12"/>
      <c r="R278" s="10">
        <v>0</v>
      </c>
      <c r="S278" s="12"/>
      <c r="T278" s="12"/>
      <c r="U278" s="12"/>
      <c r="V278" s="12"/>
      <c r="W278" s="12"/>
      <c r="X278" s="10">
        <v>27.2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35708</v>
      </c>
      <c r="F279" s="10">
        <v>1997</v>
      </c>
      <c r="G279" s="10">
        <v>10</v>
      </c>
      <c r="H279" s="10">
        <v>5</v>
      </c>
      <c r="I279" s="12"/>
      <c r="J279" s="10">
        <v>13.1</v>
      </c>
      <c r="K279" s="12"/>
      <c r="L279" s="10">
        <v>10.5</v>
      </c>
      <c r="M279" s="12"/>
      <c r="N279" s="10">
        <v>11.8</v>
      </c>
      <c r="O279" s="12"/>
      <c r="P279" s="10">
        <v>6.2</v>
      </c>
      <c r="Q279" s="12"/>
      <c r="R279" s="10">
        <v>0</v>
      </c>
      <c r="S279" s="12"/>
      <c r="T279" s="12"/>
      <c r="U279" s="12"/>
      <c r="V279" s="12"/>
      <c r="W279" s="12"/>
      <c r="X279" s="10">
        <v>0.6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35709</v>
      </c>
      <c r="F280" s="10">
        <v>1997</v>
      </c>
      <c r="G280" s="10">
        <v>10</v>
      </c>
      <c r="H280" s="10">
        <v>6</v>
      </c>
      <c r="I280" s="12"/>
      <c r="J280" s="10">
        <v>13.6</v>
      </c>
      <c r="K280" s="12"/>
      <c r="L280" s="10">
        <v>8.5</v>
      </c>
      <c r="M280" s="12"/>
      <c r="N280" s="10">
        <v>11.1</v>
      </c>
      <c r="O280" s="12"/>
      <c r="P280" s="10">
        <v>6.9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35710</v>
      </c>
      <c r="F281" s="10">
        <v>1997</v>
      </c>
      <c r="G281" s="10">
        <v>10</v>
      </c>
      <c r="H281" s="10">
        <v>7</v>
      </c>
      <c r="I281" s="12"/>
      <c r="J281" s="10">
        <v>12.8</v>
      </c>
      <c r="K281" s="12"/>
      <c r="L281" s="10">
        <v>8.1</v>
      </c>
      <c r="M281" s="12"/>
      <c r="N281" s="10">
        <v>10.5</v>
      </c>
      <c r="O281" s="12"/>
      <c r="P281" s="10">
        <v>7.5</v>
      </c>
      <c r="Q281" s="12"/>
      <c r="R281" s="10">
        <v>0</v>
      </c>
      <c r="S281" s="12"/>
      <c r="T281" s="12"/>
      <c r="U281" s="12"/>
      <c r="V281" s="12"/>
      <c r="W281" s="12"/>
      <c r="X281" s="10">
        <v>0.2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35711</v>
      </c>
      <c r="F282" s="10">
        <v>1997</v>
      </c>
      <c r="G282" s="10">
        <v>10</v>
      </c>
      <c r="H282" s="10">
        <v>8</v>
      </c>
      <c r="I282" s="12"/>
      <c r="J282" s="10">
        <v>12.6</v>
      </c>
      <c r="K282" s="12"/>
      <c r="L282" s="10">
        <v>8.6</v>
      </c>
      <c r="M282" s="12"/>
      <c r="N282" s="10">
        <v>10.6</v>
      </c>
      <c r="O282" s="12"/>
      <c r="P282" s="10">
        <v>7.4</v>
      </c>
      <c r="Q282" s="12"/>
      <c r="R282" s="10">
        <v>0</v>
      </c>
      <c r="S282" s="12"/>
      <c r="T282" s="12"/>
      <c r="U282" s="12"/>
      <c r="V282" s="12"/>
      <c r="W282" s="12"/>
      <c r="X282" s="10">
        <v>12.2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35712</v>
      </c>
      <c r="F283" s="10">
        <v>1997</v>
      </c>
      <c r="G283" s="10">
        <v>10</v>
      </c>
      <c r="H283" s="10">
        <v>9</v>
      </c>
      <c r="I283" s="12"/>
      <c r="J283" s="10">
        <v>13.1</v>
      </c>
      <c r="K283" s="12"/>
      <c r="L283" s="10">
        <v>9.4</v>
      </c>
      <c r="M283" s="12"/>
      <c r="N283" s="10">
        <v>11.3</v>
      </c>
      <c r="O283" s="12"/>
      <c r="P283" s="10">
        <v>6.7</v>
      </c>
      <c r="Q283" s="12"/>
      <c r="R283" s="10">
        <v>0</v>
      </c>
      <c r="S283" s="12"/>
      <c r="T283" s="12"/>
      <c r="U283" s="12"/>
      <c r="V283" s="12"/>
      <c r="W283" s="12"/>
      <c r="X283" s="10">
        <v>11.4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35713</v>
      </c>
      <c r="F284" s="10">
        <v>1997</v>
      </c>
      <c r="G284" s="10">
        <v>10</v>
      </c>
      <c r="H284" s="10">
        <v>10</v>
      </c>
      <c r="I284" s="12"/>
      <c r="J284" s="10">
        <v>11.6</v>
      </c>
      <c r="K284" s="12"/>
      <c r="L284" s="10">
        <v>9.1999999999999993</v>
      </c>
      <c r="M284" s="12"/>
      <c r="N284" s="10">
        <v>10.4</v>
      </c>
      <c r="O284" s="12"/>
      <c r="P284" s="10">
        <v>7.6</v>
      </c>
      <c r="Q284" s="12"/>
      <c r="R284" s="10">
        <v>0</v>
      </c>
      <c r="S284" s="12"/>
      <c r="T284" s="12"/>
      <c r="U284" s="12"/>
      <c r="V284" s="12"/>
      <c r="W284" s="12"/>
      <c r="X284" s="10">
        <v>6.2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35714</v>
      </c>
      <c r="F285" s="10">
        <v>1997</v>
      </c>
      <c r="G285" s="10">
        <v>10</v>
      </c>
      <c r="H285" s="10">
        <v>11</v>
      </c>
      <c r="I285" s="12"/>
      <c r="J285" s="10">
        <v>12.2</v>
      </c>
      <c r="K285" s="12"/>
      <c r="L285" s="10">
        <v>5.7</v>
      </c>
      <c r="M285" s="12"/>
      <c r="N285" s="10">
        <v>9</v>
      </c>
      <c r="O285" s="12"/>
      <c r="P285" s="10">
        <v>9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35715</v>
      </c>
      <c r="F286" s="10">
        <v>1997</v>
      </c>
      <c r="G286" s="10">
        <v>10</v>
      </c>
      <c r="H286" s="10">
        <v>12</v>
      </c>
      <c r="I286" s="12"/>
      <c r="J286" s="10">
        <v>10.199999999999999</v>
      </c>
      <c r="K286" s="12"/>
      <c r="L286" s="10">
        <v>5.9</v>
      </c>
      <c r="M286" s="12"/>
      <c r="N286" s="10">
        <v>8.1</v>
      </c>
      <c r="O286" s="12"/>
      <c r="P286" s="10">
        <v>9.9</v>
      </c>
      <c r="Q286" s="12"/>
      <c r="R286" s="10">
        <v>0</v>
      </c>
      <c r="S286" s="12"/>
      <c r="T286" s="12"/>
      <c r="U286" s="12"/>
      <c r="V286" s="12"/>
      <c r="W286" s="12"/>
      <c r="X286" s="10">
        <v>2.2000000000000002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35716</v>
      </c>
      <c r="F287" s="10">
        <v>1997</v>
      </c>
      <c r="G287" s="10">
        <v>10</v>
      </c>
      <c r="H287" s="10">
        <v>13</v>
      </c>
      <c r="I287" s="12"/>
      <c r="J287" s="10">
        <v>12.4</v>
      </c>
      <c r="K287" s="12"/>
      <c r="L287" s="10">
        <v>9</v>
      </c>
      <c r="M287" s="12"/>
      <c r="N287" s="10">
        <v>10.7</v>
      </c>
      <c r="O287" s="12"/>
      <c r="P287" s="10">
        <v>7.3</v>
      </c>
      <c r="Q287" s="12"/>
      <c r="R287" s="10">
        <v>0</v>
      </c>
      <c r="S287" s="12"/>
      <c r="T287" s="12"/>
      <c r="U287" s="12"/>
      <c r="V287" s="12"/>
      <c r="W287" s="12"/>
      <c r="X287" s="10">
        <v>1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35717</v>
      </c>
      <c r="F288" s="10">
        <v>1997</v>
      </c>
      <c r="G288" s="10">
        <v>10</v>
      </c>
      <c r="H288" s="10">
        <v>14</v>
      </c>
      <c r="I288" s="12"/>
      <c r="J288" s="10">
        <v>14.1</v>
      </c>
      <c r="K288" s="12"/>
      <c r="L288" s="10">
        <v>10.7</v>
      </c>
      <c r="M288" s="12"/>
      <c r="N288" s="10">
        <v>12.4</v>
      </c>
      <c r="O288" s="12"/>
      <c r="P288" s="10">
        <v>5.6</v>
      </c>
      <c r="Q288" s="12"/>
      <c r="R288" s="10">
        <v>0</v>
      </c>
      <c r="S288" s="12"/>
      <c r="T288" s="12"/>
      <c r="U288" s="12"/>
      <c r="V288" s="12"/>
      <c r="W288" s="12"/>
      <c r="X288" s="10">
        <v>4.2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35718</v>
      </c>
      <c r="F289" s="10">
        <v>1997</v>
      </c>
      <c r="G289" s="10">
        <v>10</v>
      </c>
      <c r="H289" s="10">
        <v>15</v>
      </c>
      <c r="I289" s="12"/>
      <c r="J289" s="10">
        <v>15</v>
      </c>
      <c r="K289" s="12"/>
      <c r="L289" s="10">
        <v>11</v>
      </c>
      <c r="M289" s="12"/>
      <c r="N289" s="10">
        <v>13</v>
      </c>
      <c r="O289" s="12"/>
      <c r="P289" s="10">
        <v>5</v>
      </c>
      <c r="Q289" s="12"/>
      <c r="R289" s="10">
        <v>0</v>
      </c>
      <c r="S289" s="12"/>
      <c r="T289" s="12"/>
      <c r="U289" s="12"/>
      <c r="V289" s="12"/>
      <c r="W289" s="12"/>
      <c r="X289" s="10">
        <v>13.4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35719</v>
      </c>
      <c r="F290" s="10">
        <v>1997</v>
      </c>
      <c r="G290" s="10">
        <v>10</v>
      </c>
      <c r="H290" s="10">
        <v>16</v>
      </c>
      <c r="I290" s="12"/>
      <c r="J290" s="10">
        <v>16.8</v>
      </c>
      <c r="K290" s="12"/>
      <c r="L290" s="10">
        <v>12.1</v>
      </c>
      <c r="M290" s="12"/>
      <c r="N290" s="10">
        <v>14.5</v>
      </c>
      <c r="O290" s="12"/>
      <c r="P290" s="10">
        <v>3.5</v>
      </c>
      <c r="Q290" s="12"/>
      <c r="R290" s="10">
        <v>0</v>
      </c>
      <c r="S290" s="12"/>
      <c r="T290" s="12"/>
      <c r="U290" s="12"/>
      <c r="V290" s="12"/>
      <c r="W290" s="12"/>
      <c r="X290" s="10">
        <v>2.2000000000000002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35720</v>
      </c>
      <c r="F291" s="10">
        <v>1997</v>
      </c>
      <c r="G291" s="10">
        <v>10</v>
      </c>
      <c r="H291" s="10">
        <v>17</v>
      </c>
      <c r="I291" s="12"/>
      <c r="J291" s="10">
        <v>13.8</v>
      </c>
      <c r="K291" s="12"/>
      <c r="L291" s="10">
        <v>8.9</v>
      </c>
      <c r="M291" s="12"/>
      <c r="N291" s="10">
        <v>11.4</v>
      </c>
      <c r="O291" s="12"/>
      <c r="P291" s="10">
        <v>6.6</v>
      </c>
      <c r="Q291" s="12"/>
      <c r="R291" s="10">
        <v>0</v>
      </c>
      <c r="S291" s="12"/>
      <c r="T291" s="12"/>
      <c r="U291" s="12"/>
      <c r="V291" s="12"/>
      <c r="W291" s="12"/>
      <c r="X291" s="10">
        <v>0.2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35721</v>
      </c>
      <c r="F292" s="10">
        <v>1997</v>
      </c>
      <c r="G292" s="10">
        <v>10</v>
      </c>
      <c r="H292" s="10">
        <v>18</v>
      </c>
      <c r="I292" s="12"/>
      <c r="J292" s="10">
        <v>12.2</v>
      </c>
      <c r="K292" s="12"/>
      <c r="L292" s="10">
        <v>5.9</v>
      </c>
      <c r="M292" s="12"/>
      <c r="N292" s="10">
        <v>9.1</v>
      </c>
      <c r="O292" s="12"/>
      <c r="P292" s="10">
        <v>8.9</v>
      </c>
      <c r="Q292" s="12"/>
      <c r="R292" s="10">
        <v>0</v>
      </c>
      <c r="S292" s="12"/>
      <c r="T292" s="12"/>
      <c r="U292" s="12"/>
      <c r="V292" s="12"/>
      <c r="W292" s="12"/>
      <c r="X292" s="10">
        <v>0.2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35722</v>
      </c>
      <c r="F293" s="10">
        <v>1997</v>
      </c>
      <c r="G293" s="10">
        <v>10</v>
      </c>
      <c r="H293" s="10">
        <v>19</v>
      </c>
      <c r="I293" s="12"/>
      <c r="J293" s="10">
        <v>12.2</v>
      </c>
      <c r="K293" s="12"/>
      <c r="L293" s="10">
        <v>4.8</v>
      </c>
      <c r="M293" s="12"/>
      <c r="N293" s="10">
        <v>8.5</v>
      </c>
      <c r="O293" s="12"/>
      <c r="P293" s="10">
        <v>9.5</v>
      </c>
      <c r="Q293" s="12"/>
      <c r="R293" s="10">
        <v>0</v>
      </c>
      <c r="S293" s="12"/>
      <c r="T293" s="12"/>
      <c r="U293" s="12"/>
      <c r="V293" s="12"/>
      <c r="W293" s="12"/>
      <c r="X293" s="10">
        <v>0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35723</v>
      </c>
      <c r="F294" s="10">
        <v>1997</v>
      </c>
      <c r="G294" s="10">
        <v>10</v>
      </c>
      <c r="H294" s="10">
        <v>20</v>
      </c>
      <c r="I294" s="12"/>
      <c r="J294" s="10">
        <v>11.7</v>
      </c>
      <c r="K294" s="12"/>
      <c r="L294" s="10">
        <v>4.5</v>
      </c>
      <c r="M294" s="12"/>
      <c r="N294" s="10">
        <v>8.1</v>
      </c>
      <c r="O294" s="12"/>
      <c r="P294" s="10">
        <v>9.9</v>
      </c>
      <c r="Q294" s="12"/>
      <c r="R294" s="10">
        <v>0</v>
      </c>
      <c r="S294" s="12"/>
      <c r="T294" s="12"/>
      <c r="U294" s="12"/>
      <c r="V294" s="12"/>
      <c r="W294" s="12"/>
      <c r="X294" s="10">
        <v>0.2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35724</v>
      </c>
      <c r="F295" s="10">
        <v>1997</v>
      </c>
      <c r="G295" s="10">
        <v>10</v>
      </c>
      <c r="H295" s="10">
        <v>21</v>
      </c>
      <c r="I295" s="12"/>
      <c r="J295" s="10">
        <v>11.8</v>
      </c>
      <c r="K295" s="12"/>
      <c r="L295" s="10">
        <v>5.4</v>
      </c>
      <c r="M295" s="12"/>
      <c r="N295" s="10">
        <v>8.6</v>
      </c>
      <c r="O295" s="12"/>
      <c r="P295" s="10">
        <v>9.4</v>
      </c>
      <c r="Q295" s="12"/>
      <c r="R295" s="10">
        <v>0</v>
      </c>
      <c r="S295" s="12"/>
      <c r="T295" s="12"/>
      <c r="U295" s="12"/>
      <c r="V295" s="12"/>
      <c r="W295" s="12"/>
      <c r="X295" s="10">
        <v>0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35725</v>
      </c>
      <c r="F296" s="10">
        <v>1997</v>
      </c>
      <c r="G296" s="10">
        <v>10</v>
      </c>
      <c r="H296" s="10">
        <v>22</v>
      </c>
      <c r="I296" s="12"/>
      <c r="J296" s="10">
        <v>12</v>
      </c>
      <c r="K296" s="12"/>
      <c r="L296" s="10">
        <v>8.6</v>
      </c>
      <c r="M296" s="12"/>
      <c r="N296" s="10">
        <v>10.3</v>
      </c>
      <c r="O296" s="12"/>
      <c r="P296" s="10">
        <v>7.7</v>
      </c>
      <c r="Q296" s="12"/>
      <c r="R296" s="10">
        <v>0</v>
      </c>
      <c r="S296" s="12"/>
      <c r="T296" s="12"/>
      <c r="U296" s="12"/>
      <c r="V296" s="12"/>
      <c r="W296" s="12"/>
      <c r="X296" s="10">
        <v>1.8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35726</v>
      </c>
      <c r="F297" s="10">
        <v>1997</v>
      </c>
      <c r="G297" s="10">
        <v>10</v>
      </c>
      <c r="H297" s="10">
        <v>23</v>
      </c>
      <c r="I297" s="12"/>
      <c r="J297" s="10">
        <v>12</v>
      </c>
      <c r="K297" s="12"/>
      <c r="L297" s="10">
        <v>6.1</v>
      </c>
      <c r="M297" s="12"/>
      <c r="N297" s="10">
        <v>9.1</v>
      </c>
      <c r="O297" s="12"/>
      <c r="P297" s="10">
        <v>8.9</v>
      </c>
      <c r="Q297" s="12"/>
      <c r="R297" s="10">
        <v>0</v>
      </c>
      <c r="S297" s="12"/>
      <c r="T297" s="12"/>
      <c r="U297" s="12"/>
      <c r="V297" s="12"/>
      <c r="W297" s="12"/>
      <c r="X297" s="10">
        <v>0.2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35727</v>
      </c>
      <c r="F298" s="10">
        <v>1997</v>
      </c>
      <c r="G298" s="10">
        <v>10</v>
      </c>
      <c r="H298" s="10">
        <v>24</v>
      </c>
      <c r="I298" s="12"/>
      <c r="J298" s="10">
        <v>10.199999999999999</v>
      </c>
      <c r="K298" s="12"/>
      <c r="L298" s="10">
        <v>4.4000000000000004</v>
      </c>
      <c r="M298" s="12"/>
      <c r="N298" s="10">
        <v>7.3</v>
      </c>
      <c r="O298" s="12"/>
      <c r="P298" s="10">
        <v>10.7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35728</v>
      </c>
      <c r="F299" s="10">
        <v>1997</v>
      </c>
      <c r="G299" s="10">
        <v>10</v>
      </c>
      <c r="H299" s="10">
        <v>25</v>
      </c>
      <c r="I299" s="12"/>
      <c r="J299" s="10">
        <v>12.8</v>
      </c>
      <c r="K299" s="12"/>
      <c r="L299" s="10">
        <v>8.1999999999999993</v>
      </c>
      <c r="M299" s="12"/>
      <c r="N299" s="10">
        <v>10.5</v>
      </c>
      <c r="O299" s="12"/>
      <c r="P299" s="10">
        <v>7.5</v>
      </c>
      <c r="Q299" s="12"/>
      <c r="R299" s="10">
        <v>0</v>
      </c>
      <c r="S299" s="12"/>
      <c r="T299" s="12"/>
      <c r="U299" s="12"/>
      <c r="V299" s="12"/>
      <c r="W299" s="12"/>
      <c r="X299" s="10">
        <v>0.6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35729</v>
      </c>
      <c r="F300" s="10">
        <v>1997</v>
      </c>
      <c r="G300" s="10">
        <v>10</v>
      </c>
      <c r="H300" s="10">
        <v>26</v>
      </c>
      <c r="I300" s="12"/>
      <c r="J300" s="10">
        <v>11.1</v>
      </c>
      <c r="K300" s="12"/>
      <c r="L300" s="10">
        <v>9.3000000000000007</v>
      </c>
      <c r="M300" s="12"/>
      <c r="N300" s="10">
        <v>10.199999999999999</v>
      </c>
      <c r="O300" s="12"/>
      <c r="P300" s="10">
        <v>7.8</v>
      </c>
      <c r="Q300" s="12"/>
      <c r="R300" s="10">
        <v>0</v>
      </c>
      <c r="S300" s="12"/>
      <c r="T300" s="12"/>
      <c r="U300" s="12"/>
      <c r="V300" s="12"/>
      <c r="W300" s="12"/>
      <c r="X300" s="10">
        <v>19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35730</v>
      </c>
      <c r="F301" s="10">
        <v>1997</v>
      </c>
      <c r="G301" s="10">
        <v>10</v>
      </c>
      <c r="H301" s="10">
        <v>27</v>
      </c>
      <c r="I301" s="12"/>
      <c r="J301" s="10">
        <v>12.6</v>
      </c>
      <c r="K301" s="12"/>
      <c r="L301" s="10">
        <v>8.3000000000000007</v>
      </c>
      <c r="M301" s="12"/>
      <c r="N301" s="10">
        <v>10.5</v>
      </c>
      <c r="O301" s="12"/>
      <c r="P301" s="10">
        <v>7.5</v>
      </c>
      <c r="Q301" s="12"/>
      <c r="R301" s="10">
        <v>0</v>
      </c>
      <c r="S301" s="12"/>
      <c r="T301" s="12"/>
      <c r="U301" s="12"/>
      <c r="V301" s="12"/>
      <c r="W301" s="12"/>
      <c r="X301" s="10">
        <v>0.2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35731</v>
      </c>
      <c r="F302" s="10">
        <v>1997</v>
      </c>
      <c r="G302" s="10">
        <v>10</v>
      </c>
      <c r="H302" s="10">
        <v>28</v>
      </c>
      <c r="I302" s="12"/>
      <c r="J302" s="10">
        <v>10.5</v>
      </c>
      <c r="K302" s="12"/>
      <c r="L302" s="10">
        <v>8.6</v>
      </c>
      <c r="M302" s="12"/>
      <c r="N302" s="10">
        <v>9.6</v>
      </c>
      <c r="O302" s="12"/>
      <c r="P302" s="10">
        <v>8.4</v>
      </c>
      <c r="Q302" s="12"/>
      <c r="R302" s="10">
        <v>0</v>
      </c>
      <c r="S302" s="12"/>
      <c r="T302" s="12"/>
      <c r="U302" s="12"/>
      <c r="V302" s="12"/>
      <c r="W302" s="12"/>
      <c r="X302" s="10">
        <v>11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35732</v>
      </c>
      <c r="F303" s="10">
        <v>1997</v>
      </c>
      <c r="G303" s="10">
        <v>10</v>
      </c>
      <c r="H303" s="10">
        <v>29</v>
      </c>
      <c r="I303" s="12"/>
      <c r="J303" s="10">
        <v>13.9</v>
      </c>
      <c r="K303" s="12"/>
      <c r="L303" s="10">
        <v>10</v>
      </c>
      <c r="M303" s="12"/>
      <c r="N303" s="10">
        <v>12</v>
      </c>
      <c r="O303" s="12"/>
      <c r="P303" s="10">
        <v>6</v>
      </c>
      <c r="Q303" s="12"/>
      <c r="R303" s="10">
        <v>0</v>
      </c>
      <c r="S303" s="12"/>
      <c r="T303" s="12"/>
      <c r="U303" s="12"/>
      <c r="V303" s="12"/>
      <c r="W303" s="12"/>
      <c r="X303" s="10">
        <v>22.8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35733</v>
      </c>
      <c r="F304" s="10">
        <v>1997</v>
      </c>
      <c r="G304" s="10">
        <v>10</v>
      </c>
      <c r="H304" s="10">
        <v>30</v>
      </c>
      <c r="I304" s="12"/>
      <c r="J304" s="10">
        <v>15.5</v>
      </c>
      <c r="K304" s="12"/>
      <c r="L304" s="10">
        <v>9.5</v>
      </c>
      <c r="M304" s="12"/>
      <c r="N304" s="10">
        <v>12.5</v>
      </c>
      <c r="O304" s="12"/>
      <c r="P304" s="10">
        <v>5.5</v>
      </c>
      <c r="Q304" s="12"/>
      <c r="R304" s="10">
        <v>0</v>
      </c>
      <c r="S304" s="12"/>
      <c r="T304" s="12"/>
      <c r="U304" s="12"/>
      <c r="V304" s="12"/>
      <c r="W304" s="12"/>
      <c r="X304" s="10">
        <v>26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35734</v>
      </c>
      <c r="F305" s="10">
        <v>1997</v>
      </c>
      <c r="G305" s="10">
        <v>10</v>
      </c>
      <c r="H305" s="10">
        <v>31</v>
      </c>
      <c r="I305" s="12"/>
      <c r="J305" s="10">
        <v>13.5</v>
      </c>
      <c r="K305" s="12"/>
      <c r="L305" s="10">
        <v>9.6999999999999993</v>
      </c>
      <c r="M305" s="12"/>
      <c r="N305" s="10">
        <v>11.6</v>
      </c>
      <c r="O305" s="12"/>
      <c r="P305" s="10">
        <v>6.4</v>
      </c>
      <c r="Q305" s="12"/>
      <c r="R305" s="10">
        <v>0</v>
      </c>
      <c r="S305" s="12"/>
      <c r="T305" s="12"/>
      <c r="U305" s="12"/>
      <c r="V305" s="12"/>
      <c r="W305" s="12"/>
      <c r="X305" s="10">
        <v>0.8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35735</v>
      </c>
      <c r="F306" s="10">
        <v>1997</v>
      </c>
      <c r="G306" s="10">
        <v>11</v>
      </c>
      <c r="H306" s="10">
        <v>1</v>
      </c>
      <c r="I306" s="12"/>
      <c r="J306" s="10">
        <v>14.3</v>
      </c>
      <c r="K306" s="12"/>
      <c r="L306" s="10">
        <v>9.4</v>
      </c>
      <c r="M306" s="12"/>
      <c r="N306" s="10">
        <v>11.9</v>
      </c>
      <c r="O306" s="12"/>
      <c r="P306" s="10">
        <v>6.1</v>
      </c>
      <c r="Q306" s="12"/>
      <c r="R306" s="10">
        <v>0</v>
      </c>
      <c r="S306" s="12"/>
      <c r="T306" s="12"/>
      <c r="U306" s="12"/>
      <c r="V306" s="12"/>
      <c r="W306" s="12"/>
      <c r="X306" s="10">
        <v>0.4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35736</v>
      </c>
      <c r="F307" s="10">
        <v>1997</v>
      </c>
      <c r="G307" s="10">
        <v>11</v>
      </c>
      <c r="H307" s="10">
        <v>2</v>
      </c>
      <c r="I307" s="12"/>
      <c r="J307" s="10">
        <v>12.7</v>
      </c>
      <c r="K307" s="12"/>
      <c r="L307" s="10">
        <v>9.6</v>
      </c>
      <c r="M307" s="12"/>
      <c r="N307" s="10">
        <v>11.2</v>
      </c>
      <c r="O307" s="12"/>
      <c r="P307" s="10">
        <v>6.8</v>
      </c>
      <c r="Q307" s="12"/>
      <c r="R307" s="10">
        <v>0</v>
      </c>
      <c r="S307" s="12"/>
      <c r="T307" s="12"/>
      <c r="U307" s="12"/>
      <c r="V307" s="12"/>
      <c r="W307" s="12"/>
      <c r="X307" s="10">
        <v>0.4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35737</v>
      </c>
      <c r="F308" s="10">
        <v>1997</v>
      </c>
      <c r="G308" s="10">
        <v>11</v>
      </c>
      <c r="H308" s="10">
        <v>3</v>
      </c>
      <c r="I308" s="12"/>
      <c r="J308" s="10">
        <v>12.9</v>
      </c>
      <c r="K308" s="12"/>
      <c r="L308" s="10">
        <v>9.9</v>
      </c>
      <c r="M308" s="12"/>
      <c r="N308" s="10">
        <v>11.4</v>
      </c>
      <c r="O308" s="12"/>
      <c r="P308" s="10">
        <v>6.6</v>
      </c>
      <c r="Q308" s="12"/>
      <c r="R308" s="10">
        <v>0</v>
      </c>
      <c r="S308" s="12"/>
      <c r="T308" s="12"/>
      <c r="U308" s="12"/>
      <c r="V308" s="12"/>
      <c r="W308" s="12"/>
      <c r="X308" s="10">
        <v>26.6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35738</v>
      </c>
      <c r="F309" s="10">
        <v>1997</v>
      </c>
      <c r="G309" s="10">
        <v>11</v>
      </c>
      <c r="H309" s="10">
        <v>4</v>
      </c>
      <c r="I309" s="12"/>
      <c r="J309" s="10">
        <v>14.7</v>
      </c>
      <c r="K309" s="12"/>
      <c r="L309" s="10">
        <v>8.9</v>
      </c>
      <c r="M309" s="12"/>
      <c r="N309" s="10">
        <v>11.8</v>
      </c>
      <c r="O309" s="12"/>
      <c r="P309" s="10">
        <v>6.2</v>
      </c>
      <c r="Q309" s="12"/>
      <c r="R309" s="10">
        <v>0</v>
      </c>
      <c r="S309" s="12"/>
      <c r="T309" s="12"/>
      <c r="U309" s="12"/>
      <c r="V309" s="12"/>
      <c r="W309" s="12"/>
      <c r="X309" s="12"/>
      <c r="Y309" s="9" t="s">
        <v>61</v>
      </c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35739</v>
      </c>
      <c r="F310" s="10">
        <v>1997</v>
      </c>
      <c r="G310" s="10">
        <v>11</v>
      </c>
      <c r="H310" s="10">
        <v>5</v>
      </c>
      <c r="I310" s="12"/>
      <c r="J310" s="10">
        <v>13.9</v>
      </c>
      <c r="K310" s="12"/>
      <c r="L310" s="10">
        <v>10.5</v>
      </c>
      <c r="M310" s="12"/>
      <c r="N310" s="10">
        <v>12.2</v>
      </c>
      <c r="O310" s="12"/>
      <c r="P310" s="10">
        <v>5.8</v>
      </c>
      <c r="Q310" s="12"/>
      <c r="R310" s="10">
        <v>0</v>
      </c>
      <c r="S310" s="12"/>
      <c r="T310" s="12"/>
      <c r="U310" s="12"/>
      <c r="V310" s="12"/>
      <c r="W310" s="12"/>
      <c r="X310" s="12"/>
      <c r="Y310" s="9" t="s">
        <v>61</v>
      </c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35740</v>
      </c>
      <c r="F311" s="10">
        <v>1997</v>
      </c>
      <c r="G311" s="10">
        <v>11</v>
      </c>
      <c r="H311" s="10">
        <v>6</v>
      </c>
      <c r="I311" s="12"/>
      <c r="J311" s="10">
        <v>13.4</v>
      </c>
      <c r="K311" s="12"/>
      <c r="L311" s="10">
        <v>10.8</v>
      </c>
      <c r="M311" s="12"/>
      <c r="N311" s="10">
        <v>12.1</v>
      </c>
      <c r="O311" s="12"/>
      <c r="P311" s="10">
        <v>5.9</v>
      </c>
      <c r="Q311" s="12"/>
      <c r="R311" s="10">
        <v>0</v>
      </c>
      <c r="S311" s="12"/>
      <c r="T311" s="12"/>
      <c r="U311" s="12"/>
      <c r="V311" s="12"/>
      <c r="W311" s="12"/>
      <c r="X311" s="12"/>
      <c r="Y311" s="9" t="s">
        <v>61</v>
      </c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35741</v>
      </c>
      <c r="F312" s="10">
        <v>1997</v>
      </c>
      <c r="G312" s="10">
        <v>11</v>
      </c>
      <c r="H312" s="10">
        <v>7</v>
      </c>
      <c r="I312" s="12"/>
      <c r="J312" s="10">
        <v>12.7</v>
      </c>
      <c r="K312" s="12"/>
      <c r="L312" s="10">
        <v>9.6999999999999993</v>
      </c>
      <c r="M312" s="12"/>
      <c r="N312" s="10">
        <v>11.2</v>
      </c>
      <c r="O312" s="12"/>
      <c r="P312" s="10">
        <v>6.8</v>
      </c>
      <c r="Q312" s="12"/>
      <c r="R312" s="10">
        <v>0</v>
      </c>
      <c r="S312" s="12"/>
      <c r="T312" s="12"/>
      <c r="U312" s="12"/>
      <c r="V312" s="12"/>
      <c r="W312" s="12"/>
      <c r="X312" s="10">
        <v>0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35742</v>
      </c>
      <c r="F313" s="10">
        <v>1997</v>
      </c>
      <c r="G313" s="10">
        <v>11</v>
      </c>
      <c r="H313" s="10">
        <v>8</v>
      </c>
      <c r="I313" s="12"/>
      <c r="J313" s="10">
        <v>12.2</v>
      </c>
      <c r="K313" s="12"/>
      <c r="L313" s="10">
        <v>6</v>
      </c>
      <c r="M313" s="12"/>
      <c r="N313" s="10">
        <v>9.1</v>
      </c>
      <c r="O313" s="12"/>
      <c r="P313" s="10">
        <v>8.9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35743</v>
      </c>
      <c r="F314" s="10">
        <v>1997</v>
      </c>
      <c r="G314" s="10">
        <v>11</v>
      </c>
      <c r="H314" s="10">
        <v>9</v>
      </c>
      <c r="I314" s="12"/>
      <c r="J314" s="10">
        <v>12.5</v>
      </c>
      <c r="K314" s="12"/>
      <c r="L314" s="10">
        <v>4.4000000000000004</v>
      </c>
      <c r="M314" s="12"/>
      <c r="N314" s="10">
        <v>8.5</v>
      </c>
      <c r="O314" s="12"/>
      <c r="P314" s="10">
        <v>9.5</v>
      </c>
      <c r="Q314" s="12"/>
      <c r="R314" s="10">
        <v>0</v>
      </c>
      <c r="S314" s="12"/>
      <c r="T314" s="12"/>
      <c r="U314" s="12"/>
      <c r="V314" s="12"/>
      <c r="W314" s="12"/>
      <c r="X314" s="10">
        <v>0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35744</v>
      </c>
      <c r="F315" s="10">
        <v>1997</v>
      </c>
      <c r="G315" s="10">
        <v>11</v>
      </c>
      <c r="H315" s="10">
        <v>10</v>
      </c>
      <c r="I315" s="12"/>
      <c r="J315" s="10">
        <v>10.5</v>
      </c>
      <c r="K315" s="12"/>
      <c r="L315" s="10">
        <v>4.3</v>
      </c>
      <c r="M315" s="12"/>
      <c r="N315" s="10">
        <v>7.4</v>
      </c>
      <c r="O315" s="12"/>
      <c r="P315" s="10">
        <v>10.6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35745</v>
      </c>
      <c r="F316" s="10">
        <v>1997</v>
      </c>
      <c r="G316" s="10">
        <v>11</v>
      </c>
      <c r="H316" s="10">
        <v>11</v>
      </c>
      <c r="I316" s="12"/>
      <c r="J316" s="10">
        <v>9</v>
      </c>
      <c r="K316" s="12"/>
      <c r="L316" s="10">
        <v>3.7</v>
      </c>
      <c r="M316" s="12"/>
      <c r="N316" s="10">
        <v>6.4</v>
      </c>
      <c r="O316" s="12"/>
      <c r="P316" s="10">
        <v>11.6</v>
      </c>
      <c r="Q316" s="12"/>
      <c r="R316" s="10">
        <v>0</v>
      </c>
      <c r="S316" s="12"/>
      <c r="T316" s="12"/>
      <c r="U316" s="12"/>
      <c r="V316" s="12"/>
      <c r="W316" s="12"/>
      <c r="X316" s="10">
        <v>0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35746</v>
      </c>
      <c r="F317" s="10">
        <v>1997</v>
      </c>
      <c r="G317" s="10">
        <v>11</v>
      </c>
      <c r="H317" s="10">
        <v>12</v>
      </c>
      <c r="I317" s="12"/>
      <c r="J317" s="10">
        <v>8.9</v>
      </c>
      <c r="K317" s="12"/>
      <c r="L317" s="10">
        <v>2.5</v>
      </c>
      <c r="M317" s="12"/>
      <c r="N317" s="10">
        <v>5.7</v>
      </c>
      <c r="O317" s="12"/>
      <c r="P317" s="10">
        <v>12.3</v>
      </c>
      <c r="Q317" s="12"/>
      <c r="R317" s="10">
        <v>0</v>
      </c>
      <c r="S317" s="12"/>
      <c r="T317" s="12"/>
      <c r="U317" s="12"/>
      <c r="V317" s="12"/>
      <c r="W317" s="12"/>
      <c r="X317" s="10">
        <v>0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35747</v>
      </c>
      <c r="F318" s="10">
        <v>1997</v>
      </c>
      <c r="G318" s="10">
        <v>11</v>
      </c>
      <c r="H318" s="10">
        <v>13</v>
      </c>
      <c r="I318" s="12"/>
      <c r="J318" s="10">
        <v>9.9</v>
      </c>
      <c r="K318" s="12"/>
      <c r="L318" s="10">
        <v>1.8</v>
      </c>
      <c r="M318" s="12"/>
      <c r="N318" s="10">
        <v>5.9</v>
      </c>
      <c r="O318" s="12"/>
      <c r="P318" s="10">
        <v>12.1</v>
      </c>
      <c r="Q318" s="12"/>
      <c r="R318" s="10">
        <v>0</v>
      </c>
      <c r="S318" s="12"/>
      <c r="T318" s="12"/>
      <c r="U318" s="12"/>
      <c r="V318" s="12"/>
      <c r="W318" s="12"/>
      <c r="X318" s="10">
        <v>0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35748</v>
      </c>
      <c r="F319" s="10">
        <v>1997</v>
      </c>
      <c r="G319" s="10">
        <v>11</v>
      </c>
      <c r="H319" s="10">
        <v>14</v>
      </c>
      <c r="I319" s="12"/>
      <c r="J319" s="10">
        <v>9.9</v>
      </c>
      <c r="K319" s="12"/>
      <c r="L319" s="10">
        <v>2.9</v>
      </c>
      <c r="M319" s="12"/>
      <c r="N319" s="10">
        <v>6.4</v>
      </c>
      <c r="O319" s="12"/>
      <c r="P319" s="10">
        <v>11.6</v>
      </c>
      <c r="Q319" s="12"/>
      <c r="R319" s="10">
        <v>0</v>
      </c>
      <c r="S319" s="12"/>
      <c r="T319" s="12"/>
      <c r="U319" s="12"/>
      <c r="V319" s="12"/>
      <c r="W319" s="12"/>
      <c r="X319" s="10">
        <v>0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35749</v>
      </c>
      <c r="F320" s="10">
        <v>1997</v>
      </c>
      <c r="G320" s="10">
        <v>11</v>
      </c>
      <c r="H320" s="10">
        <v>15</v>
      </c>
      <c r="I320" s="12"/>
      <c r="J320" s="10">
        <v>9.4</v>
      </c>
      <c r="K320" s="12"/>
      <c r="L320" s="10">
        <v>2.8</v>
      </c>
      <c r="M320" s="12"/>
      <c r="N320" s="10">
        <v>6.1</v>
      </c>
      <c r="O320" s="12"/>
      <c r="P320" s="10">
        <v>11.9</v>
      </c>
      <c r="Q320" s="12"/>
      <c r="R320" s="10">
        <v>0</v>
      </c>
      <c r="S320" s="12"/>
      <c r="T320" s="12"/>
      <c r="U320" s="12"/>
      <c r="V320" s="12"/>
      <c r="W320" s="12"/>
      <c r="X320" s="10">
        <v>0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35750</v>
      </c>
      <c r="F321" s="10">
        <v>1997</v>
      </c>
      <c r="G321" s="10">
        <v>11</v>
      </c>
      <c r="H321" s="10">
        <v>16</v>
      </c>
      <c r="I321" s="12"/>
      <c r="J321" s="10">
        <v>11.2</v>
      </c>
      <c r="K321" s="12"/>
      <c r="L321" s="10">
        <v>3.7</v>
      </c>
      <c r="M321" s="12"/>
      <c r="N321" s="10">
        <v>7.5</v>
      </c>
      <c r="O321" s="12"/>
      <c r="P321" s="10">
        <v>10.5</v>
      </c>
      <c r="Q321" s="12"/>
      <c r="R321" s="10">
        <v>0</v>
      </c>
      <c r="S321" s="12"/>
      <c r="T321" s="12"/>
      <c r="U321" s="12"/>
      <c r="V321" s="12"/>
      <c r="W321" s="12"/>
      <c r="X321" s="10">
        <v>0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35751</v>
      </c>
      <c r="F322" s="10">
        <v>1997</v>
      </c>
      <c r="G322" s="10">
        <v>11</v>
      </c>
      <c r="H322" s="10">
        <v>17</v>
      </c>
      <c r="I322" s="12"/>
      <c r="J322" s="10">
        <v>10</v>
      </c>
      <c r="K322" s="12"/>
      <c r="L322" s="10">
        <v>8.1</v>
      </c>
      <c r="M322" s="12"/>
      <c r="N322" s="10">
        <v>9.1</v>
      </c>
      <c r="O322" s="12"/>
      <c r="P322" s="10">
        <v>8.9</v>
      </c>
      <c r="Q322" s="12"/>
      <c r="R322" s="10">
        <v>0</v>
      </c>
      <c r="S322" s="12"/>
      <c r="T322" s="12"/>
      <c r="U322" s="12"/>
      <c r="V322" s="12"/>
      <c r="W322" s="12"/>
      <c r="X322" s="10">
        <v>12.6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35752</v>
      </c>
      <c r="F323" s="10">
        <v>1997</v>
      </c>
      <c r="G323" s="10">
        <v>11</v>
      </c>
      <c r="H323" s="10">
        <v>18</v>
      </c>
      <c r="I323" s="12"/>
      <c r="J323" s="10">
        <v>12</v>
      </c>
      <c r="K323" s="12"/>
      <c r="L323" s="10">
        <v>5.4</v>
      </c>
      <c r="M323" s="12"/>
      <c r="N323" s="10">
        <v>8.6999999999999993</v>
      </c>
      <c r="O323" s="12"/>
      <c r="P323" s="10">
        <v>9.3000000000000007</v>
      </c>
      <c r="Q323" s="12"/>
      <c r="R323" s="10">
        <v>0</v>
      </c>
      <c r="S323" s="12"/>
      <c r="T323" s="12"/>
      <c r="U323" s="12"/>
      <c r="V323" s="12"/>
      <c r="W323" s="12"/>
      <c r="X323" s="10">
        <v>5.6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35753</v>
      </c>
      <c r="F324" s="10">
        <v>1997</v>
      </c>
      <c r="G324" s="10">
        <v>11</v>
      </c>
      <c r="H324" s="10">
        <v>19</v>
      </c>
      <c r="I324" s="12"/>
      <c r="J324" s="10">
        <v>12.9</v>
      </c>
      <c r="K324" s="12"/>
      <c r="L324" s="10">
        <v>5</v>
      </c>
      <c r="M324" s="12"/>
      <c r="N324" s="10">
        <v>9</v>
      </c>
      <c r="O324" s="12"/>
      <c r="P324" s="10">
        <v>9</v>
      </c>
      <c r="Q324" s="12"/>
      <c r="R324" s="10">
        <v>0</v>
      </c>
      <c r="S324" s="12"/>
      <c r="T324" s="12"/>
      <c r="U324" s="12"/>
      <c r="V324" s="12"/>
      <c r="W324" s="12"/>
      <c r="X324" s="10">
        <v>2.6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35754</v>
      </c>
      <c r="F325" s="10">
        <v>1997</v>
      </c>
      <c r="G325" s="10">
        <v>11</v>
      </c>
      <c r="H325" s="10">
        <v>20</v>
      </c>
      <c r="I325" s="12"/>
      <c r="J325" s="10">
        <v>11.8</v>
      </c>
      <c r="K325" s="12"/>
      <c r="L325" s="10">
        <v>7.8</v>
      </c>
      <c r="M325" s="12"/>
      <c r="N325" s="10">
        <v>9.8000000000000007</v>
      </c>
      <c r="O325" s="12"/>
      <c r="P325" s="10">
        <v>8.1999999999999993</v>
      </c>
      <c r="Q325" s="12"/>
      <c r="R325" s="10">
        <v>0</v>
      </c>
      <c r="S325" s="12"/>
      <c r="T325" s="12"/>
      <c r="U325" s="12"/>
      <c r="V325" s="12"/>
      <c r="W325" s="12"/>
      <c r="X325" s="10">
        <v>4.4000000000000004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35755</v>
      </c>
      <c r="F326" s="10">
        <v>1997</v>
      </c>
      <c r="G326" s="10">
        <v>11</v>
      </c>
      <c r="H326" s="10">
        <v>21</v>
      </c>
      <c r="I326" s="12"/>
      <c r="J326" s="10">
        <v>9.8000000000000007</v>
      </c>
      <c r="K326" s="12"/>
      <c r="L326" s="10">
        <v>5.2</v>
      </c>
      <c r="M326" s="12"/>
      <c r="N326" s="10">
        <v>7.5</v>
      </c>
      <c r="O326" s="12"/>
      <c r="P326" s="10">
        <v>10.5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35756</v>
      </c>
      <c r="F327" s="10">
        <v>1997</v>
      </c>
      <c r="G327" s="10">
        <v>11</v>
      </c>
      <c r="H327" s="10">
        <v>22</v>
      </c>
      <c r="I327" s="12"/>
      <c r="J327" s="10">
        <v>10.199999999999999</v>
      </c>
      <c r="K327" s="12"/>
      <c r="L327" s="10">
        <v>3.5</v>
      </c>
      <c r="M327" s="12"/>
      <c r="N327" s="10">
        <v>6.9</v>
      </c>
      <c r="O327" s="12"/>
      <c r="P327" s="10">
        <v>11.1</v>
      </c>
      <c r="Q327" s="12"/>
      <c r="R327" s="10">
        <v>0</v>
      </c>
      <c r="S327" s="12"/>
      <c r="T327" s="12"/>
      <c r="U327" s="12"/>
      <c r="V327" s="12"/>
      <c r="W327" s="12"/>
      <c r="X327" s="10">
        <v>4.4000000000000004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35757</v>
      </c>
      <c r="F328" s="10">
        <v>1997</v>
      </c>
      <c r="G328" s="10">
        <v>11</v>
      </c>
      <c r="H328" s="10">
        <v>23</v>
      </c>
      <c r="I328" s="12"/>
      <c r="J328" s="10">
        <v>12.5</v>
      </c>
      <c r="K328" s="12"/>
      <c r="L328" s="10">
        <v>8.3000000000000007</v>
      </c>
      <c r="M328" s="12"/>
      <c r="N328" s="10">
        <v>10.4</v>
      </c>
      <c r="O328" s="12"/>
      <c r="P328" s="10">
        <v>7.6</v>
      </c>
      <c r="Q328" s="12"/>
      <c r="R328" s="10">
        <v>0</v>
      </c>
      <c r="S328" s="12"/>
      <c r="T328" s="12"/>
      <c r="U328" s="12"/>
      <c r="V328" s="12"/>
      <c r="W328" s="12"/>
      <c r="X328" s="10">
        <v>10.4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35758</v>
      </c>
      <c r="F329" s="10">
        <v>1997</v>
      </c>
      <c r="G329" s="10">
        <v>11</v>
      </c>
      <c r="H329" s="10">
        <v>24</v>
      </c>
      <c r="I329" s="12"/>
      <c r="J329" s="10">
        <v>10.7</v>
      </c>
      <c r="K329" s="12"/>
      <c r="L329" s="10">
        <v>6.1</v>
      </c>
      <c r="M329" s="12"/>
      <c r="N329" s="10">
        <v>8.4</v>
      </c>
      <c r="O329" s="12"/>
      <c r="P329" s="10">
        <v>9.6</v>
      </c>
      <c r="Q329" s="12"/>
      <c r="R329" s="10">
        <v>0</v>
      </c>
      <c r="S329" s="12"/>
      <c r="T329" s="12"/>
      <c r="U329" s="12"/>
      <c r="V329" s="12"/>
      <c r="W329" s="12"/>
      <c r="X329" s="12"/>
      <c r="Y329" s="9" t="s">
        <v>61</v>
      </c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35759</v>
      </c>
      <c r="F330" s="10">
        <v>1997</v>
      </c>
      <c r="G330" s="10">
        <v>11</v>
      </c>
      <c r="H330" s="10">
        <v>25</v>
      </c>
      <c r="I330" s="12"/>
      <c r="J330" s="10">
        <v>8.4</v>
      </c>
      <c r="K330" s="12"/>
      <c r="L330" s="10">
        <v>5.0999999999999996</v>
      </c>
      <c r="M330" s="12"/>
      <c r="N330" s="10">
        <v>6.8</v>
      </c>
      <c r="O330" s="12"/>
      <c r="P330" s="10">
        <v>11.2</v>
      </c>
      <c r="Q330" s="12"/>
      <c r="R330" s="10">
        <v>0</v>
      </c>
      <c r="S330" s="12"/>
      <c r="T330" s="12"/>
      <c r="U330" s="12"/>
      <c r="V330" s="12"/>
      <c r="W330" s="12"/>
      <c r="X330" s="12"/>
      <c r="Y330" s="9" t="s">
        <v>61</v>
      </c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35760</v>
      </c>
      <c r="F331" s="10">
        <v>1997</v>
      </c>
      <c r="G331" s="10">
        <v>11</v>
      </c>
      <c r="H331" s="10">
        <v>26</v>
      </c>
      <c r="I331" s="12"/>
      <c r="J331" s="10">
        <v>9.6999999999999993</v>
      </c>
      <c r="K331" s="12"/>
      <c r="L331" s="10">
        <v>4.7</v>
      </c>
      <c r="M331" s="12"/>
      <c r="N331" s="10">
        <v>7.2</v>
      </c>
      <c r="O331" s="12"/>
      <c r="P331" s="10">
        <v>10.8</v>
      </c>
      <c r="Q331" s="12"/>
      <c r="R331" s="10">
        <v>0</v>
      </c>
      <c r="S331" s="12"/>
      <c r="T331" s="12"/>
      <c r="U331" s="12"/>
      <c r="V331" s="12"/>
      <c r="W331" s="12"/>
      <c r="X331" s="12"/>
      <c r="Y331" s="9" t="s">
        <v>61</v>
      </c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35761</v>
      </c>
      <c r="F332" s="10">
        <v>1997</v>
      </c>
      <c r="G332" s="10">
        <v>11</v>
      </c>
      <c r="H332" s="10">
        <v>27</v>
      </c>
      <c r="I332" s="12"/>
      <c r="J332" s="10">
        <v>10.9</v>
      </c>
      <c r="K332" s="12"/>
      <c r="L332" s="10">
        <v>6.2</v>
      </c>
      <c r="M332" s="12"/>
      <c r="N332" s="10">
        <v>8.6</v>
      </c>
      <c r="O332" s="12"/>
      <c r="P332" s="10">
        <v>9.4</v>
      </c>
      <c r="Q332" s="12"/>
      <c r="R332" s="10">
        <v>0</v>
      </c>
      <c r="S332" s="12"/>
      <c r="T332" s="12"/>
      <c r="U332" s="12"/>
      <c r="V332" s="12"/>
      <c r="W332" s="12"/>
      <c r="X332" s="12"/>
      <c r="Y332" s="9" t="s">
        <v>61</v>
      </c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35762</v>
      </c>
      <c r="F333" s="10">
        <v>1997</v>
      </c>
      <c r="G333" s="10">
        <v>11</v>
      </c>
      <c r="H333" s="10">
        <v>28</v>
      </c>
      <c r="I333" s="12"/>
      <c r="J333" s="10">
        <v>12.3</v>
      </c>
      <c r="K333" s="12"/>
      <c r="L333" s="10">
        <v>7.2</v>
      </c>
      <c r="M333" s="12"/>
      <c r="N333" s="10">
        <v>9.8000000000000007</v>
      </c>
      <c r="O333" s="12"/>
      <c r="P333" s="10">
        <v>8.1999999999999993</v>
      </c>
      <c r="Q333" s="12"/>
      <c r="R333" s="10">
        <v>0</v>
      </c>
      <c r="S333" s="12"/>
      <c r="T333" s="12"/>
      <c r="U333" s="12"/>
      <c r="V333" s="12"/>
      <c r="W333" s="12"/>
      <c r="X333" s="12"/>
      <c r="Y333" s="9" t="s">
        <v>61</v>
      </c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35763</v>
      </c>
      <c r="F334" s="10">
        <v>1997</v>
      </c>
      <c r="G334" s="10">
        <v>11</v>
      </c>
      <c r="H334" s="10">
        <v>29</v>
      </c>
      <c r="I334" s="12"/>
      <c r="J334" s="10">
        <v>10.1</v>
      </c>
      <c r="K334" s="12"/>
      <c r="L334" s="10">
        <v>7.6</v>
      </c>
      <c r="M334" s="12"/>
      <c r="N334" s="10">
        <v>8.9</v>
      </c>
      <c r="O334" s="12"/>
      <c r="P334" s="10">
        <v>9.1</v>
      </c>
      <c r="Q334" s="12"/>
      <c r="R334" s="10">
        <v>0</v>
      </c>
      <c r="S334" s="12"/>
      <c r="T334" s="12"/>
      <c r="U334" s="12"/>
      <c r="V334" s="12"/>
      <c r="W334" s="12"/>
      <c r="X334" s="10">
        <v>13.2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35764</v>
      </c>
      <c r="F335" s="10">
        <v>1997</v>
      </c>
      <c r="G335" s="10">
        <v>11</v>
      </c>
      <c r="H335" s="10">
        <v>30</v>
      </c>
      <c r="I335" s="12"/>
      <c r="J335" s="10">
        <v>9.9</v>
      </c>
      <c r="K335" s="12"/>
      <c r="L335" s="10">
        <v>6.6</v>
      </c>
      <c r="M335" s="12"/>
      <c r="N335" s="10">
        <v>8.3000000000000007</v>
      </c>
      <c r="O335" s="12"/>
      <c r="P335" s="10">
        <v>9.6999999999999993</v>
      </c>
      <c r="Q335" s="12"/>
      <c r="R335" s="10">
        <v>0</v>
      </c>
      <c r="S335" s="12"/>
      <c r="T335" s="12"/>
      <c r="U335" s="12"/>
      <c r="V335" s="12"/>
      <c r="W335" s="12"/>
      <c r="X335" s="10">
        <v>4.2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35765</v>
      </c>
      <c r="F336" s="10">
        <v>1997</v>
      </c>
      <c r="G336" s="10">
        <v>12</v>
      </c>
      <c r="H336" s="10">
        <v>1</v>
      </c>
      <c r="I336" s="12"/>
      <c r="J336" s="10">
        <v>9.6999999999999993</v>
      </c>
      <c r="K336" s="12"/>
      <c r="L336" s="10">
        <v>3.7</v>
      </c>
      <c r="M336" s="12"/>
      <c r="N336" s="10">
        <v>6.7</v>
      </c>
      <c r="O336" s="12"/>
      <c r="P336" s="10">
        <v>11.3</v>
      </c>
      <c r="Q336" s="12"/>
      <c r="R336" s="10">
        <v>0</v>
      </c>
      <c r="S336" s="12"/>
      <c r="T336" s="12"/>
      <c r="U336" s="12"/>
      <c r="V336" s="12"/>
      <c r="W336" s="12"/>
      <c r="X336" s="10">
        <v>0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35766</v>
      </c>
      <c r="F337" s="10">
        <v>1997</v>
      </c>
      <c r="G337" s="10">
        <v>12</v>
      </c>
      <c r="H337" s="10">
        <v>2</v>
      </c>
      <c r="I337" s="12"/>
      <c r="J337" s="10">
        <v>8.5</v>
      </c>
      <c r="K337" s="12"/>
      <c r="L337" s="10">
        <v>2.1</v>
      </c>
      <c r="M337" s="12"/>
      <c r="N337" s="10">
        <v>5.3</v>
      </c>
      <c r="O337" s="12"/>
      <c r="P337" s="10">
        <v>12.7</v>
      </c>
      <c r="Q337" s="12"/>
      <c r="R337" s="10">
        <v>0</v>
      </c>
      <c r="S337" s="12"/>
      <c r="T337" s="12"/>
      <c r="U337" s="12"/>
      <c r="V337" s="12"/>
      <c r="W337" s="12"/>
      <c r="X337" s="10">
        <v>0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35767</v>
      </c>
      <c r="F338" s="10">
        <v>1997</v>
      </c>
      <c r="G338" s="10">
        <v>12</v>
      </c>
      <c r="H338" s="10">
        <v>3</v>
      </c>
      <c r="I338" s="12"/>
      <c r="J338" s="10">
        <v>8.6</v>
      </c>
      <c r="K338" s="12"/>
      <c r="L338" s="10">
        <v>2</v>
      </c>
      <c r="M338" s="12"/>
      <c r="N338" s="10">
        <v>5.3</v>
      </c>
      <c r="O338" s="12"/>
      <c r="P338" s="10">
        <v>12.7</v>
      </c>
      <c r="Q338" s="12"/>
      <c r="R338" s="10">
        <v>0</v>
      </c>
      <c r="S338" s="12"/>
      <c r="T338" s="12"/>
      <c r="U338" s="12"/>
      <c r="V338" s="12"/>
      <c r="W338" s="12"/>
      <c r="X338" s="10">
        <v>0.2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35768</v>
      </c>
      <c r="F339" s="10">
        <v>1997</v>
      </c>
      <c r="G339" s="10">
        <v>12</v>
      </c>
      <c r="H339" s="10">
        <v>4</v>
      </c>
      <c r="I339" s="12"/>
      <c r="J339" s="10">
        <v>9</v>
      </c>
      <c r="K339" s="12"/>
      <c r="L339" s="10">
        <v>3.5</v>
      </c>
      <c r="M339" s="12"/>
      <c r="N339" s="10">
        <v>6.3</v>
      </c>
      <c r="O339" s="12"/>
      <c r="P339" s="10">
        <v>11.7</v>
      </c>
      <c r="Q339" s="12"/>
      <c r="R339" s="10">
        <v>0</v>
      </c>
      <c r="S339" s="12"/>
      <c r="T339" s="12"/>
      <c r="U339" s="12"/>
      <c r="V339" s="12"/>
      <c r="W339" s="12"/>
      <c r="X339" s="10">
        <v>0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35769</v>
      </c>
      <c r="F340" s="10">
        <v>1997</v>
      </c>
      <c r="G340" s="10">
        <v>12</v>
      </c>
      <c r="H340" s="10">
        <v>5</v>
      </c>
      <c r="I340" s="12"/>
      <c r="J340" s="10">
        <v>8.3000000000000007</v>
      </c>
      <c r="K340" s="12"/>
      <c r="L340" s="10">
        <v>2.2000000000000002</v>
      </c>
      <c r="M340" s="12"/>
      <c r="N340" s="10">
        <v>5.3</v>
      </c>
      <c r="O340" s="12"/>
      <c r="P340" s="10">
        <v>12.7</v>
      </c>
      <c r="Q340" s="12"/>
      <c r="R340" s="10">
        <v>0</v>
      </c>
      <c r="S340" s="12"/>
      <c r="T340" s="12"/>
      <c r="U340" s="12"/>
      <c r="V340" s="12"/>
      <c r="W340" s="12"/>
      <c r="X340" s="10">
        <v>0.2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35770</v>
      </c>
      <c r="F341" s="10">
        <v>1997</v>
      </c>
      <c r="G341" s="10">
        <v>12</v>
      </c>
      <c r="H341" s="10">
        <v>6</v>
      </c>
      <c r="I341" s="12"/>
      <c r="J341" s="10">
        <v>6.3</v>
      </c>
      <c r="K341" s="12"/>
      <c r="L341" s="10">
        <v>1.8</v>
      </c>
      <c r="M341" s="12"/>
      <c r="N341" s="10">
        <v>4.0999999999999996</v>
      </c>
      <c r="O341" s="12"/>
      <c r="P341" s="10">
        <v>13.9</v>
      </c>
      <c r="Q341" s="12"/>
      <c r="R341" s="10">
        <v>0</v>
      </c>
      <c r="S341" s="12"/>
      <c r="T341" s="12"/>
      <c r="U341" s="12"/>
      <c r="V341" s="12"/>
      <c r="W341" s="12"/>
      <c r="X341" s="10">
        <v>0.2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35771</v>
      </c>
      <c r="F342" s="10">
        <v>1997</v>
      </c>
      <c r="G342" s="10">
        <v>12</v>
      </c>
      <c r="H342" s="10">
        <v>7</v>
      </c>
      <c r="I342" s="12"/>
      <c r="J342" s="10">
        <v>8.1999999999999993</v>
      </c>
      <c r="K342" s="12"/>
      <c r="L342" s="10">
        <v>2.4</v>
      </c>
      <c r="M342" s="12"/>
      <c r="N342" s="10">
        <v>5.3</v>
      </c>
      <c r="O342" s="12"/>
      <c r="P342" s="10">
        <v>12.7</v>
      </c>
      <c r="Q342" s="12"/>
      <c r="R342" s="10">
        <v>0</v>
      </c>
      <c r="S342" s="12"/>
      <c r="T342" s="12"/>
      <c r="U342" s="12"/>
      <c r="V342" s="12"/>
      <c r="W342" s="12"/>
      <c r="X342" s="10">
        <v>8.4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35772</v>
      </c>
      <c r="F343" s="10">
        <v>1997</v>
      </c>
      <c r="G343" s="10">
        <v>12</v>
      </c>
      <c r="H343" s="10">
        <v>8</v>
      </c>
      <c r="I343" s="12"/>
      <c r="J343" s="10">
        <v>9.4</v>
      </c>
      <c r="K343" s="12"/>
      <c r="L343" s="10">
        <v>4.0999999999999996</v>
      </c>
      <c r="M343" s="12"/>
      <c r="N343" s="10">
        <v>6.8</v>
      </c>
      <c r="O343" s="12"/>
      <c r="P343" s="10">
        <v>11.2</v>
      </c>
      <c r="Q343" s="12"/>
      <c r="R343" s="10">
        <v>0</v>
      </c>
      <c r="S343" s="12"/>
      <c r="T343" s="12"/>
      <c r="U343" s="12"/>
      <c r="V343" s="12"/>
      <c r="W343" s="12"/>
      <c r="X343" s="10">
        <v>0.2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35773</v>
      </c>
      <c r="F344" s="10">
        <v>1997</v>
      </c>
      <c r="G344" s="10">
        <v>12</v>
      </c>
      <c r="H344" s="10">
        <v>9</v>
      </c>
      <c r="I344" s="12"/>
      <c r="J344" s="10">
        <v>7.7</v>
      </c>
      <c r="K344" s="12"/>
      <c r="L344" s="10">
        <v>3.8</v>
      </c>
      <c r="M344" s="12"/>
      <c r="N344" s="10">
        <v>5.8</v>
      </c>
      <c r="O344" s="12"/>
      <c r="P344" s="10">
        <v>12.2</v>
      </c>
      <c r="Q344" s="12"/>
      <c r="R344" s="10">
        <v>0</v>
      </c>
      <c r="S344" s="12"/>
      <c r="T344" s="12"/>
      <c r="U344" s="12"/>
      <c r="V344" s="12"/>
      <c r="W344" s="12"/>
      <c r="X344" s="10">
        <v>1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35774</v>
      </c>
      <c r="F345" s="10">
        <v>1997</v>
      </c>
      <c r="G345" s="10">
        <v>12</v>
      </c>
      <c r="H345" s="10">
        <v>10</v>
      </c>
      <c r="I345" s="12"/>
      <c r="J345" s="10">
        <v>8.6999999999999993</v>
      </c>
      <c r="K345" s="12"/>
      <c r="L345" s="10">
        <v>5.3</v>
      </c>
      <c r="M345" s="12"/>
      <c r="N345" s="10">
        <v>7</v>
      </c>
      <c r="O345" s="12"/>
      <c r="P345" s="10">
        <v>11</v>
      </c>
      <c r="Q345" s="12"/>
      <c r="R345" s="10">
        <v>0</v>
      </c>
      <c r="S345" s="12"/>
      <c r="T345" s="12"/>
      <c r="U345" s="12"/>
      <c r="V345" s="12"/>
      <c r="W345" s="12"/>
      <c r="X345" s="10">
        <v>1.6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35775</v>
      </c>
      <c r="F346" s="10">
        <v>1997</v>
      </c>
      <c r="G346" s="10">
        <v>12</v>
      </c>
      <c r="H346" s="10">
        <v>11</v>
      </c>
      <c r="I346" s="12"/>
      <c r="J346" s="10">
        <v>9.6</v>
      </c>
      <c r="K346" s="12"/>
      <c r="L346" s="10">
        <v>5</v>
      </c>
      <c r="M346" s="12"/>
      <c r="N346" s="10">
        <v>7.3</v>
      </c>
      <c r="O346" s="12"/>
      <c r="P346" s="10">
        <v>10.7</v>
      </c>
      <c r="Q346" s="12"/>
      <c r="R346" s="10">
        <v>0</v>
      </c>
      <c r="S346" s="12"/>
      <c r="T346" s="12"/>
      <c r="U346" s="12"/>
      <c r="V346" s="12"/>
      <c r="W346" s="12"/>
      <c r="X346" s="10">
        <v>0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35776</v>
      </c>
      <c r="F347" s="10">
        <v>1997</v>
      </c>
      <c r="G347" s="10">
        <v>12</v>
      </c>
      <c r="H347" s="10">
        <v>12</v>
      </c>
      <c r="I347" s="12"/>
      <c r="J347" s="10">
        <v>8.5</v>
      </c>
      <c r="K347" s="12"/>
      <c r="L347" s="10">
        <v>2.4</v>
      </c>
      <c r="M347" s="12"/>
      <c r="N347" s="10">
        <v>5.5</v>
      </c>
      <c r="O347" s="12"/>
      <c r="P347" s="10">
        <v>12.5</v>
      </c>
      <c r="Q347" s="12"/>
      <c r="R347" s="10">
        <v>0</v>
      </c>
      <c r="S347" s="12"/>
      <c r="T347" s="12"/>
      <c r="U347" s="12"/>
      <c r="V347" s="12"/>
      <c r="W347" s="12"/>
      <c r="X347" s="10">
        <v>0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35777</v>
      </c>
      <c r="F348" s="10">
        <v>1997</v>
      </c>
      <c r="G348" s="10">
        <v>12</v>
      </c>
      <c r="H348" s="10">
        <v>13</v>
      </c>
      <c r="I348" s="12"/>
      <c r="J348" s="10">
        <v>9.9</v>
      </c>
      <c r="K348" s="12"/>
      <c r="L348" s="10">
        <v>3.8</v>
      </c>
      <c r="M348" s="12"/>
      <c r="N348" s="10">
        <v>6.9</v>
      </c>
      <c r="O348" s="12"/>
      <c r="P348" s="10">
        <v>11.1</v>
      </c>
      <c r="Q348" s="12"/>
      <c r="R348" s="10">
        <v>0</v>
      </c>
      <c r="S348" s="12"/>
      <c r="T348" s="12"/>
      <c r="U348" s="12"/>
      <c r="V348" s="12"/>
      <c r="W348" s="12"/>
      <c r="X348" s="10">
        <v>0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35778</v>
      </c>
      <c r="F349" s="10">
        <v>1997</v>
      </c>
      <c r="G349" s="10">
        <v>12</v>
      </c>
      <c r="H349" s="10">
        <v>14</v>
      </c>
      <c r="I349" s="12"/>
      <c r="J349" s="10">
        <v>11.2</v>
      </c>
      <c r="K349" s="12"/>
      <c r="L349" s="10">
        <v>6.2</v>
      </c>
      <c r="M349" s="12"/>
      <c r="N349" s="10">
        <v>8.6999999999999993</v>
      </c>
      <c r="O349" s="12"/>
      <c r="P349" s="10">
        <v>9.3000000000000007</v>
      </c>
      <c r="Q349" s="12"/>
      <c r="R349" s="10">
        <v>0</v>
      </c>
      <c r="S349" s="12"/>
      <c r="T349" s="12"/>
      <c r="U349" s="12"/>
      <c r="V349" s="12"/>
      <c r="W349" s="12"/>
      <c r="X349" s="10">
        <v>3.2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35779</v>
      </c>
      <c r="F350" s="10">
        <v>1997</v>
      </c>
      <c r="G350" s="10">
        <v>12</v>
      </c>
      <c r="H350" s="10">
        <v>15</v>
      </c>
      <c r="I350" s="12"/>
      <c r="J350" s="10">
        <v>8.4</v>
      </c>
      <c r="K350" s="12"/>
      <c r="L350" s="10">
        <v>5.6</v>
      </c>
      <c r="M350" s="12"/>
      <c r="N350" s="10">
        <v>7</v>
      </c>
      <c r="O350" s="12"/>
      <c r="P350" s="10">
        <v>11</v>
      </c>
      <c r="Q350" s="12"/>
      <c r="R350" s="10">
        <v>0</v>
      </c>
      <c r="S350" s="12"/>
      <c r="T350" s="12"/>
      <c r="U350" s="12"/>
      <c r="V350" s="12"/>
      <c r="W350" s="12"/>
      <c r="X350" s="10">
        <v>14.8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35780</v>
      </c>
      <c r="F351" s="10">
        <v>1997</v>
      </c>
      <c r="G351" s="10">
        <v>12</v>
      </c>
      <c r="H351" s="10">
        <v>16</v>
      </c>
      <c r="I351" s="12"/>
      <c r="J351" s="10">
        <v>11.6</v>
      </c>
      <c r="K351" s="12"/>
      <c r="L351" s="10">
        <v>7.2</v>
      </c>
      <c r="M351" s="12"/>
      <c r="N351" s="10">
        <v>9.4</v>
      </c>
      <c r="O351" s="12"/>
      <c r="P351" s="10">
        <v>8.6</v>
      </c>
      <c r="Q351" s="12"/>
      <c r="R351" s="10">
        <v>0</v>
      </c>
      <c r="S351" s="12"/>
      <c r="T351" s="12"/>
      <c r="U351" s="12"/>
      <c r="V351" s="12"/>
      <c r="W351" s="12"/>
      <c r="X351" s="10">
        <v>44.6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35781</v>
      </c>
      <c r="F352" s="10">
        <v>1997</v>
      </c>
      <c r="G352" s="10">
        <v>12</v>
      </c>
      <c r="H352" s="10">
        <v>17</v>
      </c>
      <c r="I352" s="12"/>
      <c r="J352" s="10">
        <v>9</v>
      </c>
      <c r="K352" s="12"/>
      <c r="L352" s="10">
        <v>4.5</v>
      </c>
      <c r="M352" s="12"/>
      <c r="N352" s="10">
        <v>6.8</v>
      </c>
      <c r="O352" s="12"/>
      <c r="P352" s="10">
        <v>11.2</v>
      </c>
      <c r="Q352" s="12"/>
      <c r="R352" s="10">
        <v>0</v>
      </c>
      <c r="S352" s="12"/>
      <c r="T352" s="12"/>
      <c r="U352" s="12"/>
      <c r="V352" s="12"/>
      <c r="W352" s="12"/>
      <c r="X352" s="10">
        <v>5.4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35782</v>
      </c>
      <c r="F353" s="10">
        <v>1997</v>
      </c>
      <c r="G353" s="10">
        <v>12</v>
      </c>
      <c r="H353" s="10">
        <v>18</v>
      </c>
      <c r="I353" s="12"/>
      <c r="J353" s="10">
        <v>6.9</v>
      </c>
      <c r="K353" s="12"/>
      <c r="L353" s="10">
        <v>2</v>
      </c>
      <c r="M353" s="12"/>
      <c r="N353" s="10">
        <v>4.5</v>
      </c>
      <c r="O353" s="12"/>
      <c r="P353" s="10">
        <v>13.5</v>
      </c>
      <c r="Q353" s="12"/>
      <c r="R353" s="10">
        <v>0</v>
      </c>
      <c r="S353" s="12"/>
      <c r="T353" s="12"/>
      <c r="U353" s="12"/>
      <c r="V353" s="12"/>
      <c r="W353" s="12"/>
      <c r="X353" s="10">
        <v>0.8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35783</v>
      </c>
      <c r="F354" s="10">
        <v>1997</v>
      </c>
      <c r="G354" s="10">
        <v>12</v>
      </c>
      <c r="H354" s="10">
        <v>19</v>
      </c>
      <c r="I354" s="12"/>
      <c r="J354" s="10">
        <v>8.1999999999999993</v>
      </c>
      <c r="K354" s="12"/>
      <c r="L354" s="10">
        <v>3.5</v>
      </c>
      <c r="M354" s="12"/>
      <c r="N354" s="10">
        <v>5.9</v>
      </c>
      <c r="O354" s="12"/>
      <c r="P354" s="10">
        <v>12.1</v>
      </c>
      <c r="Q354" s="12"/>
      <c r="R354" s="10">
        <v>0</v>
      </c>
      <c r="S354" s="12"/>
      <c r="T354" s="12"/>
      <c r="U354" s="12"/>
      <c r="V354" s="12"/>
      <c r="W354" s="12"/>
      <c r="X354" s="10">
        <v>9.8000000000000007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35784</v>
      </c>
      <c r="F355" s="10">
        <v>1997</v>
      </c>
      <c r="G355" s="10">
        <v>12</v>
      </c>
      <c r="H355" s="10">
        <v>20</v>
      </c>
      <c r="I355" s="12"/>
      <c r="J355" s="10">
        <v>9.9</v>
      </c>
      <c r="K355" s="12"/>
      <c r="L355" s="10">
        <v>4.8</v>
      </c>
      <c r="M355" s="12"/>
      <c r="N355" s="10">
        <v>7.4</v>
      </c>
      <c r="O355" s="12"/>
      <c r="P355" s="10">
        <v>10.6</v>
      </c>
      <c r="Q355" s="12"/>
      <c r="R355" s="10">
        <v>0</v>
      </c>
      <c r="S355" s="12"/>
      <c r="T355" s="12"/>
      <c r="U355" s="12"/>
      <c r="V355" s="12"/>
      <c r="W355" s="12"/>
      <c r="X355" s="10">
        <v>1.6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35785</v>
      </c>
      <c r="F356" s="10">
        <v>1997</v>
      </c>
      <c r="G356" s="10">
        <v>12</v>
      </c>
      <c r="H356" s="10">
        <v>21</v>
      </c>
      <c r="I356" s="12"/>
      <c r="J356" s="10">
        <v>6.5</v>
      </c>
      <c r="K356" s="12"/>
      <c r="L356" s="10">
        <v>1.6</v>
      </c>
      <c r="M356" s="12"/>
      <c r="N356" s="10">
        <v>4.0999999999999996</v>
      </c>
      <c r="O356" s="12"/>
      <c r="P356" s="10">
        <v>13.9</v>
      </c>
      <c r="Q356" s="12"/>
      <c r="R356" s="10">
        <v>0</v>
      </c>
      <c r="S356" s="12"/>
      <c r="T356" s="12"/>
      <c r="U356" s="12"/>
      <c r="V356" s="12"/>
      <c r="W356" s="12"/>
      <c r="X356" s="10">
        <v>0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35786</v>
      </c>
      <c r="F357" s="10">
        <v>1997</v>
      </c>
      <c r="G357" s="10">
        <v>12</v>
      </c>
      <c r="H357" s="10">
        <v>22</v>
      </c>
      <c r="I357" s="12"/>
      <c r="J357" s="10">
        <v>5.6</v>
      </c>
      <c r="K357" s="12"/>
      <c r="L357" s="10">
        <v>2.9</v>
      </c>
      <c r="M357" s="12"/>
      <c r="N357" s="10">
        <v>4.3</v>
      </c>
      <c r="O357" s="12"/>
      <c r="P357" s="10">
        <v>13.7</v>
      </c>
      <c r="Q357" s="12"/>
      <c r="R357" s="10">
        <v>0</v>
      </c>
      <c r="S357" s="12"/>
      <c r="T357" s="12"/>
      <c r="U357" s="12"/>
      <c r="V357" s="12"/>
      <c r="W357" s="12"/>
      <c r="X357" s="10">
        <v>5.2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35787</v>
      </c>
      <c r="F358" s="10">
        <v>1997</v>
      </c>
      <c r="G358" s="10">
        <v>12</v>
      </c>
      <c r="H358" s="10">
        <v>23</v>
      </c>
      <c r="I358" s="12"/>
      <c r="J358" s="10">
        <v>5.4</v>
      </c>
      <c r="K358" s="12"/>
      <c r="L358" s="10">
        <v>2.6</v>
      </c>
      <c r="M358" s="12"/>
      <c r="N358" s="10">
        <v>4</v>
      </c>
      <c r="O358" s="12"/>
      <c r="P358" s="10">
        <v>14</v>
      </c>
      <c r="Q358" s="12"/>
      <c r="R358" s="10">
        <v>0</v>
      </c>
      <c r="S358" s="12"/>
      <c r="T358" s="12"/>
      <c r="U358" s="12"/>
      <c r="V358" s="12"/>
      <c r="W358" s="12"/>
      <c r="X358" s="10">
        <v>6.6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35788</v>
      </c>
      <c r="F359" s="10">
        <v>1997</v>
      </c>
      <c r="G359" s="10">
        <v>12</v>
      </c>
      <c r="H359" s="10">
        <v>24</v>
      </c>
      <c r="I359" s="12"/>
      <c r="J359" s="10">
        <v>5.7</v>
      </c>
      <c r="K359" s="12"/>
      <c r="L359" s="10">
        <v>1.3</v>
      </c>
      <c r="M359" s="12"/>
      <c r="N359" s="10">
        <v>3.5</v>
      </c>
      <c r="O359" s="12"/>
      <c r="P359" s="10">
        <v>14.5</v>
      </c>
      <c r="Q359" s="12"/>
      <c r="R359" s="10">
        <v>0</v>
      </c>
      <c r="S359" s="12"/>
      <c r="T359" s="12"/>
      <c r="U359" s="12"/>
      <c r="V359" s="12"/>
      <c r="W359" s="12"/>
      <c r="X359" s="10">
        <v>0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35789</v>
      </c>
      <c r="F360" s="10">
        <v>1997</v>
      </c>
      <c r="G360" s="10">
        <v>12</v>
      </c>
      <c r="H360" s="10">
        <v>25</v>
      </c>
      <c r="I360" s="12"/>
      <c r="J360" s="10">
        <v>5.3</v>
      </c>
      <c r="K360" s="12"/>
      <c r="L360" s="10">
        <v>0.7</v>
      </c>
      <c r="M360" s="12"/>
      <c r="N360" s="10">
        <v>3</v>
      </c>
      <c r="O360" s="12"/>
      <c r="P360" s="10">
        <v>15</v>
      </c>
      <c r="Q360" s="12"/>
      <c r="R360" s="10">
        <v>0</v>
      </c>
      <c r="S360" s="12"/>
      <c r="T360" s="12"/>
      <c r="U360" s="12"/>
      <c r="V360" s="12"/>
      <c r="W360" s="12"/>
      <c r="X360" s="10">
        <v>0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35790</v>
      </c>
      <c r="F361" s="10">
        <v>1997</v>
      </c>
      <c r="G361" s="10">
        <v>12</v>
      </c>
      <c r="H361" s="10">
        <v>26</v>
      </c>
      <c r="I361" s="12"/>
      <c r="J361" s="10">
        <v>4.5</v>
      </c>
      <c r="K361" s="12"/>
      <c r="L361" s="10">
        <v>2.2000000000000002</v>
      </c>
      <c r="M361" s="12"/>
      <c r="N361" s="10">
        <v>3.4</v>
      </c>
      <c r="O361" s="12"/>
      <c r="P361" s="10">
        <v>14.6</v>
      </c>
      <c r="Q361" s="12"/>
      <c r="R361" s="10">
        <v>0</v>
      </c>
      <c r="S361" s="12"/>
      <c r="T361" s="12"/>
      <c r="U361" s="12"/>
      <c r="V361" s="12"/>
      <c r="W361" s="12"/>
      <c r="X361" s="10">
        <v>7.6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35791</v>
      </c>
      <c r="F362" s="10">
        <v>1997</v>
      </c>
      <c r="G362" s="10">
        <v>12</v>
      </c>
      <c r="H362" s="10">
        <v>27</v>
      </c>
      <c r="I362" s="12"/>
      <c r="J362" s="10">
        <v>6.6</v>
      </c>
      <c r="K362" s="12"/>
      <c r="L362" s="10">
        <v>2.8</v>
      </c>
      <c r="M362" s="12"/>
      <c r="N362" s="10">
        <v>4.7</v>
      </c>
      <c r="O362" s="12"/>
      <c r="P362" s="10">
        <v>13.3</v>
      </c>
      <c r="Q362" s="12"/>
      <c r="R362" s="10">
        <v>0</v>
      </c>
      <c r="S362" s="12"/>
      <c r="T362" s="12"/>
      <c r="U362" s="12"/>
      <c r="V362" s="12"/>
      <c r="W362" s="12"/>
      <c r="X362" s="10">
        <v>9.1999999999999993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35792</v>
      </c>
      <c r="F363" s="10">
        <v>1997</v>
      </c>
      <c r="G363" s="10">
        <v>12</v>
      </c>
      <c r="H363" s="10">
        <v>28</v>
      </c>
      <c r="I363" s="12"/>
      <c r="J363" s="10">
        <v>9.6</v>
      </c>
      <c r="K363" s="12"/>
      <c r="L363" s="10">
        <v>4.5</v>
      </c>
      <c r="M363" s="12"/>
      <c r="N363" s="10">
        <v>7.1</v>
      </c>
      <c r="O363" s="12"/>
      <c r="P363" s="10">
        <v>10.9</v>
      </c>
      <c r="Q363" s="12"/>
      <c r="R363" s="10">
        <v>0</v>
      </c>
      <c r="S363" s="12"/>
      <c r="T363" s="12"/>
      <c r="U363" s="12"/>
      <c r="V363" s="12"/>
      <c r="W363" s="12"/>
      <c r="X363" s="10">
        <v>29.6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35793</v>
      </c>
      <c r="F364" s="10">
        <v>1997</v>
      </c>
      <c r="G364" s="10">
        <v>12</v>
      </c>
      <c r="H364" s="10">
        <v>29</v>
      </c>
      <c r="I364" s="12"/>
      <c r="J364" s="10">
        <v>10.199999999999999</v>
      </c>
      <c r="K364" s="12"/>
      <c r="L364" s="10">
        <v>8.4</v>
      </c>
      <c r="M364" s="12"/>
      <c r="N364" s="10">
        <v>9.3000000000000007</v>
      </c>
      <c r="O364" s="12"/>
      <c r="P364" s="10">
        <v>8.6999999999999993</v>
      </c>
      <c r="Q364" s="12"/>
      <c r="R364" s="10">
        <v>0</v>
      </c>
      <c r="S364" s="12"/>
      <c r="T364" s="12"/>
      <c r="U364" s="12"/>
      <c r="V364" s="12"/>
      <c r="W364" s="12"/>
      <c r="X364" s="10">
        <v>8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35794</v>
      </c>
      <c r="F365" s="10">
        <v>1997</v>
      </c>
      <c r="G365" s="10">
        <v>12</v>
      </c>
      <c r="H365" s="10">
        <v>30</v>
      </c>
      <c r="I365" s="12"/>
      <c r="J365" s="10">
        <v>9.8000000000000007</v>
      </c>
      <c r="K365" s="12"/>
      <c r="L365" s="10">
        <v>4.9000000000000004</v>
      </c>
      <c r="M365" s="12"/>
      <c r="N365" s="10">
        <v>7.4</v>
      </c>
      <c r="O365" s="12"/>
      <c r="P365" s="10">
        <v>10.6</v>
      </c>
      <c r="Q365" s="12"/>
      <c r="R365" s="10">
        <v>0</v>
      </c>
      <c r="S365" s="12"/>
      <c r="T365" s="12"/>
      <c r="U365" s="12"/>
      <c r="V365" s="12"/>
      <c r="W365" s="12"/>
      <c r="X365" s="10">
        <v>1.2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35795</v>
      </c>
      <c r="F366" s="10">
        <v>1997</v>
      </c>
      <c r="G366" s="10">
        <v>12</v>
      </c>
      <c r="H366" s="10">
        <v>31</v>
      </c>
      <c r="I366" s="12"/>
      <c r="J366" s="10">
        <v>7.6</v>
      </c>
      <c r="K366" s="12"/>
      <c r="L366" s="10">
        <v>4.5999999999999996</v>
      </c>
      <c r="M366" s="12"/>
      <c r="N366" s="10">
        <v>6.1</v>
      </c>
      <c r="O366" s="12"/>
      <c r="P366" s="10">
        <v>11.9</v>
      </c>
      <c r="Q366" s="12"/>
      <c r="R366" s="10">
        <v>0</v>
      </c>
      <c r="S366" s="12"/>
      <c r="T366" s="12"/>
      <c r="U366" s="12"/>
      <c r="V366" s="12"/>
      <c r="W366" s="12"/>
      <c r="X366" s="10">
        <v>0.2</v>
      </c>
      <c r="Y366" s="12"/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1">
        <v>35796</v>
      </c>
      <c r="F2" s="10">
        <v>1998</v>
      </c>
      <c r="G2" s="10">
        <v>1</v>
      </c>
      <c r="H2" s="10">
        <v>1</v>
      </c>
      <c r="I2" s="12"/>
      <c r="J2" s="10">
        <v>8.6999999999999993</v>
      </c>
      <c r="K2" s="12"/>
      <c r="L2" s="10">
        <v>3</v>
      </c>
      <c r="M2" s="12"/>
      <c r="N2" s="10">
        <v>5.9</v>
      </c>
      <c r="O2" s="12"/>
      <c r="P2" s="10">
        <v>12.1</v>
      </c>
      <c r="Q2" s="12"/>
      <c r="R2" s="10">
        <v>0</v>
      </c>
      <c r="S2" s="12"/>
      <c r="T2" s="12"/>
      <c r="U2" s="12"/>
      <c r="V2" s="12"/>
      <c r="W2" s="12"/>
      <c r="X2" s="10">
        <v>5.6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1">
        <v>35797</v>
      </c>
      <c r="F3" s="10">
        <v>1998</v>
      </c>
      <c r="G3" s="10">
        <v>1</v>
      </c>
      <c r="H3" s="10">
        <v>2</v>
      </c>
      <c r="I3" s="12"/>
      <c r="J3" s="10">
        <v>4.2</v>
      </c>
      <c r="K3" s="12"/>
      <c r="L3" s="10">
        <v>-1.1000000000000001</v>
      </c>
      <c r="M3" s="12"/>
      <c r="N3" s="10">
        <v>1.6</v>
      </c>
      <c r="O3" s="12"/>
      <c r="P3" s="10">
        <v>16.399999999999999</v>
      </c>
      <c r="Q3" s="12"/>
      <c r="R3" s="10">
        <v>0</v>
      </c>
      <c r="S3" s="12"/>
      <c r="T3" s="12"/>
      <c r="U3" s="12"/>
      <c r="V3" s="12"/>
      <c r="W3" s="12"/>
      <c r="X3" s="10">
        <v>0.6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1">
        <v>35798</v>
      </c>
      <c r="F4" s="10">
        <v>1998</v>
      </c>
      <c r="G4" s="10">
        <v>1</v>
      </c>
      <c r="H4" s="10">
        <v>3</v>
      </c>
      <c r="I4" s="12"/>
      <c r="J4" s="10">
        <v>1.7</v>
      </c>
      <c r="K4" s="12"/>
      <c r="L4" s="10">
        <v>-2.2000000000000002</v>
      </c>
      <c r="M4" s="12"/>
      <c r="N4" s="10">
        <v>-0.3</v>
      </c>
      <c r="O4" s="12"/>
      <c r="P4" s="10">
        <v>18.3</v>
      </c>
      <c r="Q4" s="12"/>
      <c r="R4" s="10">
        <v>0</v>
      </c>
      <c r="S4" s="12"/>
      <c r="T4" s="12"/>
      <c r="U4" s="12"/>
      <c r="V4" s="12"/>
      <c r="W4" s="12"/>
      <c r="X4" s="10">
        <v>0.2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1">
        <v>35799</v>
      </c>
      <c r="F5" s="10">
        <v>1998</v>
      </c>
      <c r="G5" s="10">
        <v>1</v>
      </c>
      <c r="H5" s="10">
        <v>4</v>
      </c>
      <c r="I5" s="12"/>
      <c r="J5" s="10">
        <v>2.8</v>
      </c>
      <c r="K5" s="12"/>
      <c r="L5" s="10">
        <v>-0.9</v>
      </c>
      <c r="M5" s="12"/>
      <c r="N5" s="10">
        <v>1</v>
      </c>
      <c r="O5" s="12"/>
      <c r="P5" s="10">
        <v>17</v>
      </c>
      <c r="Q5" s="12"/>
      <c r="R5" s="10">
        <v>0</v>
      </c>
      <c r="S5" s="12"/>
      <c r="T5" s="12"/>
      <c r="U5" s="12"/>
      <c r="V5" s="12"/>
      <c r="W5" s="12"/>
      <c r="X5" s="10">
        <v>6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1">
        <v>35800</v>
      </c>
      <c r="F6" s="10">
        <v>1998</v>
      </c>
      <c r="G6" s="10">
        <v>1</v>
      </c>
      <c r="H6" s="10">
        <v>5</v>
      </c>
      <c r="I6" s="12"/>
      <c r="J6" s="10">
        <v>5.7</v>
      </c>
      <c r="K6" s="12"/>
      <c r="L6" s="10">
        <v>2.2999999999999998</v>
      </c>
      <c r="M6" s="12"/>
      <c r="N6" s="10">
        <v>4</v>
      </c>
      <c r="O6" s="12"/>
      <c r="P6" s="10">
        <v>14</v>
      </c>
      <c r="Q6" s="12"/>
      <c r="R6" s="10">
        <v>0</v>
      </c>
      <c r="S6" s="12"/>
      <c r="T6" s="12"/>
      <c r="U6" s="12"/>
      <c r="V6" s="12"/>
      <c r="W6" s="12"/>
      <c r="X6" s="10">
        <v>6.2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1">
        <v>35801</v>
      </c>
      <c r="F7" s="10">
        <v>1998</v>
      </c>
      <c r="G7" s="10">
        <v>1</v>
      </c>
      <c r="H7" s="10">
        <v>6</v>
      </c>
      <c r="I7" s="12"/>
      <c r="J7" s="10">
        <v>7</v>
      </c>
      <c r="K7" s="12"/>
      <c r="L7" s="10">
        <v>3.6</v>
      </c>
      <c r="M7" s="12"/>
      <c r="N7" s="10">
        <v>5.3</v>
      </c>
      <c r="O7" s="12"/>
      <c r="P7" s="10">
        <v>12.7</v>
      </c>
      <c r="Q7" s="12"/>
      <c r="R7" s="10">
        <v>0</v>
      </c>
      <c r="S7" s="12"/>
      <c r="T7" s="12"/>
      <c r="U7" s="12"/>
      <c r="V7" s="12"/>
      <c r="W7" s="12"/>
      <c r="X7" s="10">
        <v>3.8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1">
        <v>35802</v>
      </c>
      <c r="F8" s="10">
        <v>1998</v>
      </c>
      <c r="G8" s="10">
        <v>1</v>
      </c>
      <c r="H8" s="10">
        <v>7</v>
      </c>
      <c r="I8" s="12"/>
      <c r="J8" s="10">
        <v>7.3</v>
      </c>
      <c r="K8" s="12"/>
      <c r="L8" s="10">
        <v>4</v>
      </c>
      <c r="M8" s="12"/>
      <c r="N8" s="10">
        <v>5.7</v>
      </c>
      <c r="O8" s="12"/>
      <c r="P8" s="10">
        <v>12.3</v>
      </c>
      <c r="Q8" s="12"/>
      <c r="R8" s="10">
        <v>0</v>
      </c>
      <c r="S8" s="12"/>
      <c r="T8" s="12"/>
      <c r="U8" s="12"/>
      <c r="V8" s="12"/>
      <c r="W8" s="12"/>
      <c r="X8" s="10">
        <v>0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1">
        <v>35803</v>
      </c>
      <c r="F9" s="10">
        <v>1998</v>
      </c>
      <c r="G9" s="10">
        <v>1</v>
      </c>
      <c r="H9" s="10">
        <v>8</v>
      </c>
      <c r="I9" s="12"/>
      <c r="J9" s="10">
        <v>7.9</v>
      </c>
      <c r="K9" s="12"/>
      <c r="L9" s="10">
        <v>1.3</v>
      </c>
      <c r="M9" s="12"/>
      <c r="N9" s="10">
        <v>4.5999999999999996</v>
      </c>
      <c r="O9" s="12"/>
      <c r="P9" s="10">
        <v>13.4</v>
      </c>
      <c r="Q9" s="12"/>
      <c r="R9" s="10">
        <v>0</v>
      </c>
      <c r="S9" s="12"/>
      <c r="T9" s="12"/>
      <c r="U9" s="12"/>
      <c r="V9" s="12"/>
      <c r="W9" s="12"/>
      <c r="X9" s="10">
        <v>0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1">
        <v>35804</v>
      </c>
      <c r="F10" s="10">
        <v>1998</v>
      </c>
      <c r="G10" s="10">
        <v>1</v>
      </c>
      <c r="H10" s="10">
        <v>9</v>
      </c>
      <c r="I10" s="12"/>
      <c r="J10" s="10">
        <v>4</v>
      </c>
      <c r="K10" s="12"/>
      <c r="L10" s="10">
        <v>0.3</v>
      </c>
      <c r="M10" s="12"/>
      <c r="N10" s="10">
        <v>2.2000000000000002</v>
      </c>
      <c r="O10" s="12"/>
      <c r="P10" s="10">
        <v>15.8</v>
      </c>
      <c r="Q10" s="12"/>
      <c r="R10" s="10">
        <v>0</v>
      </c>
      <c r="S10" s="12"/>
      <c r="T10" s="12"/>
      <c r="U10" s="12"/>
      <c r="V10" s="12"/>
      <c r="W10" s="12"/>
      <c r="X10" s="10">
        <v>0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1">
        <v>35805</v>
      </c>
      <c r="F11" s="10">
        <v>1998</v>
      </c>
      <c r="G11" s="10">
        <v>1</v>
      </c>
      <c r="H11" s="10">
        <v>10</v>
      </c>
      <c r="I11" s="12"/>
      <c r="J11" s="10">
        <v>3.4</v>
      </c>
      <c r="K11" s="12"/>
      <c r="L11" s="10">
        <v>-1.7</v>
      </c>
      <c r="M11" s="12"/>
      <c r="N11" s="10">
        <v>0.9</v>
      </c>
      <c r="O11" s="12"/>
      <c r="P11" s="10">
        <v>17.100000000000001</v>
      </c>
      <c r="Q11" s="12"/>
      <c r="R11" s="10">
        <v>0</v>
      </c>
      <c r="S11" s="12"/>
      <c r="T11" s="12"/>
      <c r="U11" s="12"/>
      <c r="V11" s="12"/>
      <c r="W11" s="12"/>
      <c r="X11" s="10">
        <v>0.2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1">
        <v>35806</v>
      </c>
      <c r="F12" s="10">
        <v>1998</v>
      </c>
      <c r="G12" s="10">
        <v>1</v>
      </c>
      <c r="H12" s="10">
        <v>11</v>
      </c>
      <c r="I12" s="12"/>
      <c r="J12" s="10">
        <v>1.2</v>
      </c>
      <c r="K12" s="12"/>
      <c r="L12" s="10">
        <v>-4.9000000000000004</v>
      </c>
      <c r="M12" s="12"/>
      <c r="N12" s="10">
        <v>-1.9</v>
      </c>
      <c r="O12" s="12"/>
      <c r="P12" s="10">
        <v>19.899999999999999</v>
      </c>
      <c r="Q12" s="12"/>
      <c r="R12" s="10">
        <v>0</v>
      </c>
      <c r="S12" s="12"/>
      <c r="T12" s="12"/>
      <c r="U12" s="12"/>
      <c r="V12" s="12"/>
      <c r="W12" s="12"/>
      <c r="X12" s="10">
        <v>0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1">
        <v>35807</v>
      </c>
      <c r="F13" s="10">
        <v>1998</v>
      </c>
      <c r="G13" s="10">
        <v>1</v>
      </c>
      <c r="H13" s="10">
        <v>12</v>
      </c>
      <c r="I13" s="12"/>
      <c r="J13" s="10">
        <v>2.8</v>
      </c>
      <c r="K13" s="12"/>
      <c r="L13" s="10">
        <v>-5.2</v>
      </c>
      <c r="M13" s="12"/>
      <c r="N13" s="10">
        <v>-1.2</v>
      </c>
      <c r="O13" s="12"/>
      <c r="P13" s="10">
        <v>19.2</v>
      </c>
      <c r="Q13" s="12"/>
      <c r="R13" s="10">
        <v>0</v>
      </c>
      <c r="S13" s="12"/>
      <c r="T13" s="12"/>
      <c r="U13" s="12"/>
      <c r="V13" s="12"/>
      <c r="W13" s="12"/>
      <c r="X13" s="9"/>
      <c r="Y13" s="9" t="s">
        <v>61</v>
      </c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1">
        <v>35808</v>
      </c>
      <c r="F14" s="10">
        <v>1998</v>
      </c>
      <c r="G14" s="10">
        <v>1</v>
      </c>
      <c r="H14" s="10">
        <v>13</v>
      </c>
      <c r="I14" s="12"/>
      <c r="J14" s="12"/>
      <c r="K14" s="9" t="s">
        <v>61</v>
      </c>
      <c r="L14" s="10">
        <v>0.1</v>
      </c>
      <c r="M14" s="12"/>
      <c r="N14" s="12"/>
      <c r="O14" s="9" t="s">
        <v>61</v>
      </c>
      <c r="P14" s="12"/>
      <c r="Q14" s="9" t="s">
        <v>61</v>
      </c>
      <c r="R14" s="12"/>
      <c r="S14" s="9" t="s">
        <v>61</v>
      </c>
      <c r="T14" s="12"/>
      <c r="U14" s="12"/>
      <c r="V14" s="12"/>
      <c r="W14" s="12"/>
      <c r="X14" s="12"/>
      <c r="Y14" s="9" t="s">
        <v>61</v>
      </c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1">
        <v>35809</v>
      </c>
      <c r="F15" s="10">
        <v>1998</v>
      </c>
      <c r="G15" s="10">
        <v>1</v>
      </c>
      <c r="H15" s="10">
        <v>14</v>
      </c>
      <c r="I15" s="12"/>
      <c r="J15" s="12"/>
      <c r="K15" s="9" t="s">
        <v>61</v>
      </c>
      <c r="L15" s="12"/>
      <c r="M15" s="9" t="s">
        <v>61</v>
      </c>
      <c r="N15" s="12"/>
      <c r="O15" s="9" t="s">
        <v>61</v>
      </c>
      <c r="P15" s="12"/>
      <c r="Q15" s="9" t="s">
        <v>61</v>
      </c>
      <c r="R15" s="12"/>
      <c r="S15" s="9" t="s">
        <v>61</v>
      </c>
      <c r="T15" s="12"/>
      <c r="U15" s="12"/>
      <c r="V15" s="12"/>
      <c r="W15" s="12"/>
      <c r="X15" s="12"/>
      <c r="Y15" s="9" t="s">
        <v>61</v>
      </c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1">
        <v>35810</v>
      </c>
      <c r="F16" s="10">
        <v>1998</v>
      </c>
      <c r="G16" s="10">
        <v>1</v>
      </c>
      <c r="H16" s="10">
        <v>15</v>
      </c>
      <c r="I16" s="12"/>
      <c r="J16" s="12"/>
      <c r="K16" s="9" t="s">
        <v>61</v>
      </c>
      <c r="L16" s="10">
        <v>6.7</v>
      </c>
      <c r="M16" s="12"/>
      <c r="N16" s="12"/>
      <c r="O16" s="9" t="s">
        <v>61</v>
      </c>
      <c r="P16" s="12"/>
      <c r="Q16" s="9" t="s">
        <v>61</v>
      </c>
      <c r="R16" s="12"/>
      <c r="S16" s="9" t="s">
        <v>61</v>
      </c>
      <c r="T16" s="12"/>
      <c r="U16" s="12"/>
      <c r="V16" s="12"/>
      <c r="W16" s="12"/>
      <c r="X16" s="12"/>
      <c r="Y16" s="9" t="s">
        <v>61</v>
      </c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1">
        <v>35811</v>
      </c>
      <c r="F17" s="10">
        <v>1998</v>
      </c>
      <c r="G17" s="10">
        <v>1</v>
      </c>
      <c r="H17" s="10">
        <v>16</v>
      </c>
      <c r="I17" s="12"/>
      <c r="J17" s="10">
        <v>8</v>
      </c>
      <c r="K17" s="12"/>
      <c r="L17" s="10">
        <v>4.5999999999999996</v>
      </c>
      <c r="M17" s="12"/>
      <c r="N17" s="10">
        <v>6.3</v>
      </c>
      <c r="O17" s="12"/>
      <c r="P17" s="10">
        <v>11.7</v>
      </c>
      <c r="Q17" s="12"/>
      <c r="R17" s="10">
        <v>0</v>
      </c>
      <c r="S17" s="12"/>
      <c r="T17" s="12"/>
      <c r="U17" s="12"/>
      <c r="V17" s="12"/>
      <c r="W17" s="12"/>
      <c r="X17" s="10">
        <v>6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1">
        <v>35812</v>
      </c>
      <c r="F18" s="10">
        <v>1998</v>
      </c>
      <c r="G18" s="10">
        <v>1</v>
      </c>
      <c r="H18" s="10">
        <v>17</v>
      </c>
      <c r="I18" s="12"/>
      <c r="J18" s="10">
        <v>10</v>
      </c>
      <c r="K18" s="12"/>
      <c r="L18" s="10">
        <v>5.9</v>
      </c>
      <c r="M18" s="12"/>
      <c r="N18" s="10">
        <v>8</v>
      </c>
      <c r="O18" s="12"/>
      <c r="P18" s="10">
        <v>10</v>
      </c>
      <c r="Q18" s="12"/>
      <c r="R18" s="10">
        <v>0</v>
      </c>
      <c r="S18" s="12"/>
      <c r="T18" s="12"/>
      <c r="U18" s="12"/>
      <c r="V18" s="12"/>
      <c r="W18" s="12"/>
      <c r="X18" s="10">
        <v>11.2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1">
        <v>35813</v>
      </c>
      <c r="F19" s="10">
        <v>1998</v>
      </c>
      <c r="G19" s="10">
        <v>1</v>
      </c>
      <c r="H19" s="10">
        <v>18</v>
      </c>
      <c r="I19" s="12"/>
      <c r="J19" s="10">
        <v>12.1</v>
      </c>
      <c r="K19" s="12"/>
      <c r="L19" s="10">
        <v>7.1</v>
      </c>
      <c r="M19" s="12"/>
      <c r="N19" s="10">
        <v>9.6</v>
      </c>
      <c r="O19" s="12"/>
      <c r="P19" s="10">
        <v>8.4</v>
      </c>
      <c r="Q19" s="12"/>
      <c r="R19" s="10">
        <v>0</v>
      </c>
      <c r="S19" s="12"/>
      <c r="T19" s="12"/>
      <c r="U19" s="12"/>
      <c r="V19" s="12"/>
      <c r="W19" s="12"/>
      <c r="X19" s="10">
        <v>5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1">
        <v>35814</v>
      </c>
      <c r="F20" s="10">
        <v>1998</v>
      </c>
      <c r="G20" s="10">
        <v>1</v>
      </c>
      <c r="H20" s="10">
        <v>19</v>
      </c>
      <c r="I20" s="12"/>
      <c r="J20" s="10">
        <v>8.6</v>
      </c>
      <c r="K20" s="12"/>
      <c r="L20" s="10">
        <v>6.9</v>
      </c>
      <c r="M20" s="12"/>
      <c r="N20" s="10">
        <v>7.8</v>
      </c>
      <c r="O20" s="12"/>
      <c r="P20" s="10">
        <v>10.199999999999999</v>
      </c>
      <c r="Q20" s="12"/>
      <c r="R20" s="10">
        <v>0</v>
      </c>
      <c r="S20" s="12"/>
      <c r="T20" s="12"/>
      <c r="U20" s="12"/>
      <c r="V20" s="12"/>
      <c r="W20" s="12"/>
      <c r="X20" s="10">
        <v>14.8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1">
        <v>35815</v>
      </c>
      <c r="F21" s="10">
        <v>1998</v>
      </c>
      <c r="G21" s="10">
        <v>1</v>
      </c>
      <c r="H21" s="10">
        <v>20</v>
      </c>
      <c r="I21" s="12"/>
      <c r="J21" s="10">
        <v>8.1999999999999993</v>
      </c>
      <c r="K21" s="12"/>
      <c r="L21" s="10">
        <v>7.1</v>
      </c>
      <c r="M21" s="12"/>
      <c r="N21" s="10">
        <v>7.7</v>
      </c>
      <c r="O21" s="12"/>
      <c r="P21" s="10">
        <v>10.3</v>
      </c>
      <c r="Q21" s="12"/>
      <c r="R21" s="10">
        <v>0</v>
      </c>
      <c r="S21" s="12"/>
      <c r="T21" s="12"/>
      <c r="U21" s="12"/>
      <c r="V21" s="12"/>
      <c r="W21" s="12"/>
      <c r="X21" s="10">
        <v>0.6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1">
        <v>35816</v>
      </c>
      <c r="F22" s="10">
        <v>1998</v>
      </c>
      <c r="G22" s="10">
        <v>1</v>
      </c>
      <c r="H22" s="10">
        <v>21</v>
      </c>
      <c r="I22" s="12"/>
      <c r="J22" s="10">
        <v>8.1999999999999993</v>
      </c>
      <c r="K22" s="12"/>
      <c r="L22" s="10">
        <v>4.5</v>
      </c>
      <c r="M22" s="12"/>
      <c r="N22" s="10">
        <v>6.4</v>
      </c>
      <c r="O22" s="12"/>
      <c r="P22" s="10">
        <v>11.6</v>
      </c>
      <c r="Q22" s="12"/>
      <c r="R22" s="10">
        <v>0</v>
      </c>
      <c r="S22" s="12"/>
      <c r="T22" s="12"/>
      <c r="U22" s="12"/>
      <c r="V22" s="12"/>
      <c r="W22" s="12"/>
      <c r="X22" s="10">
        <v>12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1">
        <v>35817</v>
      </c>
      <c r="F23" s="10">
        <v>1998</v>
      </c>
      <c r="G23" s="10">
        <v>1</v>
      </c>
      <c r="H23" s="10">
        <v>22</v>
      </c>
      <c r="I23" s="12"/>
      <c r="J23" s="10">
        <v>8.1</v>
      </c>
      <c r="K23" s="12"/>
      <c r="L23" s="10">
        <v>5.5</v>
      </c>
      <c r="M23" s="12"/>
      <c r="N23" s="10">
        <v>6.8</v>
      </c>
      <c r="O23" s="12"/>
      <c r="P23" s="10">
        <v>11.2</v>
      </c>
      <c r="Q23" s="12"/>
      <c r="R23" s="10">
        <v>0</v>
      </c>
      <c r="S23" s="12"/>
      <c r="T23" s="12"/>
      <c r="U23" s="12"/>
      <c r="V23" s="12"/>
      <c r="W23" s="12"/>
      <c r="X23" s="10">
        <v>3.2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1">
        <v>35818</v>
      </c>
      <c r="F24" s="10">
        <v>1998</v>
      </c>
      <c r="G24" s="10">
        <v>1</v>
      </c>
      <c r="H24" s="10">
        <v>23</v>
      </c>
      <c r="I24" s="12"/>
      <c r="J24" s="10">
        <v>10.6</v>
      </c>
      <c r="K24" s="12"/>
      <c r="L24" s="10">
        <v>6.2</v>
      </c>
      <c r="M24" s="12"/>
      <c r="N24" s="10">
        <v>8.4</v>
      </c>
      <c r="O24" s="12"/>
      <c r="P24" s="10">
        <v>9.6</v>
      </c>
      <c r="Q24" s="12"/>
      <c r="R24" s="10">
        <v>0</v>
      </c>
      <c r="S24" s="12"/>
      <c r="T24" s="12"/>
      <c r="U24" s="12"/>
      <c r="V24" s="12"/>
      <c r="W24" s="12"/>
      <c r="X24" s="10">
        <v>26.6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1">
        <v>35819</v>
      </c>
      <c r="F25" s="10">
        <v>1998</v>
      </c>
      <c r="G25" s="10">
        <v>1</v>
      </c>
      <c r="H25" s="10">
        <v>24</v>
      </c>
      <c r="I25" s="12"/>
      <c r="J25" s="10">
        <v>10.4</v>
      </c>
      <c r="K25" s="12"/>
      <c r="L25" s="10">
        <v>7.8</v>
      </c>
      <c r="M25" s="12"/>
      <c r="N25" s="10">
        <v>9.1</v>
      </c>
      <c r="O25" s="12"/>
      <c r="P25" s="10">
        <v>8.9</v>
      </c>
      <c r="Q25" s="12"/>
      <c r="R25" s="10">
        <v>0</v>
      </c>
      <c r="S25" s="12"/>
      <c r="T25" s="12"/>
      <c r="U25" s="12"/>
      <c r="V25" s="12"/>
      <c r="W25" s="12"/>
      <c r="X25" s="10">
        <v>8.4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1">
        <v>35820</v>
      </c>
      <c r="F26" s="10">
        <v>1998</v>
      </c>
      <c r="G26" s="10">
        <v>1</v>
      </c>
      <c r="H26" s="10">
        <v>25</v>
      </c>
      <c r="I26" s="12"/>
      <c r="J26" s="10">
        <v>12.3</v>
      </c>
      <c r="K26" s="12"/>
      <c r="L26" s="10">
        <v>7.7</v>
      </c>
      <c r="M26" s="12"/>
      <c r="N26" s="10">
        <v>10</v>
      </c>
      <c r="O26" s="12"/>
      <c r="P26" s="10">
        <v>8</v>
      </c>
      <c r="Q26" s="12"/>
      <c r="R26" s="10">
        <v>0</v>
      </c>
      <c r="S26" s="12"/>
      <c r="T26" s="12"/>
      <c r="U26" s="12"/>
      <c r="V26" s="12"/>
      <c r="W26" s="12"/>
      <c r="X26" s="10">
        <v>1.8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1">
        <v>35821</v>
      </c>
      <c r="F27" s="10">
        <v>1998</v>
      </c>
      <c r="G27" s="10">
        <v>1</v>
      </c>
      <c r="H27" s="10">
        <v>26</v>
      </c>
      <c r="I27" s="12"/>
      <c r="J27" s="10">
        <v>10.7</v>
      </c>
      <c r="K27" s="12"/>
      <c r="L27" s="10">
        <v>6.8</v>
      </c>
      <c r="M27" s="12"/>
      <c r="N27" s="10">
        <v>8.8000000000000007</v>
      </c>
      <c r="O27" s="12"/>
      <c r="P27" s="10">
        <v>9.1999999999999993</v>
      </c>
      <c r="Q27" s="12"/>
      <c r="R27" s="10">
        <v>0</v>
      </c>
      <c r="S27" s="12"/>
      <c r="T27" s="12"/>
      <c r="U27" s="12"/>
      <c r="V27" s="12"/>
      <c r="W27" s="12"/>
      <c r="X27" s="10">
        <v>4.4000000000000004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1">
        <v>35822</v>
      </c>
      <c r="F28" s="10">
        <v>1998</v>
      </c>
      <c r="G28" s="10">
        <v>1</v>
      </c>
      <c r="H28" s="10">
        <v>27</v>
      </c>
      <c r="I28" s="12"/>
      <c r="J28" s="10">
        <v>8.5</v>
      </c>
      <c r="K28" s="12"/>
      <c r="L28" s="10">
        <v>4.8</v>
      </c>
      <c r="M28" s="12"/>
      <c r="N28" s="10">
        <v>6.7</v>
      </c>
      <c r="O28" s="12"/>
      <c r="P28" s="10">
        <v>11.3</v>
      </c>
      <c r="Q28" s="12"/>
      <c r="R28" s="10">
        <v>0</v>
      </c>
      <c r="S28" s="12"/>
      <c r="T28" s="12"/>
      <c r="U28" s="12"/>
      <c r="V28" s="12"/>
      <c r="W28" s="12"/>
      <c r="X28" s="10">
        <v>3.8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1">
        <v>35823</v>
      </c>
      <c r="F29" s="10">
        <v>1998</v>
      </c>
      <c r="G29" s="10">
        <v>1</v>
      </c>
      <c r="H29" s="10">
        <v>28</v>
      </c>
      <c r="I29" s="12"/>
      <c r="J29" s="10">
        <v>11.3</v>
      </c>
      <c r="K29" s="12"/>
      <c r="L29" s="10">
        <v>7.2</v>
      </c>
      <c r="M29" s="12"/>
      <c r="N29" s="10">
        <v>9.3000000000000007</v>
      </c>
      <c r="O29" s="12"/>
      <c r="P29" s="10">
        <v>8.6999999999999993</v>
      </c>
      <c r="Q29" s="12"/>
      <c r="R29" s="10">
        <v>0</v>
      </c>
      <c r="S29" s="12"/>
      <c r="T29" s="12"/>
      <c r="U29" s="12"/>
      <c r="V29" s="12"/>
      <c r="W29" s="12"/>
      <c r="X29" s="10">
        <v>2.4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1">
        <v>35824</v>
      </c>
      <c r="F30" s="10">
        <v>1998</v>
      </c>
      <c r="G30" s="10">
        <v>1</v>
      </c>
      <c r="H30" s="10">
        <v>29</v>
      </c>
      <c r="I30" s="12"/>
      <c r="J30" s="10">
        <v>11.2</v>
      </c>
      <c r="K30" s="12"/>
      <c r="L30" s="10">
        <v>8.3000000000000007</v>
      </c>
      <c r="M30" s="12"/>
      <c r="N30" s="10">
        <v>9.8000000000000007</v>
      </c>
      <c r="O30" s="12"/>
      <c r="P30" s="10">
        <v>8.1999999999999993</v>
      </c>
      <c r="Q30" s="12"/>
      <c r="R30" s="10">
        <v>0</v>
      </c>
      <c r="S30" s="12"/>
      <c r="T30" s="12"/>
      <c r="U30" s="12"/>
      <c r="V30" s="12"/>
      <c r="W30" s="12"/>
      <c r="X30" s="10">
        <v>4.4000000000000004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1">
        <v>35825</v>
      </c>
      <c r="F31" s="10">
        <v>1998</v>
      </c>
      <c r="G31" s="10">
        <v>1</v>
      </c>
      <c r="H31" s="10">
        <v>30</v>
      </c>
      <c r="I31" s="12"/>
      <c r="J31" s="10">
        <v>11.1</v>
      </c>
      <c r="K31" s="12"/>
      <c r="L31" s="10">
        <v>4.9000000000000004</v>
      </c>
      <c r="M31" s="12"/>
      <c r="N31" s="10">
        <v>8</v>
      </c>
      <c r="O31" s="12"/>
      <c r="P31" s="10">
        <v>10</v>
      </c>
      <c r="Q31" s="12"/>
      <c r="R31" s="10">
        <v>0</v>
      </c>
      <c r="S31" s="12"/>
      <c r="T31" s="12"/>
      <c r="U31" s="12"/>
      <c r="V31" s="12"/>
      <c r="W31" s="12"/>
      <c r="X31" s="10">
        <v>3.4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1">
        <v>35826</v>
      </c>
      <c r="F32" s="10">
        <v>1998</v>
      </c>
      <c r="G32" s="10">
        <v>1</v>
      </c>
      <c r="H32" s="10">
        <v>31</v>
      </c>
      <c r="I32" s="12"/>
      <c r="J32" s="10">
        <v>11</v>
      </c>
      <c r="K32" s="12"/>
      <c r="L32" s="10">
        <v>2</v>
      </c>
      <c r="M32" s="12"/>
      <c r="N32" s="10">
        <v>6.5</v>
      </c>
      <c r="O32" s="12"/>
      <c r="P32" s="10">
        <v>11.5</v>
      </c>
      <c r="Q32" s="12"/>
      <c r="R32" s="10">
        <v>0</v>
      </c>
      <c r="S32" s="12"/>
      <c r="T32" s="12"/>
      <c r="U32" s="12"/>
      <c r="V32" s="12"/>
      <c r="W32" s="12"/>
      <c r="X32" s="10">
        <v>0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1">
        <v>35827</v>
      </c>
      <c r="F33" s="10">
        <v>1998</v>
      </c>
      <c r="G33" s="10">
        <v>2</v>
      </c>
      <c r="H33" s="10">
        <v>1</v>
      </c>
      <c r="I33" s="12"/>
      <c r="J33" s="10">
        <v>13.1</v>
      </c>
      <c r="K33" s="12"/>
      <c r="L33" s="10">
        <v>4.5999999999999996</v>
      </c>
      <c r="M33" s="12"/>
      <c r="N33" s="10">
        <v>8.9</v>
      </c>
      <c r="O33" s="12"/>
      <c r="P33" s="10">
        <v>9.1</v>
      </c>
      <c r="Q33" s="12"/>
      <c r="R33" s="10">
        <v>0</v>
      </c>
      <c r="S33" s="12"/>
      <c r="T33" s="12"/>
      <c r="U33" s="12"/>
      <c r="V33" s="12"/>
      <c r="W33" s="12"/>
      <c r="X33" s="10">
        <v>4.2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1">
        <v>35828</v>
      </c>
      <c r="F34" s="10">
        <v>1998</v>
      </c>
      <c r="G34" s="10">
        <v>2</v>
      </c>
      <c r="H34" s="10">
        <v>2</v>
      </c>
      <c r="I34" s="12"/>
      <c r="J34" s="10">
        <v>9.1</v>
      </c>
      <c r="K34" s="12"/>
      <c r="L34" s="10">
        <v>4.4000000000000004</v>
      </c>
      <c r="M34" s="12"/>
      <c r="N34" s="10">
        <v>6.8</v>
      </c>
      <c r="O34" s="12"/>
      <c r="P34" s="10">
        <v>11.2</v>
      </c>
      <c r="Q34" s="12"/>
      <c r="R34" s="10">
        <v>0</v>
      </c>
      <c r="S34" s="12"/>
      <c r="T34" s="12"/>
      <c r="U34" s="12"/>
      <c r="V34" s="12"/>
      <c r="W34" s="12"/>
      <c r="X34" s="10">
        <v>6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1">
        <v>35829</v>
      </c>
      <c r="F35" s="10">
        <v>1998</v>
      </c>
      <c r="G35" s="10">
        <v>2</v>
      </c>
      <c r="H35" s="10">
        <v>3</v>
      </c>
      <c r="I35" s="12"/>
      <c r="J35" s="10">
        <v>8.9</v>
      </c>
      <c r="K35" s="12"/>
      <c r="L35" s="10">
        <v>2.7</v>
      </c>
      <c r="M35" s="12"/>
      <c r="N35" s="10">
        <v>5.8</v>
      </c>
      <c r="O35" s="12"/>
      <c r="P35" s="10">
        <v>12.2</v>
      </c>
      <c r="Q35" s="12"/>
      <c r="R35" s="10">
        <v>0</v>
      </c>
      <c r="S35" s="12"/>
      <c r="T35" s="12"/>
      <c r="U35" s="12"/>
      <c r="V35" s="12"/>
      <c r="W35" s="12"/>
      <c r="X35" s="10">
        <v>0.2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1">
        <v>35830</v>
      </c>
      <c r="F36" s="10">
        <v>1998</v>
      </c>
      <c r="G36" s="10">
        <v>2</v>
      </c>
      <c r="H36" s="10">
        <v>4</v>
      </c>
      <c r="I36" s="12"/>
      <c r="J36" s="10">
        <v>9</v>
      </c>
      <c r="K36" s="12"/>
      <c r="L36" s="10">
        <v>7.1</v>
      </c>
      <c r="M36" s="12"/>
      <c r="N36" s="10">
        <v>8.1</v>
      </c>
      <c r="O36" s="12"/>
      <c r="P36" s="10">
        <v>9.9</v>
      </c>
      <c r="Q36" s="12"/>
      <c r="R36" s="10">
        <v>0</v>
      </c>
      <c r="S36" s="12"/>
      <c r="T36" s="12"/>
      <c r="U36" s="12"/>
      <c r="V36" s="12"/>
      <c r="W36" s="12"/>
      <c r="X36" s="10">
        <v>3.4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1">
        <v>35831</v>
      </c>
      <c r="F37" s="10">
        <v>1998</v>
      </c>
      <c r="G37" s="10">
        <v>2</v>
      </c>
      <c r="H37" s="10">
        <v>5</v>
      </c>
      <c r="I37" s="12"/>
      <c r="J37" s="10">
        <v>11</v>
      </c>
      <c r="K37" s="12"/>
      <c r="L37" s="10">
        <v>8.4</v>
      </c>
      <c r="M37" s="12"/>
      <c r="N37" s="10">
        <v>9.6999999999999993</v>
      </c>
      <c r="O37" s="12"/>
      <c r="P37" s="10">
        <v>8.3000000000000007</v>
      </c>
      <c r="Q37" s="12"/>
      <c r="R37" s="10">
        <v>0</v>
      </c>
      <c r="S37" s="12"/>
      <c r="T37" s="12"/>
      <c r="U37" s="12"/>
      <c r="V37" s="12"/>
      <c r="W37" s="12"/>
      <c r="X37" s="10">
        <v>2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1">
        <v>35832</v>
      </c>
      <c r="F38" s="10">
        <v>1998</v>
      </c>
      <c r="G38" s="10">
        <v>2</v>
      </c>
      <c r="H38" s="10">
        <v>6</v>
      </c>
      <c r="I38" s="12"/>
      <c r="J38" s="10">
        <v>13.1</v>
      </c>
      <c r="K38" s="12"/>
      <c r="L38" s="10">
        <v>6.5</v>
      </c>
      <c r="M38" s="12"/>
      <c r="N38" s="10">
        <v>9.8000000000000007</v>
      </c>
      <c r="O38" s="12"/>
      <c r="P38" s="10">
        <v>8.1999999999999993</v>
      </c>
      <c r="Q38" s="12"/>
      <c r="R38" s="10">
        <v>0</v>
      </c>
      <c r="S38" s="12"/>
      <c r="T38" s="12"/>
      <c r="U38" s="12"/>
      <c r="V38" s="12"/>
      <c r="W38" s="12"/>
      <c r="X38" s="10">
        <v>0.2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1">
        <v>35833</v>
      </c>
      <c r="F39" s="10">
        <v>1998</v>
      </c>
      <c r="G39" s="10">
        <v>2</v>
      </c>
      <c r="H39" s="10">
        <v>7</v>
      </c>
      <c r="I39" s="12"/>
      <c r="J39" s="10">
        <v>14.9</v>
      </c>
      <c r="K39" s="12"/>
      <c r="L39" s="10">
        <v>9.6</v>
      </c>
      <c r="M39" s="12"/>
      <c r="N39" s="10">
        <v>12.3</v>
      </c>
      <c r="O39" s="12"/>
      <c r="P39" s="10">
        <v>5.7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1">
        <v>35834</v>
      </c>
      <c r="F40" s="10">
        <v>1998</v>
      </c>
      <c r="G40" s="10">
        <v>2</v>
      </c>
      <c r="H40" s="10">
        <v>8</v>
      </c>
      <c r="I40" s="12"/>
      <c r="J40" s="10">
        <v>11</v>
      </c>
      <c r="K40" s="12"/>
      <c r="L40" s="10">
        <v>7.8</v>
      </c>
      <c r="M40" s="12"/>
      <c r="N40" s="10">
        <v>9.4</v>
      </c>
      <c r="O40" s="12"/>
      <c r="P40" s="10">
        <v>8.6</v>
      </c>
      <c r="Q40" s="12"/>
      <c r="R40" s="10">
        <v>0</v>
      </c>
      <c r="S40" s="12"/>
      <c r="T40" s="12"/>
      <c r="U40" s="12"/>
      <c r="V40" s="12"/>
      <c r="W40" s="12"/>
      <c r="X40" s="10">
        <v>11.2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1">
        <v>35835</v>
      </c>
      <c r="F41" s="10">
        <v>1998</v>
      </c>
      <c r="G41" s="10">
        <v>2</v>
      </c>
      <c r="H41" s="10">
        <v>9</v>
      </c>
      <c r="I41" s="12"/>
      <c r="J41" s="10">
        <v>9.6999999999999993</v>
      </c>
      <c r="K41" s="12"/>
      <c r="L41" s="10">
        <v>4.8</v>
      </c>
      <c r="M41" s="12"/>
      <c r="N41" s="10">
        <v>7.3</v>
      </c>
      <c r="O41" s="12"/>
      <c r="P41" s="10">
        <v>10.7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1">
        <v>35836</v>
      </c>
      <c r="F42" s="10">
        <v>1998</v>
      </c>
      <c r="G42" s="10">
        <v>2</v>
      </c>
      <c r="H42" s="10">
        <v>10</v>
      </c>
      <c r="I42" s="12"/>
      <c r="J42" s="10">
        <v>10.9</v>
      </c>
      <c r="K42" s="12"/>
      <c r="L42" s="10">
        <v>6.2</v>
      </c>
      <c r="M42" s="12"/>
      <c r="N42" s="10">
        <v>8.6</v>
      </c>
      <c r="O42" s="12"/>
      <c r="P42" s="10">
        <v>9.4</v>
      </c>
      <c r="Q42" s="12"/>
      <c r="R42" s="10">
        <v>0</v>
      </c>
      <c r="S42" s="12"/>
      <c r="T42" s="12"/>
      <c r="U42" s="12"/>
      <c r="V42" s="12"/>
      <c r="W42" s="12"/>
      <c r="X42" s="10">
        <v>2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1">
        <v>35837</v>
      </c>
      <c r="F43" s="10">
        <v>1998</v>
      </c>
      <c r="G43" s="10">
        <v>2</v>
      </c>
      <c r="H43" s="10">
        <v>11</v>
      </c>
      <c r="I43" s="12"/>
      <c r="J43" s="12"/>
      <c r="K43" s="9" t="s">
        <v>61</v>
      </c>
      <c r="L43" s="12"/>
      <c r="M43" s="9" t="s">
        <v>61</v>
      </c>
      <c r="N43" s="12"/>
      <c r="O43" s="9" t="s">
        <v>61</v>
      </c>
      <c r="P43" s="12"/>
      <c r="Q43" s="9" t="s">
        <v>61</v>
      </c>
      <c r="R43" s="12"/>
      <c r="S43" s="9" t="s">
        <v>61</v>
      </c>
      <c r="T43" s="12"/>
      <c r="U43" s="12"/>
      <c r="V43" s="12"/>
      <c r="W43" s="12"/>
      <c r="X43" s="12"/>
      <c r="Y43" s="9" t="s">
        <v>61</v>
      </c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1">
        <v>35838</v>
      </c>
      <c r="F44" s="10">
        <v>1998</v>
      </c>
      <c r="G44" s="10">
        <v>2</v>
      </c>
      <c r="H44" s="10">
        <v>12</v>
      </c>
      <c r="I44" s="12"/>
      <c r="J44" s="12"/>
      <c r="K44" s="9" t="s">
        <v>61</v>
      </c>
      <c r="L44" s="12"/>
      <c r="M44" s="9" t="s">
        <v>61</v>
      </c>
      <c r="N44" s="12"/>
      <c r="O44" s="9" t="s">
        <v>61</v>
      </c>
      <c r="P44" s="12"/>
      <c r="Q44" s="9" t="s">
        <v>61</v>
      </c>
      <c r="R44" s="12"/>
      <c r="S44" s="9" t="s">
        <v>61</v>
      </c>
      <c r="T44" s="12"/>
      <c r="U44" s="12"/>
      <c r="V44" s="12"/>
      <c r="W44" s="12"/>
      <c r="X44" s="12"/>
      <c r="Y44" s="9" t="s">
        <v>61</v>
      </c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1">
        <v>35839</v>
      </c>
      <c r="F45" s="10">
        <v>1998</v>
      </c>
      <c r="G45" s="10">
        <v>2</v>
      </c>
      <c r="H45" s="10">
        <v>13</v>
      </c>
      <c r="I45" s="12"/>
      <c r="J45" s="10">
        <v>10.9</v>
      </c>
      <c r="K45" s="12"/>
      <c r="L45" s="10">
        <v>6.2</v>
      </c>
      <c r="M45" s="12"/>
      <c r="N45" s="10">
        <v>8.6</v>
      </c>
      <c r="O45" s="12"/>
      <c r="P45" s="10">
        <v>9.4</v>
      </c>
      <c r="Q45" s="12"/>
      <c r="R45" s="10">
        <v>0</v>
      </c>
      <c r="S45" s="12"/>
      <c r="T45" s="12"/>
      <c r="U45" s="12"/>
      <c r="V45" s="12"/>
      <c r="W45" s="12"/>
      <c r="X45" s="10">
        <v>0.2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1">
        <v>35840</v>
      </c>
      <c r="F46" s="10">
        <v>1998</v>
      </c>
      <c r="G46" s="10">
        <v>2</v>
      </c>
      <c r="H46" s="10">
        <v>14</v>
      </c>
      <c r="I46" s="12"/>
      <c r="J46" s="10">
        <v>10.1</v>
      </c>
      <c r="K46" s="12"/>
      <c r="L46" s="10">
        <v>7</v>
      </c>
      <c r="M46" s="12"/>
      <c r="N46" s="10">
        <v>8.6</v>
      </c>
      <c r="O46" s="12"/>
      <c r="P46" s="10">
        <v>9.4</v>
      </c>
      <c r="Q46" s="12"/>
      <c r="R46" s="10">
        <v>0</v>
      </c>
      <c r="S46" s="12"/>
      <c r="T46" s="12"/>
      <c r="U46" s="12"/>
      <c r="V46" s="12"/>
      <c r="W46" s="12"/>
      <c r="X46" s="10">
        <v>1.4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1">
        <v>35841</v>
      </c>
      <c r="F47" s="10">
        <v>1998</v>
      </c>
      <c r="G47" s="10">
        <v>2</v>
      </c>
      <c r="H47" s="10">
        <v>15</v>
      </c>
      <c r="I47" s="12"/>
      <c r="J47" s="10">
        <v>11.2</v>
      </c>
      <c r="K47" s="12"/>
      <c r="L47" s="10">
        <v>6.5</v>
      </c>
      <c r="M47" s="12"/>
      <c r="N47" s="10">
        <v>8.9</v>
      </c>
      <c r="O47" s="12"/>
      <c r="P47" s="10">
        <v>9.1</v>
      </c>
      <c r="Q47" s="12"/>
      <c r="R47" s="10">
        <v>0</v>
      </c>
      <c r="S47" s="12"/>
      <c r="T47" s="12"/>
      <c r="U47" s="12"/>
      <c r="V47" s="12"/>
      <c r="W47" s="12"/>
      <c r="X47" s="10">
        <v>2.8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1">
        <v>35842</v>
      </c>
      <c r="F48" s="10">
        <v>1998</v>
      </c>
      <c r="G48" s="10">
        <v>2</v>
      </c>
      <c r="H48" s="10">
        <v>16</v>
      </c>
      <c r="I48" s="12"/>
      <c r="J48" s="10">
        <v>9.9</v>
      </c>
      <c r="K48" s="12"/>
      <c r="L48" s="10">
        <v>5.7</v>
      </c>
      <c r="M48" s="12"/>
      <c r="N48" s="10">
        <v>7.8</v>
      </c>
      <c r="O48" s="12"/>
      <c r="P48" s="10">
        <v>10.199999999999999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1">
        <v>35843</v>
      </c>
      <c r="F49" s="10">
        <v>1998</v>
      </c>
      <c r="G49" s="10">
        <v>2</v>
      </c>
      <c r="H49" s="10">
        <v>17</v>
      </c>
      <c r="I49" s="12"/>
      <c r="J49" s="10">
        <v>8.3000000000000007</v>
      </c>
      <c r="K49" s="12"/>
      <c r="L49" s="10">
        <v>6.5</v>
      </c>
      <c r="M49" s="12"/>
      <c r="N49" s="10">
        <v>7.4</v>
      </c>
      <c r="O49" s="12"/>
      <c r="P49" s="10">
        <v>10.6</v>
      </c>
      <c r="Q49" s="12"/>
      <c r="R49" s="10">
        <v>0</v>
      </c>
      <c r="S49" s="12"/>
      <c r="T49" s="12"/>
      <c r="U49" s="12"/>
      <c r="V49" s="12"/>
      <c r="W49" s="12"/>
      <c r="X49" s="10">
        <v>5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1">
        <v>35844</v>
      </c>
      <c r="F50" s="10">
        <v>1998</v>
      </c>
      <c r="G50" s="10">
        <v>2</v>
      </c>
      <c r="H50" s="10">
        <v>18</v>
      </c>
      <c r="I50" s="12"/>
      <c r="J50" s="10">
        <v>10.8</v>
      </c>
      <c r="K50" s="12"/>
      <c r="L50" s="10">
        <v>7.8</v>
      </c>
      <c r="M50" s="12"/>
      <c r="N50" s="10">
        <v>9.3000000000000007</v>
      </c>
      <c r="O50" s="12"/>
      <c r="P50" s="10">
        <v>8.6999999999999993</v>
      </c>
      <c r="Q50" s="12"/>
      <c r="R50" s="10">
        <v>0</v>
      </c>
      <c r="S50" s="12"/>
      <c r="T50" s="12"/>
      <c r="U50" s="12"/>
      <c r="V50" s="12"/>
      <c r="W50" s="12"/>
      <c r="X50" s="10">
        <v>4.8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1">
        <v>35845</v>
      </c>
      <c r="F51" s="10">
        <v>1998</v>
      </c>
      <c r="G51" s="10">
        <v>2</v>
      </c>
      <c r="H51" s="10">
        <v>19</v>
      </c>
      <c r="I51" s="12"/>
      <c r="J51" s="10">
        <v>11.9</v>
      </c>
      <c r="K51" s="12"/>
      <c r="L51" s="10">
        <v>8.1</v>
      </c>
      <c r="M51" s="12"/>
      <c r="N51" s="10">
        <v>10</v>
      </c>
      <c r="O51" s="12"/>
      <c r="P51" s="10">
        <v>8</v>
      </c>
      <c r="Q51" s="12"/>
      <c r="R51" s="10">
        <v>0</v>
      </c>
      <c r="S51" s="12"/>
      <c r="T51" s="12"/>
      <c r="U51" s="12"/>
      <c r="V51" s="12"/>
      <c r="W51" s="12"/>
      <c r="X51" s="10">
        <v>4.4000000000000004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1">
        <v>35846</v>
      </c>
      <c r="F52" s="10">
        <v>1998</v>
      </c>
      <c r="G52" s="10">
        <v>2</v>
      </c>
      <c r="H52" s="10">
        <v>20</v>
      </c>
      <c r="I52" s="12"/>
      <c r="J52" s="10">
        <v>10.3</v>
      </c>
      <c r="K52" s="12"/>
      <c r="L52" s="10">
        <v>6.6</v>
      </c>
      <c r="M52" s="12"/>
      <c r="N52" s="10">
        <v>8.5</v>
      </c>
      <c r="O52" s="12"/>
      <c r="P52" s="10">
        <v>9.5</v>
      </c>
      <c r="Q52" s="12"/>
      <c r="R52" s="10">
        <v>0</v>
      </c>
      <c r="S52" s="12"/>
      <c r="T52" s="12"/>
      <c r="U52" s="12"/>
      <c r="V52" s="12"/>
      <c r="W52" s="12"/>
      <c r="X52" s="10">
        <v>6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1">
        <v>35847</v>
      </c>
      <c r="F53" s="10">
        <v>1998</v>
      </c>
      <c r="G53" s="10">
        <v>2</v>
      </c>
      <c r="H53" s="10">
        <v>21</v>
      </c>
      <c r="I53" s="12"/>
      <c r="J53" s="10">
        <v>8.6</v>
      </c>
      <c r="K53" s="12"/>
      <c r="L53" s="10">
        <v>7.1</v>
      </c>
      <c r="M53" s="12"/>
      <c r="N53" s="10">
        <v>7.9</v>
      </c>
      <c r="O53" s="12"/>
      <c r="P53" s="10">
        <v>10.1</v>
      </c>
      <c r="Q53" s="12"/>
      <c r="R53" s="10">
        <v>0</v>
      </c>
      <c r="S53" s="12"/>
      <c r="T53" s="12"/>
      <c r="U53" s="12"/>
      <c r="V53" s="12"/>
      <c r="W53" s="12"/>
      <c r="X53" s="10">
        <v>5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1">
        <v>35848</v>
      </c>
      <c r="F54" s="10">
        <v>1998</v>
      </c>
      <c r="G54" s="10">
        <v>2</v>
      </c>
      <c r="H54" s="10">
        <v>22</v>
      </c>
      <c r="I54" s="12"/>
      <c r="J54" s="10">
        <v>9.1</v>
      </c>
      <c r="K54" s="12"/>
      <c r="L54" s="10">
        <v>5.7</v>
      </c>
      <c r="M54" s="12"/>
      <c r="N54" s="10">
        <v>7.4</v>
      </c>
      <c r="O54" s="12"/>
      <c r="P54" s="10">
        <v>10.6</v>
      </c>
      <c r="Q54" s="12"/>
      <c r="R54" s="10">
        <v>0</v>
      </c>
      <c r="S54" s="12"/>
      <c r="T54" s="12"/>
      <c r="U54" s="12"/>
      <c r="V54" s="12"/>
      <c r="W54" s="12"/>
      <c r="X54" s="10">
        <v>2.8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1">
        <v>35849</v>
      </c>
      <c r="F55" s="10">
        <v>1998</v>
      </c>
      <c r="G55" s="10">
        <v>2</v>
      </c>
      <c r="H55" s="10">
        <v>23</v>
      </c>
      <c r="I55" s="12"/>
      <c r="J55" s="10">
        <v>7.7</v>
      </c>
      <c r="K55" s="12"/>
      <c r="L55" s="10">
        <v>3.3</v>
      </c>
      <c r="M55" s="12"/>
      <c r="N55" s="10">
        <v>5.5</v>
      </c>
      <c r="O55" s="12"/>
      <c r="P55" s="10">
        <v>12.5</v>
      </c>
      <c r="Q55" s="12"/>
      <c r="R55" s="10">
        <v>0</v>
      </c>
      <c r="S55" s="12"/>
      <c r="T55" s="12"/>
      <c r="U55" s="12"/>
      <c r="V55" s="12"/>
      <c r="W55" s="12"/>
      <c r="X55" s="10">
        <v>1.6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1">
        <v>35850</v>
      </c>
      <c r="F56" s="10">
        <v>1998</v>
      </c>
      <c r="G56" s="10">
        <v>2</v>
      </c>
      <c r="H56" s="10">
        <v>24</v>
      </c>
      <c r="I56" s="12"/>
      <c r="J56" s="10">
        <v>8.4</v>
      </c>
      <c r="K56" s="12"/>
      <c r="L56" s="10">
        <v>0.7</v>
      </c>
      <c r="M56" s="12"/>
      <c r="N56" s="10">
        <v>4.5999999999999996</v>
      </c>
      <c r="O56" s="12"/>
      <c r="P56" s="10">
        <v>13.4</v>
      </c>
      <c r="Q56" s="12"/>
      <c r="R56" s="10">
        <v>0</v>
      </c>
      <c r="S56" s="12"/>
      <c r="T56" s="12"/>
      <c r="U56" s="12"/>
      <c r="V56" s="12"/>
      <c r="W56" s="12"/>
      <c r="X56" s="10">
        <v>0.2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1">
        <v>35851</v>
      </c>
      <c r="F57" s="10">
        <v>1998</v>
      </c>
      <c r="G57" s="10">
        <v>2</v>
      </c>
      <c r="H57" s="10">
        <v>25</v>
      </c>
      <c r="I57" s="12"/>
      <c r="J57" s="10">
        <v>8.5</v>
      </c>
      <c r="K57" s="12"/>
      <c r="L57" s="10">
        <v>3.1</v>
      </c>
      <c r="M57" s="12"/>
      <c r="N57" s="10">
        <v>5.8</v>
      </c>
      <c r="O57" s="12"/>
      <c r="P57" s="10">
        <v>12.2</v>
      </c>
      <c r="Q57" s="12"/>
      <c r="R57" s="10">
        <v>0</v>
      </c>
      <c r="S57" s="12"/>
      <c r="T57" s="12"/>
      <c r="U57" s="12"/>
      <c r="V57" s="12"/>
      <c r="W57" s="12"/>
      <c r="X57" s="10">
        <v>6.8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1">
        <v>35852</v>
      </c>
      <c r="F58" s="10">
        <v>1998</v>
      </c>
      <c r="G58" s="10">
        <v>2</v>
      </c>
      <c r="H58" s="10">
        <v>26</v>
      </c>
      <c r="I58" s="12"/>
      <c r="J58" s="10">
        <v>8.4</v>
      </c>
      <c r="K58" s="12"/>
      <c r="L58" s="10">
        <v>2.1</v>
      </c>
      <c r="M58" s="12"/>
      <c r="N58" s="10">
        <v>5.3</v>
      </c>
      <c r="O58" s="12"/>
      <c r="P58" s="10">
        <v>12.7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1">
        <v>35853</v>
      </c>
      <c r="F59" s="10">
        <v>1998</v>
      </c>
      <c r="G59" s="10">
        <v>2</v>
      </c>
      <c r="H59" s="10">
        <v>27</v>
      </c>
      <c r="I59" s="12"/>
      <c r="J59" s="10">
        <v>8.8000000000000007</v>
      </c>
      <c r="K59" s="12"/>
      <c r="L59" s="10">
        <v>0.6</v>
      </c>
      <c r="M59" s="12"/>
      <c r="N59" s="10">
        <v>4.7</v>
      </c>
      <c r="O59" s="12"/>
      <c r="P59" s="10">
        <v>13.3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1">
        <v>35854</v>
      </c>
      <c r="F60" s="10">
        <v>1998</v>
      </c>
      <c r="G60" s="10">
        <v>2</v>
      </c>
      <c r="H60" s="10">
        <v>28</v>
      </c>
      <c r="I60" s="12"/>
      <c r="J60" s="10">
        <v>7</v>
      </c>
      <c r="K60" s="12"/>
      <c r="L60" s="10">
        <v>4.5999999999999996</v>
      </c>
      <c r="M60" s="12"/>
      <c r="N60" s="10">
        <v>5.8</v>
      </c>
      <c r="O60" s="12"/>
      <c r="P60" s="10">
        <v>12.2</v>
      </c>
      <c r="Q60" s="12"/>
      <c r="R60" s="10">
        <v>0</v>
      </c>
      <c r="S60" s="12"/>
      <c r="T60" s="12"/>
      <c r="U60" s="12"/>
      <c r="V60" s="12"/>
      <c r="W60" s="12"/>
      <c r="X60" s="10">
        <v>9.8000000000000007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1">
        <v>35855</v>
      </c>
      <c r="F61" s="10">
        <v>1998</v>
      </c>
      <c r="G61" s="10">
        <v>3</v>
      </c>
      <c r="H61" s="10">
        <v>1</v>
      </c>
      <c r="I61" s="12"/>
      <c r="J61" s="10">
        <v>9.6</v>
      </c>
      <c r="K61" s="12"/>
      <c r="L61" s="10">
        <v>5.5</v>
      </c>
      <c r="M61" s="12"/>
      <c r="N61" s="10">
        <v>7.6</v>
      </c>
      <c r="O61" s="12"/>
      <c r="P61" s="10">
        <v>10.4</v>
      </c>
      <c r="Q61" s="12"/>
      <c r="R61" s="10">
        <v>0</v>
      </c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1">
        <v>35856</v>
      </c>
      <c r="F62" s="10">
        <v>1998</v>
      </c>
      <c r="G62" s="10">
        <v>3</v>
      </c>
      <c r="H62" s="10">
        <v>2</v>
      </c>
      <c r="I62" s="12"/>
      <c r="J62" s="10">
        <v>8.4</v>
      </c>
      <c r="K62" s="12"/>
      <c r="L62" s="10">
        <v>4.5999999999999996</v>
      </c>
      <c r="M62" s="12"/>
      <c r="N62" s="10">
        <v>6.5</v>
      </c>
      <c r="O62" s="12"/>
      <c r="P62" s="10">
        <v>11.5</v>
      </c>
      <c r="Q62" s="12"/>
      <c r="R62" s="10">
        <v>0</v>
      </c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1">
        <v>35857</v>
      </c>
      <c r="F63" s="10">
        <v>1998</v>
      </c>
      <c r="G63" s="10">
        <v>3</v>
      </c>
      <c r="H63" s="10">
        <v>3</v>
      </c>
      <c r="I63" s="12"/>
      <c r="J63" s="10">
        <v>6.1</v>
      </c>
      <c r="K63" s="12"/>
      <c r="L63" s="10">
        <v>3.2</v>
      </c>
      <c r="M63" s="12"/>
      <c r="N63" s="10">
        <v>4.7</v>
      </c>
      <c r="O63" s="12"/>
      <c r="P63" s="10">
        <v>13.3</v>
      </c>
      <c r="Q63" s="12"/>
      <c r="R63" s="10">
        <v>0</v>
      </c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1">
        <v>35858</v>
      </c>
      <c r="F64" s="10">
        <v>1998</v>
      </c>
      <c r="G64" s="10">
        <v>3</v>
      </c>
      <c r="H64" s="10">
        <v>4</v>
      </c>
      <c r="I64" s="12"/>
      <c r="J64" s="10">
        <v>8.9</v>
      </c>
      <c r="K64" s="12"/>
      <c r="L64" s="10">
        <v>3.9</v>
      </c>
      <c r="M64" s="12"/>
      <c r="N64" s="10">
        <v>6.4</v>
      </c>
      <c r="O64" s="12"/>
      <c r="P64" s="10">
        <v>11.6</v>
      </c>
      <c r="Q64" s="12"/>
      <c r="R64" s="10">
        <v>0</v>
      </c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1">
        <v>35859</v>
      </c>
      <c r="F65" s="10">
        <v>1998</v>
      </c>
      <c r="G65" s="10">
        <v>3</v>
      </c>
      <c r="H65" s="10">
        <v>5</v>
      </c>
      <c r="I65" s="12"/>
      <c r="J65" s="10">
        <v>7.9</v>
      </c>
      <c r="K65" s="12"/>
      <c r="L65" s="10">
        <v>3.2</v>
      </c>
      <c r="M65" s="12"/>
      <c r="N65" s="10">
        <v>5.6</v>
      </c>
      <c r="O65" s="12"/>
      <c r="P65" s="10">
        <v>12.4</v>
      </c>
      <c r="Q65" s="12"/>
      <c r="R65" s="10">
        <v>0</v>
      </c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1">
        <v>35860</v>
      </c>
      <c r="F66" s="10">
        <v>1998</v>
      </c>
      <c r="G66" s="10">
        <v>3</v>
      </c>
      <c r="H66" s="10">
        <v>6</v>
      </c>
      <c r="I66" s="12"/>
      <c r="J66" s="10">
        <v>9.1</v>
      </c>
      <c r="K66" s="12"/>
      <c r="L66" s="10">
        <v>0</v>
      </c>
      <c r="M66" s="12"/>
      <c r="N66" s="10">
        <v>4.5999999999999996</v>
      </c>
      <c r="O66" s="12"/>
      <c r="P66" s="10">
        <v>13.4</v>
      </c>
      <c r="Q66" s="12"/>
      <c r="R66" s="10">
        <v>0</v>
      </c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1">
        <v>35861</v>
      </c>
      <c r="F67" s="10">
        <v>1998</v>
      </c>
      <c r="G67" s="10">
        <v>3</v>
      </c>
      <c r="H67" s="10">
        <v>7</v>
      </c>
      <c r="I67" s="12"/>
      <c r="J67" s="10">
        <v>9.9</v>
      </c>
      <c r="K67" s="12"/>
      <c r="L67" s="10">
        <v>4.3</v>
      </c>
      <c r="M67" s="12"/>
      <c r="N67" s="10">
        <v>7.1</v>
      </c>
      <c r="O67" s="12"/>
      <c r="P67" s="10">
        <v>10.9</v>
      </c>
      <c r="Q67" s="12"/>
      <c r="R67" s="10">
        <v>0</v>
      </c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1">
        <v>35862</v>
      </c>
      <c r="F68" s="10">
        <v>1998</v>
      </c>
      <c r="G68" s="10">
        <v>3</v>
      </c>
      <c r="H68" s="10">
        <v>8</v>
      </c>
      <c r="I68" s="12"/>
      <c r="J68" s="10">
        <v>8.1</v>
      </c>
      <c r="K68" s="12"/>
      <c r="L68" s="10">
        <v>4.4000000000000004</v>
      </c>
      <c r="M68" s="12"/>
      <c r="N68" s="10">
        <v>6.3</v>
      </c>
      <c r="O68" s="12"/>
      <c r="P68" s="10">
        <v>11.7</v>
      </c>
      <c r="Q68" s="12"/>
      <c r="R68" s="10">
        <v>0</v>
      </c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1">
        <v>35863</v>
      </c>
      <c r="F69" s="10">
        <v>1998</v>
      </c>
      <c r="G69" s="10">
        <v>3</v>
      </c>
      <c r="H69" s="10">
        <v>9</v>
      </c>
      <c r="I69" s="12"/>
      <c r="J69" s="10">
        <v>8.4</v>
      </c>
      <c r="K69" s="12"/>
      <c r="L69" s="10">
        <v>5.6</v>
      </c>
      <c r="M69" s="12"/>
      <c r="N69" s="10">
        <v>7</v>
      </c>
      <c r="O69" s="12"/>
      <c r="P69" s="10">
        <v>11</v>
      </c>
      <c r="Q69" s="12"/>
      <c r="R69" s="10">
        <v>0</v>
      </c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1">
        <v>35864</v>
      </c>
      <c r="F70" s="10">
        <v>1998</v>
      </c>
      <c r="G70" s="10">
        <v>3</v>
      </c>
      <c r="H70" s="10">
        <v>10</v>
      </c>
      <c r="I70" s="12"/>
      <c r="J70" s="10">
        <v>10.3</v>
      </c>
      <c r="K70" s="12"/>
      <c r="L70" s="10">
        <v>6.5</v>
      </c>
      <c r="M70" s="12"/>
      <c r="N70" s="10">
        <v>8.4</v>
      </c>
      <c r="O70" s="12"/>
      <c r="P70" s="10">
        <v>9.6</v>
      </c>
      <c r="Q70" s="12"/>
      <c r="R70" s="10">
        <v>0</v>
      </c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1">
        <v>35865</v>
      </c>
      <c r="F71" s="10">
        <v>1998</v>
      </c>
      <c r="G71" s="10">
        <v>3</v>
      </c>
      <c r="H71" s="10">
        <v>11</v>
      </c>
      <c r="I71" s="12"/>
      <c r="J71" s="10">
        <v>14.9</v>
      </c>
      <c r="K71" s="12"/>
      <c r="L71" s="10">
        <v>7.2</v>
      </c>
      <c r="M71" s="12"/>
      <c r="N71" s="10">
        <v>11.1</v>
      </c>
      <c r="O71" s="12"/>
      <c r="P71" s="10">
        <v>6.9</v>
      </c>
      <c r="Q71" s="12"/>
      <c r="R71" s="10">
        <v>0</v>
      </c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1">
        <v>35866</v>
      </c>
      <c r="F72" s="10">
        <v>1998</v>
      </c>
      <c r="G72" s="10">
        <v>3</v>
      </c>
      <c r="H72" s="10">
        <v>12</v>
      </c>
      <c r="I72" s="12"/>
      <c r="J72" s="10">
        <v>13.6</v>
      </c>
      <c r="K72" s="12"/>
      <c r="L72" s="10">
        <v>8.9</v>
      </c>
      <c r="M72" s="12"/>
      <c r="N72" s="10">
        <v>11.3</v>
      </c>
      <c r="O72" s="12"/>
      <c r="P72" s="10">
        <v>6.7</v>
      </c>
      <c r="Q72" s="12"/>
      <c r="R72" s="10">
        <v>0</v>
      </c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1">
        <v>35867</v>
      </c>
      <c r="F73" s="10">
        <v>1998</v>
      </c>
      <c r="G73" s="10">
        <v>3</v>
      </c>
      <c r="H73" s="10">
        <v>13</v>
      </c>
      <c r="I73" s="12"/>
      <c r="J73" s="10">
        <v>11.4</v>
      </c>
      <c r="K73" s="12"/>
      <c r="L73" s="10">
        <v>9.4</v>
      </c>
      <c r="M73" s="12"/>
      <c r="N73" s="10">
        <v>10.4</v>
      </c>
      <c r="O73" s="12"/>
      <c r="P73" s="10">
        <v>7.6</v>
      </c>
      <c r="Q73" s="12"/>
      <c r="R73" s="10">
        <v>0</v>
      </c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1">
        <v>35868</v>
      </c>
      <c r="F74" s="10">
        <v>1998</v>
      </c>
      <c r="G74" s="10">
        <v>3</v>
      </c>
      <c r="H74" s="10">
        <v>14</v>
      </c>
      <c r="I74" s="12"/>
      <c r="J74" s="10">
        <v>12.8</v>
      </c>
      <c r="K74" s="12"/>
      <c r="L74" s="10">
        <v>8.9</v>
      </c>
      <c r="M74" s="12"/>
      <c r="N74" s="10">
        <v>10.9</v>
      </c>
      <c r="O74" s="12"/>
      <c r="P74" s="10">
        <v>7.1</v>
      </c>
      <c r="Q74" s="12"/>
      <c r="R74" s="10">
        <v>0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1">
        <v>35869</v>
      </c>
      <c r="F75" s="10">
        <v>1998</v>
      </c>
      <c r="G75" s="10">
        <v>3</v>
      </c>
      <c r="H75" s="10">
        <v>15</v>
      </c>
      <c r="I75" s="12"/>
      <c r="J75" s="10">
        <v>12.4</v>
      </c>
      <c r="K75" s="12"/>
      <c r="L75" s="10">
        <v>8.6</v>
      </c>
      <c r="M75" s="12"/>
      <c r="N75" s="10">
        <v>10.5</v>
      </c>
      <c r="O75" s="12"/>
      <c r="P75" s="10">
        <v>7.5</v>
      </c>
      <c r="Q75" s="12"/>
      <c r="R75" s="10">
        <v>0</v>
      </c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1">
        <v>35870</v>
      </c>
      <c r="F76" s="10">
        <v>1998</v>
      </c>
      <c r="G76" s="10">
        <v>3</v>
      </c>
      <c r="H76" s="10">
        <v>16</v>
      </c>
      <c r="I76" s="12"/>
      <c r="J76" s="10">
        <v>11.1</v>
      </c>
      <c r="K76" s="12"/>
      <c r="L76" s="10">
        <v>7.2</v>
      </c>
      <c r="M76" s="12"/>
      <c r="N76" s="10">
        <v>9.1999999999999993</v>
      </c>
      <c r="O76" s="12"/>
      <c r="P76" s="10">
        <v>8.8000000000000007</v>
      </c>
      <c r="Q76" s="12"/>
      <c r="R76" s="10">
        <v>0</v>
      </c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1">
        <v>35871</v>
      </c>
      <c r="F77" s="10">
        <v>1998</v>
      </c>
      <c r="G77" s="10">
        <v>3</v>
      </c>
      <c r="H77" s="10">
        <v>17</v>
      </c>
      <c r="I77" s="12"/>
      <c r="J77" s="10">
        <v>12</v>
      </c>
      <c r="K77" s="12"/>
      <c r="L77" s="10">
        <v>3.3</v>
      </c>
      <c r="M77" s="12"/>
      <c r="N77" s="10">
        <v>7.7</v>
      </c>
      <c r="O77" s="12"/>
      <c r="P77" s="10">
        <v>10.3</v>
      </c>
      <c r="Q77" s="12"/>
      <c r="R77" s="10">
        <v>0</v>
      </c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1">
        <v>35872</v>
      </c>
      <c r="F78" s="10">
        <v>1998</v>
      </c>
      <c r="G78" s="10">
        <v>3</v>
      </c>
      <c r="H78" s="10">
        <v>18</v>
      </c>
      <c r="I78" s="12"/>
      <c r="J78" s="10">
        <v>12.9</v>
      </c>
      <c r="K78" s="12"/>
      <c r="L78" s="10">
        <v>5.7</v>
      </c>
      <c r="M78" s="12"/>
      <c r="N78" s="10">
        <v>9.3000000000000007</v>
      </c>
      <c r="O78" s="12"/>
      <c r="P78" s="10">
        <v>8.6999999999999993</v>
      </c>
      <c r="Q78" s="12"/>
      <c r="R78" s="10">
        <v>0</v>
      </c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1">
        <v>35873</v>
      </c>
      <c r="F79" s="10">
        <v>1998</v>
      </c>
      <c r="G79" s="10">
        <v>3</v>
      </c>
      <c r="H79" s="10">
        <v>19</v>
      </c>
      <c r="I79" s="12"/>
      <c r="J79" s="10">
        <v>13.3</v>
      </c>
      <c r="K79" s="12"/>
      <c r="L79" s="10">
        <v>4.3</v>
      </c>
      <c r="M79" s="12"/>
      <c r="N79" s="10">
        <v>8.8000000000000007</v>
      </c>
      <c r="O79" s="12"/>
      <c r="P79" s="10">
        <v>9.1999999999999993</v>
      </c>
      <c r="Q79" s="12"/>
      <c r="R79" s="10">
        <v>0</v>
      </c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1">
        <v>35874</v>
      </c>
      <c r="F80" s="10">
        <v>1998</v>
      </c>
      <c r="G80" s="10">
        <v>3</v>
      </c>
      <c r="H80" s="10">
        <v>20</v>
      </c>
      <c r="I80" s="12"/>
      <c r="J80" s="10">
        <v>15.2</v>
      </c>
      <c r="K80" s="12"/>
      <c r="L80" s="10">
        <v>6.3</v>
      </c>
      <c r="M80" s="12"/>
      <c r="N80" s="10">
        <v>10.8</v>
      </c>
      <c r="O80" s="12"/>
      <c r="P80" s="10">
        <v>7.2</v>
      </c>
      <c r="Q80" s="12"/>
      <c r="R80" s="10">
        <v>0</v>
      </c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1">
        <v>35875</v>
      </c>
      <c r="F81" s="10">
        <v>1998</v>
      </c>
      <c r="G81" s="10">
        <v>3</v>
      </c>
      <c r="H81" s="10">
        <v>21</v>
      </c>
      <c r="I81" s="12"/>
      <c r="J81" s="10">
        <v>13.6</v>
      </c>
      <c r="K81" s="12"/>
      <c r="L81" s="10">
        <v>8.8000000000000007</v>
      </c>
      <c r="M81" s="12"/>
      <c r="N81" s="10">
        <v>11.2</v>
      </c>
      <c r="O81" s="12"/>
      <c r="P81" s="10">
        <v>6.8</v>
      </c>
      <c r="Q81" s="12"/>
      <c r="R81" s="10">
        <v>0</v>
      </c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1">
        <v>35876</v>
      </c>
      <c r="F82" s="10">
        <v>1998</v>
      </c>
      <c r="G82" s="10">
        <v>3</v>
      </c>
      <c r="H82" s="10">
        <v>22</v>
      </c>
      <c r="I82" s="12"/>
      <c r="J82" s="10">
        <v>15.1</v>
      </c>
      <c r="K82" s="12"/>
      <c r="L82" s="10">
        <v>9.8000000000000007</v>
      </c>
      <c r="M82" s="12"/>
      <c r="N82" s="10">
        <v>12.5</v>
      </c>
      <c r="O82" s="12"/>
      <c r="P82" s="10">
        <v>5.5</v>
      </c>
      <c r="Q82" s="12"/>
      <c r="R82" s="10">
        <v>0</v>
      </c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1">
        <v>35877</v>
      </c>
      <c r="F83" s="10">
        <v>1998</v>
      </c>
      <c r="G83" s="10">
        <v>3</v>
      </c>
      <c r="H83" s="10">
        <v>23</v>
      </c>
      <c r="I83" s="12"/>
      <c r="J83" s="10">
        <v>12.3</v>
      </c>
      <c r="K83" s="12"/>
      <c r="L83" s="10">
        <v>7.7</v>
      </c>
      <c r="M83" s="12"/>
      <c r="N83" s="10">
        <v>10</v>
      </c>
      <c r="O83" s="12"/>
      <c r="P83" s="10">
        <v>8</v>
      </c>
      <c r="Q83" s="12"/>
      <c r="R83" s="10">
        <v>0</v>
      </c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1">
        <v>35878</v>
      </c>
      <c r="F84" s="10">
        <v>1998</v>
      </c>
      <c r="G84" s="10">
        <v>3</v>
      </c>
      <c r="H84" s="10">
        <v>24</v>
      </c>
      <c r="I84" s="12"/>
      <c r="J84" s="10">
        <v>12.3</v>
      </c>
      <c r="K84" s="12"/>
      <c r="L84" s="10">
        <v>9</v>
      </c>
      <c r="M84" s="12"/>
      <c r="N84" s="10">
        <v>10.7</v>
      </c>
      <c r="O84" s="12"/>
      <c r="P84" s="10">
        <v>7.3</v>
      </c>
      <c r="Q84" s="12"/>
      <c r="R84" s="10">
        <v>0</v>
      </c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1">
        <v>35879</v>
      </c>
      <c r="F85" s="10">
        <v>1998</v>
      </c>
      <c r="G85" s="10">
        <v>3</v>
      </c>
      <c r="H85" s="10">
        <v>25</v>
      </c>
      <c r="I85" s="12"/>
      <c r="J85" s="10">
        <v>13.6</v>
      </c>
      <c r="K85" s="12"/>
      <c r="L85" s="10">
        <v>5.9</v>
      </c>
      <c r="M85" s="12"/>
      <c r="N85" s="10">
        <v>9.8000000000000007</v>
      </c>
      <c r="O85" s="12"/>
      <c r="P85" s="10">
        <v>8.1999999999999993</v>
      </c>
      <c r="Q85" s="12"/>
      <c r="R85" s="10">
        <v>0</v>
      </c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1">
        <v>35880</v>
      </c>
      <c r="F86" s="10">
        <v>1998</v>
      </c>
      <c r="G86" s="10">
        <v>3</v>
      </c>
      <c r="H86" s="10">
        <v>26</v>
      </c>
      <c r="I86" s="12"/>
      <c r="J86" s="10">
        <v>11</v>
      </c>
      <c r="K86" s="12"/>
      <c r="L86" s="10">
        <v>6.9</v>
      </c>
      <c r="M86" s="12"/>
      <c r="N86" s="10">
        <v>9</v>
      </c>
      <c r="O86" s="12"/>
      <c r="P86" s="10">
        <v>9</v>
      </c>
      <c r="Q86" s="12"/>
      <c r="R86" s="10">
        <v>0</v>
      </c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1">
        <v>35881</v>
      </c>
      <c r="F87" s="10">
        <v>1998</v>
      </c>
      <c r="G87" s="10">
        <v>3</v>
      </c>
      <c r="H87" s="10">
        <v>27</v>
      </c>
      <c r="I87" s="12"/>
      <c r="J87" s="10">
        <v>7.7</v>
      </c>
      <c r="K87" s="12"/>
      <c r="L87" s="10">
        <v>2.4</v>
      </c>
      <c r="M87" s="12"/>
      <c r="N87" s="10">
        <v>5.0999999999999996</v>
      </c>
      <c r="O87" s="12"/>
      <c r="P87" s="10">
        <v>12.9</v>
      </c>
      <c r="Q87" s="12"/>
      <c r="R87" s="10">
        <v>0</v>
      </c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1">
        <v>35882</v>
      </c>
      <c r="F88" s="10">
        <v>1998</v>
      </c>
      <c r="G88" s="10">
        <v>3</v>
      </c>
      <c r="H88" s="10">
        <v>28</v>
      </c>
      <c r="I88" s="12"/>
      <c r="J88" s="10">
        <v>10.7</v>
      </c>
      <c r="K88" s="12"/>
      <c r="L88" s="10">
        <v>1.7</v>
      </c>
      <c r="M88" s="12"/>
      <c r="N88" s="10">
        <v>6.2</v>
      </c>
      <c r="O88" s="12"/>
      <c r="P88" s="10">
        <v>11.8</v>
      </c>
      <c r="Q88" s="12"/>
      <c r="R88" s="10">
        <v>0</v>
      </c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1">
        <v>35883</v>
      </c>
      <c r="F89" s="10">
        <v>1998</v>
      </c>
      <c r="G89" s="10">
        <v>3</v>
      </c>
      <c r="H89" s="10">
        <v>29</v>
      </c>
      <c r="I89" s="12"/>
      <c r="J89" s="10">
        <v>11.9</v>
      </c>
      <c r="K89" s="12"/>
      <c r="L89" s="10">
        <v>2</v>
      </c>
      <c r="M89" s="12"/>
      <c r="N89" s="10">
        <v>7</v>
      </c>
      <c r="O89" s="12"/>
      <c r="P89" s="10">
        <v>11</v>
      </c>
      <c r="Q89" s="12"/>
      <c r="R89" s="10">
        <v>0</v>
      </c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1">
        <v>35884</v>
      </c>
      <c r="F90" s="10">
        <v>1998</v>
      </c>
      <c r="G90" s="10">
        <v>3</v>
      </c>
      <c r="H90" s="10">
        <v>30</v>
      </c>
      <c r="I90" s="12"/>
      <c r="J90" s="10">
        <v>8.4</v>
      </c>
      <c r="K90" s="12"/>
      <c r="L90" s="10">
        <v>5.5</v>
      </c>
      <c r="M90" s="12"/>
      <c r="N90" s="10">
        <v>7</v>
      </c>
      <c r="O90" s="12"/>
      <c r="P90" s="10">
        <v>11</v>
      </c>
      <c r="Q90" s="12"/>
      <c r="R90" s="10">
        <v>0</v>
      </c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1">
        <v>35885</v>
      </c>
      <c r="F91" s="10">
        <v>1998</v>
      </c>
      <c r="G91" s="10">
        <v>3</v>
      </c>
      <c r="H91" s="10">
        <v>31</v>
      </c>
      <c r="I91" s="12"/>
      <c r="J91" s="10">
        <v>10.5</v>
      </c>
      <c r="K91" s="12"/>
      <c r="L91" s="10">
        <v>5.0999999999999996</v>
      </c>
      <c r="M91" s="12"/>
      <c r="N91" s="10">
        <v>7.8</v>
      </c>
      <c r="O91" s="12"/>
      <c r="P91" s="10">
        <v>10.199999999999999</v>
      </c>
      <c r="Q91" s="12"/>
      <c r="R91" s="10">
        <v>0</v>
      </c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1">
        <v>35886</v>
      </c>
      <c r="F92" s="10">
        <v>1998</v>
      </c>
      <c r="G92" s="10">
        <v>4</v>
      </c>
      <c r="H92" s="10">
        <v>1</v>
      </c>
      <c r="I92" s="12"/>
      <c r="J92" s="10">
        <v>11.8</v>
      </c>
      <c r="K92" s="12"/>
      <c r="L92" s="10">
        <v>5.2</v>
      </c>
      <c r="M92" s="12"/>
      <c r="N92" s="10">
        <v>8.5</v>
      </c>
      <c r="O92" s="12"/>
      <c r="P92" s="10">
        <v>9.5</v>
      </c>
      <c r="Q92" s="12"/>
      <c r="R92" s="10">
        <v>0</v>
      </c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1">
        <v>35887</v>
      </c>
      <c r="F93" s="10">
        <v>1998</v>
      </c>
      <c r="G93" s="10">
        <v>4</v>
      </c>
      <c r="H93" s="10">
        <v>2</v>
      </c>
      <c r="I93" s="12"/>
      <c r="J93" s="10">
        <v>11.8</v>
      </c>
      <c r="K93" s="12"/>
      <c r="L93" s="10">
        <v>6.4</v>
      </c>
      <c r="M93" s="12"/>
      <c r="N93" s="10">
        <v>9.1</v>
      </c>
      <c r="O93" s="12"/>
      <c r="P93" s="10">
        <v>8.9</v>
      </c>
      <c r="Q93" s="12"/>
      <c r="R93" s="10">
        <v>0</v>
      </c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1">
        <v>35888</v>
      </c>
      <c r="F94" s="10">
        <v>1998</v>
      </c>
      <c r="G94" s="10">
        <v>4</v>
      </c>
      <c r="H94" s="10">
        <v>3</v>
      </c>
      <c r="I94" s="12"/>
      <c r="J94" s="10">
        <v>11.9</v>
      </c>
      <c r="K94" s="12"/>
      <c r="L94" s="10">
        <v>4</v>
      </c>
      <c r="M94" s="12"/>
      <c r="N94" s="10">
        <v>8</v>
      </c>
      <c r="O94" s="12"/>
      <c r="P94" s="10">
        <v>10</v>
      </c>
      <c r="Q94" s="12"/>
      <c r="R94" s="10">
        <v>0</v>
      </c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1">
        <v>35889</v>
      </c>
      <c r="F95" s="10">
        <v>1998</v>
      </c>
      <c r="G95" s="10">
        <v>4</v>
      </c>
      <c r="H95" s="10">
        <v>4</v>
      </c>
      <c r="I95" s="12"/>
      <c r="J95" s="10">
        <v>12.2</v>
      </c>
      <c r="K95" s="12"/>
      <c r="L95" s="10">
        <v>8.4</v>
      </c>
      <c r="M95" s="12"/>
      <c r="N95" s="10">
        <v>10.3</v>
      </c>
      <c r="O95" s="12"/>
      <c r="P95" s="10">
        <v>7.7</v>
      </c>
      <c r="Q95" s="12"/>
      <c r="R95" s="10">
        <v>0</v>
      </c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1">
        <v>35890</v>
      </c>
      <c r="F96" s="10">
        <v>1998</v>
      </c>
      <c r="G96" s="10">
        <v>4</v>
      </c>
      <c r="H96" s="10">
        <v>5</v>
      </c>
      <c r="I96" s="12"/>
      <c r="J96" s="10">
        <v>11.1</v>
      </c>
      <c r="K96" s="12"/>
      <c r="L96" s="10">
        <v>8.1999999999999993</v>
      </c>
      <c r="M96" s="12"/>
      <c r="N96" s="10">
        <v>9.6999999999999993</v>
      </c>
      <c r="O96" s="12"/>
      <c r="P96" s="10">
        <v>8.3000000000000007</v>
      </c>
      <c r="Q96" s="12"/>
      <c r="R96" s="10">
        <v>0</v>
      </c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1">
        <v>35891</v>
      </c>
      <c r="F97" s="10">
        <v>1998</v>
      </c>
      <c r="G97" s="10">
        <v>4</v>
      </c>
      <c r="H97" s="10">
        <v>6</v>
      </c>
      <c r="I97" s="12"/>
      <c r="J97" s="10">
        <v>15.5</v>
      </c>
      <c r="K97" s="12"/>
      <c r="L97" s="10">
        <v>7.5</v>
      </c>
      <c r="M97" s="12"/>
      <c r="N97" s="10">
        <v>11.5</v>
      </c>
      <c r="O97" s="12"/>
      <c r="P97" s="10">
        <v>6.5</v>
      </c>
      <c r="Q97" s="12"/>
      <c r="R97" s="10">
        <v>0</v>
      </c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1">
        <v>35892</v>
      </c>
      <c r="F98" s="10">
        <v>1998</v>
      </c>
      <c r="G98" s="10">
        <v>4</v>
      </c>
      <c r="H98" s="10">
        <v>7</v>
      </c>
      <c r="I98" s="12"/>
      <c r="J98" s="10">
        <v>13</v>
      </c>
      <c r="K98" s="12"/>
      <c r="L98" s="10">
        <v>7.4</v>
      </c>
      <c r="M98" s="12"/>
      <c r="N98" s="10">
        <v>10.199999999999999</v>
      </c>
      <c r="O98" s="12"/>
      <c r="P98" s="10">
        <v>7.8</v>
      </c>
      <c r="Q98" s="12"/>
      <c r="R98" s="10">
        <v>0</v>
      </c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1">
        <v>35893</v>
      </c>
      <c r="F99" s="10">
        <v>1998</v>
      </c>
      <c r="G99" s="10">
        <v>4</v>
      </c>
      <c r="H99" s="10">
        <v>8</v>
      </c>
      <c r="I99" s="12"/>
      <c r="J99" s="12"/>
      <c r="K99" s="9" t="s">
        <v>61</v>
      </c>
      <c r="L99" s="10">
        <v>4</v>
      </c>
      <c r="M99" s="9" t="s">
        <v>63</v>
      </c>
      <c r="N99" s="12"/>
      <c r="O99" s="9" t="s">
        <v>61</v>
      </c>
      <c r="P99" s="12"/>
      <c r="Q99" s="9" t="s">
        <v>61</v>
      </c>
      <c r="R99" s="12"/>
      <c r="S99" s="9" t="s">
        <v>61</v>
      </c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1">
        <v>35894</v>
      </c>
      <c r="F100" s="10">
        <v>1998</v>
      </c>
      <c r="G100" s="10">
        <v>4</v>
      </c>
      <c r="H100" s="10">
        <v>9</v>
      </c>
      <c r="I100" s="12"/>
      <c r="J100" s="10">
        <v>12</v>
      </c>
      <c r="K100" s="9" t="s">
        <v>63</v>
      </c>
      <c r="L100" s="12"/>
      <c r="M100" s="9" t="s">
        <v>61</v>
      </c>
      <c r="N100" s="12"/>
      <c r="O100" s="9" t="s">
        <v>61</v>
      </c>
      <c r="P100" s="12"/>
      <c r="Q100" s="9" t="s">
        <v>61</v>
      </c>
      <c r="R100" s="12"/>
      <c r="S100" s="9" t="s">
        <v>61</v>
      </c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1">
        <v>35895</v>
      </c>
      <c r="F101" s="10">
        <v>1998</v>
      </c>
      <c r="G101" s="10">
        <v>4</v>
      </c>
      <c r="H101" s="10">
        <v>10</v>
      </c>
      <c r="I101" s="12"/>
      <c r="J101" s="12"/>
      <c r="K101" s="9" t="s">
        <v>61</v>
      </c>
      <c r="L101" s="10">
        <v>5</v>
      </c>
      <c r="M101" s="9" t="s">
        <v>63</v>
      </c>
      <c r="N101" s="12"/>
      <c r="O101" s="9" t="s">
        <v>61</v>
      </c>
      <c r="P101" s="12"/>
      <c r="Q101" s="9" t="s">
        <v>61</v>
      </c>
      <c r="R101" s="12"/>
      <c r="S101" s="9" t="s">
        <v>61</v>
      </c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1">
        <v>35896</v>
      </c>
      <c r="F102" s="10">
        <v>1998</v>
      </c>
      <c r="G102" s="10">
        <v>4</v>
      </c>
      <c r="H102" s="10">
        <v>11</v>
      </c>
      <c r="I102" s="12"/>
      <c r="J102" s="10">
        <v>11</v>
      </c>
      <c r="K102" s="9" t="s">
        <v>63</v>
      </c>
      <c r="L102" s="12"/>
      <c r="M102" s="9" t="s">
        <v>61</v>
      </c>
      <c r="N102" s="12"/>
      <c r="O102" s="9" t="s">
        <v>61</v>
      </c>
      <c r="P102" s="12"/>
      <c r="Q102" s="9" t="s">
        <v>61</v>
      </c>
      <c r="R102" s="12"/>
      <c r="S102" s="9" t="s">
        <v>61</v>
      </c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1">
        <v>35897</v>
      </c>
      <c r="F103" s="10">
        <v>1998</v>
      </c>
      <c r="G103" s="10">
        <v>4</v>
      </c>
      <c r="H103" s="10">
        <v>12</v>
      </c>
      <c r="I103" s="12"/>
      <c r="J103" s="12"/>
      <c r="K103" s="9" t="s">
        <v>61</v>
      </c>
      <c r="L103" s="10">
        <v>4</v>
      </c>
      <c r="M103" s="9" t="s">
        <v>63</v>
      </c>
      <c r="N103" s="12"/>
      <c r="O103" s="9" t="s">
        <v>61</v>
      </c>
      <c r="P103" s="12"/>
      <c r="Q103" s="9" t="s">
        <v>61</v>
      </c>
      <c r="R103" s="12"/>
      <c r="S103" s="9" t="s">
        <v>61</v>
      </c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1">
        <v>35898</v>
      </c>
      <c r="F104" s="10">
        <v>1998</v>
      </c>
      <c r="G104" s="10">
        <v>4</v>
      </c>
      <c r="H104" s="10">
        <v>13</v>
      </c>
      <c r="I104" s="12"/>
      <c r="J104" s="10">
        <v>13</v>
      </c>
      <c r="K104" s="9" t="s">
        <v>63</v>
      </c>
      <c r="L104" s="12"/>
      <c r="M104" s="9" t="s">
        <v>61</v>
      </c>
      <c r="N104" s="12"/>
      <c r="O104" s="9" t="s">
        <v>61</v>
      </c>
      <c r="P104" s="12"/>
      <c r="Q104" s="9" t="s">
        <v>61</v>
      </c>
      <c r="R104" s="12"/>
      <c r="S104" s="9" t="s">
        <v>61</v>
      </c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1">
        <v>35899</v>
      </c>
      <c r="F105" s="10">
        <v>1998</v>
      </c>
      <c r="G105" s="10">
        <v>4</v>
      </c>
      <c r="H105" s="10">
        <v>14</v>
      </c>
      <c r="I105" s="12"/>
      <c r="J105" s="10">
        <v>13.8</v>
      </c>
      <c r="K105" s="12"/>
      <c r="L105" s="10">
        <v>5</v>
      </c>
      <c r="M105" s="12"/>
      <c r="N105" s="10">
        <v>9.4</v>
      </c>
      <c r="O105" s="12"/>
      <c r="P105" s="10">
        <v>8.6</v>
      </c>
      <c r="Q105" s="12"/>
      <c r="R105" s="10">
        <v>0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1">
        <v>35900</v>
      </c>
      <c r="F106" s="10">
        <v>1998</v>
      </c>
      <c r="G106" s="10">
        <v>4</v>
      </c>
      <c r="H106" s="10">
        <v>15</v>
      </c>
      <c r="I106" s="12"/>
      <c r="J106" s="10">
        <v>15</v>
      </c>
      <c r="K106" s="12"/>
      <c r="L106" s="10">
        <v>4.0999999999999996</v>
      </c>
      <c r="M106" s="12"/>
      <c r="N106" s="10">
        <v>9.6</v>
      </c>
      <c r="O106" s="12"/>
      <c r="P106" s="10">
        <v>8.4</v>
      </c>
      <c r="Q106" s="12"/>
      <c r="R106" s="10">
        <v>0</v>
      </c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1">
        <v>35901</v>
      </c>
      <c r="F107" s="10">
        <v>1998</v>
      </c>
      <c r="G107" s="10">
        <v>4</v>
      </c>
      <c r="H107" s="10">
        <v>16</v>
      </c>
      <c r="I107" s="12"/>
      <c r="J107" s="10">
        <v>14.5</v>
      </c>
      <c r="K107" s="12"/>
      <c r="L107" s="10">
        <v>7.5</v>
      </c>
      <c r="M107" s="12"/>
      <c r="N107" s="10">
        <v>11</v>
      </c>
      <c r="O107" s="12"/>
      <c r="P107" s="10">
        <v>7</v>
      </c>
      <c r="Q107" s="12"/>
      <c r="R107" s="10">
        <v>0</v>
      </c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1">
        <v>35902</v>
      </c>
      <c r="F108" s="10">
        <v>1998</v>
      </c>
      <c r="G108" s="10">
        <v>4</v>
      </c>
      <c r="H108" s="10">
        <v>17</v>
      </c>
      <c r="I108" s="12"/>
      <c r="J108" s="10">
        <v>15.8</v>
      </c>
      <c r="K108" s="12"/>
      <c r="L108" s="10">
        <v>7.1</v>
      </c>
      <c r="M108" s="12"/>
      <c r="N108" s="10">
        <v>11.5</v>
      </c>
      <c r="O108" s="12"/>
      <c r="P108" s="10">
        <v>6.5</v>
      </c>
      <c r="Q108" s="12"/>
      <c r="R108" s="10">
        <v>0</v>
      </c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1">
        <v>35903</v>
      </c>
      <c r="F109" s="10">
        <v>1998</v>
      </c>
      <c r="G109" s="10">
        <v>4</v>
      </c>
      <c r="H109" s="10">
        <v>18</v>
      </c>
      <c r="I109" s="12"/>
      <c r="J109" s="10">
        <v>13.6</v>
      </c>
      <c r="K109" s="12"/>
      <c r="L109" s="10">
        <v>8</v>
      </c>
      <c r="M109" s="12"/>
      <c r="N109" s="10">
        <v>10.8</v>
      </c>
      <c r="O109" s="12"/>
      <c r="P109" s="10">
        <v>7.2</v>
      </c>
      <c r="Q109" s="12"/>
      <c r="R109" s="10">
        <v>0</v>
      </c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1">
        <v>35904</v>
      </c>
      <c r="F110" s="10">
        <v>1998</v>
      </c>
      <c r="G110" s="10">
        <v>4</v>
      </c>
      <c r="H110" s="10">
        <v>19</v>
      </c>
      <c r="I110" s="12"/>
      <c r="J110" s="10">
        <v>14</v>
      </c>
      <c r="K110" s="12"/>
      <c r="L110" s="10">
        <v>5.9</v>
      </c>
      <c r="M110" s="12"/>
      <c r="N110" s="10">
        <v>10</v>
      </c>
      <c r="O110" s="12"/>
      <c r="P110" s="10">
        <v>8</v>
      </c>
      <c r="Q110" s="12"/>
      <c r="R110" s="10">
        <v>0</v>
      </c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1">
        <v>35905</v>
      </c>
      <c r="F111" s="10">
        <v>1998</v>
      </c>
      <c r="G111" s="10">
        <v>4</v>
      </c>
      <c r="H111" s="10">
        <v>20</v>
      </c>
      <c r="I111" s="12"/>
      <c r="J111" s="10">
        <v>16</v>
      </c>
      <c r="K111" s="12"/>
      <c r="L111" s="10">
        <v>4.9000000000000004</v>
      </c>
      <c r="M111" s="12"/>
      <c r="N111" s="10">
        <v>10.5</v>
      </c>
      <c r="O111" s="12"/>
      <c r="P111" s="10">
        <v>7.5</v>
      </c>
      <c r="Q111" s="12"/>
      <c r="R111" s="10">
        <v>0</v>
      </c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1">
        <v>35906</v>
      </c>
      <c r="F112" s="10">
        <v>1998</v>
      </c>
      <c r="G112" s="10">
        <v>4</v>
      </c>
      <c r="H112" s="10">
        <v>21</v>
      </c>
      <c r="I112" s="12"/>
      <c r="J112" s="10">
        <v>17</v>
      </c>
      <c r="K112" s="12"/>
      <c r="L112" s="10">
        <v>10.3</v>
      </c>
      <c r="M112" s="12"/>
      <c r="N112" s="10">
        <v>13.7</v>
      </c>
      <c r="O112" s="12"/>
      <c r="P112" s="10">
        <v>4.3</v>
      </c>
      <c r="Q112" s="12"/>
      <c r="R112" s="10">
        <v>0</v>
      </c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1">
        <v>35907</v>
      </c>
      <c r="F113" s="10">
        <v>1998</v>
      </c>
      <c r="G113" s="10">
        <v>4</v>
      </c>
      <c r="H113" s="10">
        <v>22</v>
      </c>
      <c r="I113" s="12"/>
      <c r="J113" s="10">
        <v>16.100000000000001</v>
      </c>
      <c r="K113" s="12"/>
      <c r="L113" s="10">
        <v>8.6999999999999993</v>
      </c>
      <c r="M113" s="12"/>
      <c r="N113" s="10">
        <v>12.4</v>
      </c>
      <c r="O113" s="12"/>
      <c r="P113" s="10">
        <v>5.6</v>
      </c>
      <c r="Q113" s="12"/>
      <c r="R113" s="10">
        <v>0</v>
      </c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1">
        <v>35908</v>
      </c>
      <c r="F114" s="10">
        <v>1998</v>
      </c>
      <c r="G114" s="10">
        <v>4</v>
      </c>
      <c r="H114" s="10">
        <v>23</v>
      </c>
      <c r="I114" s="12"/>
      <c r="J114" s="10">
        <v>13.6</v>
      </c>
      <c r="K114" s="12"/>
      <c r="L114" s="10">
        <v>9.6999999999999993</v>
      </c>
      <c r="M114" s="12"/>
      <c r="N114" s="10">
        <v>11.7</v>
      </c>
      <c r="O114" s="12"/>
      <c r="P114" s="10">
        <v>6.3</v>
      </c>
      <c r="Q114" s="12"/>
      <c r="R114" s="10">
        <v>0</v>
      </c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1">
        <v>35909</v>
      </c>
      <c r="F115" s="10">
        <v>1998</v>
      </c>
      <c r="G115" s="10">
        <v>4</v>
      </c>
      <c r="H115" s="10">
        <v>24</v>
      </c>
      <c r="I115" s="12"/>
      <c r="J115" s="10">
        <v>15.5</v>
      </c>
      <c r="K115" s="12"/>
      <c r="L115" s="10">
        <v>7.4</v>
      </c>
      <c r="M115" s="12"/>
      <c r="N115" s="10">
        <v>11.5</v>
      </c>
      <c r="O115" s="12"/>
      <c r="P115" s="10">
        <v>6.5</v>
      </c>
      <c r="Q115" s="12"/>
      <c r="R115" s="10">
        <v>0</v>
      </c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1">
        <v>35910</v>
      </c>
      <c r="F116" s="10">
        <v>1998</v>
      </c>
      <c r="G116" s="10">
        <v>4</v>
      </c>
      <c r="H116" s="10">
        <v>25</v>
      </c>
      <c r="I116" s="12"/>
      <c r="J116" s="10">
        <v>14.2</v>
      </c>
      <c r="K116" s="12"/>
      <c r="L116" s="10">
        <v>7.2</v>
      </c>
      <c r="M116" s="12"/>
      <c r="N116" s="10">
        <v>10.7</v>
      </c>
      <c r="O116" s="12"/>
      <c r="P116" s="10">
        <v>7.3</v>
      </c>
      <c r="Q116" s="12"/>
      <c r="R116" s="10">
        <v>0</v>
      </c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1">
        <v>35911</v>
      </c>
      <c r="F117" s="10">
        <v>1998</v>
      </c>
      <c r="G117" s="10">
        <v>4</v>
      </c>
      <c r="H117" s="10">
        <v>26</v>
      </c>
      <c r="I117" s="12"/>
      <c r="J117" s="10">
        <v>16.399999999999999</v>
      </c>
      <c r="K117" s="12"/>
      <c r="L117" s="10">
        <v>9.5</v>
      </c>
      <c r="M117" s="12"/>
      <c r="N117" s="10">
        <v>13</v>
      </c>
      <c r="O117" s="12"/>
      <c r="P117" s="10">
        <v>5</v>
      </c>
      <c r="Q117" s="12"/>
      <c r="R117" s="10">
        <v>0</v>
      </c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1">
        <v>35912</v>
      </c>
      <c r="F118" s="10">
        <v>1998</v>
      </c>
      <c r="G118" s="10">
        <v>4</v>
      </c>
      <c r="H118" s="10">
        <v>27</v>
      </c>
      <c r="I118" s="12"/>
      <c r="J118" s="10">
        <v>17</v>
      </c>
      <c r="K118" s="12"/>
      <c r="L118" s="10">
        <v>7.2</v>
      </c>
      <c r="M118" s="12"/>
      <c r="N118" s="10">
        <v>12.1</v>
      </c>
      <c r="O118" s="12"/>
      <c r="P118" s="10">
        <v>5.9</v>
      </c>
      <c r="Q118" s="12"/>
      <c r="R118" s="10">
        <v>0</v>
      </c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1">
        <v>35913</v>
      </c>
      <c r="F119" s="10">
        <v>1998</v>
      </c>
      <c r="G119" s="10">
        <v>4</v>
      </c>
      <c r="H119" s="10">
        <v>28</v>
      </c>
      <c r="I119" s="12"/>
      <c r="J119" s="10">
        <v>20.100000000000001</v>
      </c>
      <c r="K119" s="12"/>
      <c r="L119" s="10">
        <v>8.1999999999999993</v>
      </c>
      <c r="M119" s="12"/>
      <c r="N119" s="10">
        <v>14.2</v>
      </c>
      <c r="O119" s="12"/>
      <c r="P119" s="10">
        <v>3.8</v>
      </c>
      <c r="Q119" s="12"/>
      <c r="R119" s="10">
        <v>0</v>
      </c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1">
        <v>35914</v>
      </c>
      <c r="F120" s="10">
        <v>1998</v>
      </c>
      <c r="G120" s="10">
        <v>4</v>
      </c>
      <c r="H120" s="10">
        <v>29</v>
      </c>
      <c r="I120" s="12"/>
      <c r="J120" s="10">
        <v>20.5</v>
      </c>
      <c r="K120" s="12"/>
      <c r="L120" s="10">
        <v>8.1</v>
      </c>
      <c r="M120" s="12"/>
      <c r="N120" s="10">
        <v>14.3</v>
      </c>
      <c r="O120" s="12"/>
      <c r="P120" s="10">
        <v>3.7</v>
      </c>
      <c r="Q120" s="12"/>
      <c r="R120" s="10">
        <v>0</v>
      </c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1">
        <v>35915</v>
      </c>
      <c r="F121" s="10">
        <v>1998</v>
      </c>
      <c r="G121" s="10">
        <v>4</v>
      </c>
      <c r="H121" s="10">
        <v>30</v>
      </c>
      <c r="I121" s="12"/>
      <c r="J121" s="10">
        <v>23.4</v>
      </c>
      <c r="K121" s="12"/>
      <c r="L121" s="10">
        <v>10.4</v>
      </c>
      <c r="M121" s="12"/>
      <c r="N121" s="10">
        <v>16.899999999999999</v>
      </c>
      <c r="O121" s="12"/>
      <c r="P121" s="10">
        <v>1.1000000000000001</v>
      </c>
      <c r="Q121" s="12"/>
      <c r="R121" s="10">
        <v>0</v>
      </c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1">
        <v>35916</v>
      </c>
      <c r="F122" s="10">
        <v>1998</v>
      </c>
      <c r="G122" s="10">
        <v>5</v>
      </c>
      <c r="H122" s="10">
        <v>1</v>
      </c>
      <c r="I122" s="12"/>
      <c r="J122" s="10">
        <v>25.5</v>
      </c>
      <c r="K122" s="12"/>
      <c r="L122" s="10">
        <v>11.3</v>
      </c>
      <c r="M122" s="12"/>
      <c r="N122" s="10">
        <v>18.399999999999999</v>
      </c>
      <c r="O122" s="12"/>
      <c r="P122" s="10">
        <v>0</v>
      </c>
      <c r="Q122" s="12"/>
      <c r="R122" s="10">
        <v>0.4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1">
        <v>35917</v>
      </c>
      <c r="F123" s="10">
        <v>1998</v>
      </c>
      <c r="G123" s="10">
        <v>5</v>
      </c>
      <c r="H123" s="10">
        <v>2</v>
      </c>
      <c r="I123" s="12"/>
      <c r="J123" s="10">
        <v>22.1</v>
      </c>
      <c r="K123" s="12"/>
      <c r="L123" s="10">
        <v>13.5</v>
      </c>
      <c r="M123" s="12"/>
      <c r="N123" s="10">
        <v>17.8</v>
      </c>
      <c r="O123" s="12"/>
      <c r="P123" s="10">
        <v>0.2</v>
      </c>
      <c r="Q123" s="12"/>
      <c r="R123" s="10">
        <v>0</v>
      </c>
      <c r="S123" s="12"/>
      <c r="T123" s="12"/>
      <c r="U123" s="12"/>
      <c r="V123" s="12"/>
      <c r="W123" s="12"/>
      <c r="X123" s="10">
        <v>0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1">
        <v>35918</v>
      </c>
      <c r="F124" s="10">
        <v>1998</v>
      </c>
      <c r="G124" s="10">
        <v>5</v>
      </c>
      <c r="H124" s="10">
        <v>3</v>
      </c>
      <c r="I124" s="12"/>
      <c r="J124" s="10">
        <v>20.100000000000001</v>
      </c>
      <c r="K124" s="12"/>
      <c r="L124" s="10">
        <v>10.9</v>
      </c>
      <c r="M124" s="12"/>
      <c r="N124" s="10">
        <v>15.5</v>
      </c>
      <c r="O124" s="12"/>
      <c r="P124" s="10">
        <v>2.5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1">
        <v>35919</v>
      </c>
      <c r="F125" s="10">
        <v>1998</v>
      </c>
      <c r="G125" s="10">
        <v>5</v>
      </c>
      <c r="H125" s="10">
        <v>4</v>
      </c>
      <c r="I125" s="12"/>
      <c r="J125" s="10">
        <v>20.6</v>
      </c>
      <c r="K125" s="12"/>
      <c r="L125" s="10">
        <v>10.8</v>
      </c>
      <c r="M125" s="12"/>
      <c r="N125" s="10">
        <v>15.7</v>
      </c>
      <c r="O125" s="12"/>
      <c r="P125" s="10">
        <v>2.2999999999999998</v>
      </c>
      <c r="Q125" s="12"/>
      <c r="R125" s="10">
        <v>0</v>
      </c>
      <c r="S125" s="12"/>
      <c r="T125" s="12"/>
      <c r="U125" s="12"/>
      <c r="V125" s="12"/>
      <c r="W125" s="12"/>
      <c r="X125" s="10">
        <v>0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1">
        <v>35920</v>
      </c>
      <c r="F126" s="10">
        <v>1998</v>
      </c>
      <c r="G126" s="10">
        <v>5</v>
      </c>
      <c r="H126" s="10">
        <v>5</v>
      </c>
      <c r="I126" s="12"/>
      <c r="J126" s="10">
        <v>20.5</v>
      </c>
      <c r="K126" s="12"/>
      <c r="L126" s="10">
        <v>12.7</v>
      </c>
      <c r="M126" s="12"/>
      <c r="N126" s="10">
        <v>16.600000000000001</v>
      </c>
      <c r="O126" s="12"/>
      <c r="P126" s="10">
        <v>1.4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1">
        <v>35921</v>
      </c>
      <c r="F127" s="10">
        <v>1998</v>
      </c>
      <c r="G127" s="10">
        <v>5</v>
      </c>
      <c r="H127" s="10">
        <v>6</v>
      </c>
      <c r="I127" s="12"/>
      <c r="J127" s="10">
        <v>18.8</v>
      </c>
      <c r="K127" s="12"/>
      <c r="L127" s="10">
        <v>12.9</v>
      </c>
      <c r="M127" s="12"/>
      <c r="N127" s="10">
        <v>15.9</v>
      </c>
      <c r="O127" s="12"/>
      <c r="P127" s="10">
        <v>2.1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1">
        <v>35922</v>
      </c>
      <c r="F128" s="10">
        <v>1998</v>
      </c>
      <c r="G128" s="10">
        <v>5</v>
      </c>
      <c r="H128" s="10">
        <v>7</v>
      </c>
      <c r="I128" s="12"/>
      <c r="J128" s="10">
        <v>18.8</v>
      </c>
      <c r="K128" s="12"/>
      <c r="L128" s="10">
        <v>12.5</v>
      </c>
      <c r="M128" s="12"/>
      <c r="N128" s="10">
        <v>15.7</v>
      </c>
      <c r="O128" s="12"/>
      <c r="P128" s="10">
        <v>2.2999999999999998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1">
        <v>35923</v>
      </c>
      <c r="F129" s="10">
        <v>1998</v>
      </c>
      <c r="G129" s="10">
        <v>5</v>
      </c>
      <c r="H129" s="10">
        <v>8</v>
      </c>
      <c r="I129" s="12"/>
      <c r="J129" s="10">
        <v>14.3</v>
      </c>
      <c r="K129" s="12"/>
      <c r="L129" s="10">
        <v>11.6</v>
      </c>
      <c r="M129" s="12"/>
      <c r="N129" s="10">
        <v>13</v>
      </c>
      <c r="O129" s="12"/>
      <c r="P129" s="10">
        <v>5</v>
      </c>
      <c r="Q129" s="12"/>
      <c r="R129" s="10">
        <v>0</v>
      </c>
      <c r="S129" s="12"/>
      <c r="T129" s="12"/>
      <c r="U129" s="12"/>
      <c r="V129" s="12"/>
      <c r="W129" s="12"/>
      <c r="X129" s="10">
        <v>0.2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1">
        <v>35924</v>
      </c>
      <c r="F130" s="10">
        <v>1998</v>
      </c>
      <c r="G130" s="10">
        <v>5</v>
      </c>
      <c r="H130" s="10">
        <v>9</v>
      </c>
      <c r="I130" s="12"/>
      <c r="J130" s="10">
        <v>17.100000000000001</v>
      </c>
      <c r="K130" s="12"/>
      <c r="L130" s="10">
        <v>11.4</v>
      </c>
      <c r="M130" s="12"/>
      <c r="N130" s="10">
        <v>14.3</v>
      </c>
      <c r="O130" s="12"/>
      <c r="P130" s="10">
        <v>3.7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1">
        <v>35925</v>
      </c>
      <c r="F131" s="10">
        <v>1998</v>
      </c>
      <c r="G131" s="10">
        <v>5</v>
      </c>
      <c r="H131" s="10">
        <v>10</v>
      </c>
      <c r="I131" s="12"/>
      <c r="J131" s="10">
        <v>16.899999999999999</v>
      </c>
      <c r="K131" s="12"/>
      <c r="L131" s="10">
        <v>12.6</v>
      </c>
      <c r="M131" s="12"/>
      <c r="N131" s="10">
        <v>14.8</v>
      </c>
      <c r="O131" s="12"/>
      <c r="P131" s="10">
        <v>3.2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1">
        <v>35926</v>
      </c>
      <c r="F132" s="10">
        <v>1998</v>
      </c>
      <c r="G132" s="10">
        <v>5</v>
      </c>
      <c r="H132" s="10">
        <v>11</v>
      </c>
      <c r="I132" s="12"/>
      <c r="J132" s="10">
        <v>13.8</v>
      </c>
      <c r="K132" s="12"/>
      <c r="L132" s="10">
        <v>10.8</v>
      </c>
      <c r="M132" s="12"/>
      <c r="N132" s="10">
        <v>12.3</v>
      </c>
      <c r="O132" s="12"/>
      <c r="P132" s="10">
        <v>5.7</v>
      </c>
      <c r="Q132" s="12"/>
      <c r="R132" s="10">
        <v>0</v>
      </c>
      <c r="S132" s="12"/>
      <c r="T132" s="12"/>
      <c r="U132" s="12"/>
      <c r="V132" s="12"/>
      <c r="W132" s="12"/>
      <c r="X132" s="10">
        <v>1.6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1">
        <v>35927</v>
      </c>
      <c r="F133" s="10">
        <v>1998</v>
      </c>
      <c r="G133" s="10">
        <v>5</v>
      </c>
      <c r="H133" s="10">
        <v>12</v>
      </c>
      <c r="I133" s="12"/>
      <c r="J133" s="10">
        <v>18</v>
      </c>
      <c r="K133" s="12"/>
      <c r="L133" s="10">
        <v>11.1</v>
      </c>
      <c r="M133" s="12"/>
      <c r="N133" s="10">
        <v>14.6</v>
      </c>
      <c r="O133" s="12"/>
      <c r="P133" s="10">
        <v>3.4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1">
        <v>35928</v>
      </c>
      <c r="F134" s="10">
        <v>1998</v>
      </c>
      <c r="G134" s="10">
        <v>5</v>
      </c>
      <c r="H134" s="10">
        <v>13</v>
      </c>
      <c r="I134" s="12"/>
      <c r="J134" s="10">
        <v>14.1</v>
      </c>
      <c r="K134" s="12"/>
      <c r="L134" s="10">
        <v>11</v>
      </c>
      <c r="M134" s="12"/>
      <c r="N134" s="10">
        <v>12.6</v>
      </c>
      <c r="O134" s="12"/>
      <c r="P134" s="10">
        <v>5.4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1">
        <v>35929</v>
      </c>
      <c r="F135" s="10">
        <v>1998</v>
      </c>
      <c r="G135" s="10">
        <v>5</v>
      </c>
      <c r="H135" s="10">
        <v>14</v>
      </c>
      <c r="I135" s="12"/>
      <c r="J135" s="10">
        <v>11.3</v>
      </c>
      <c r="K135" s="12"/>
      <c r="L135" s="10">
        <v>7.7</v>
      </c>
      <c r="M135" s="12"/>
      <c r="N135" s="10">
        <v>9.5</v>
      </c>
      <c r="O135" s="12"/>
      <c r="P135" s="10">
        <v>8.5</v>
      </c>
      <c r="Q135" s="12"/>
      <c r="R135" s="10">
        <v>0</v>
      </c>
      <c r="S135" s="12"/>
      <c r="T135" s="12"/>
      <c r="U135" s="12"/>
      <c r="V135" s="12"/>
      <c r="W135" s="12"/>
      <c r="X135" s="10">
        <v>10.4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1">
        <v>35930</v>
      </c>
      <c r="F136" s="10">
        <v>1998</v>
      </c>
      <c r="G136" s="10">
        <v>5</v>
      </c>
      <c r="H136" s="10">
        <v>15</v>
      </c>
      <c r="I136" s="12"/>
      <c r="J136" s="10">
        <v>14.9</v>
      </c>
      <c r="K136" s="12"/>
      <c r="L136" s="10">
        <v>7.9</v>
      </c>
      <c r="M136" s="12"/>
      <c r="N136" s="10">
        <v>11.4</v>
      </c>
      <c r="O136" s="12"/>
      <c r="P136" s="10">
        <v>6.6</v>
      </c>
      <c r="Q136" s="12"/>
      <c r="R136" s="10">
        <v>0</v>
      </c>
      <c r="S136" s="12"/>
      <c r="T136" s="12"/>
      <c r="U136" s="12"/>
      <c r="V136" s="12"/>
      <c r="W136" s="12"/>
      <c r="X136" s="10">
        <v>14.6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1">
        <v>35931</v>
      </c>
      <c r="F137" s="10">
        <v>1998</v>
      </c>
      <c r="G137" s="10">
        <v>5</v>
      </c>
      <c r="H137" s="10">
        <v>16</v>
      </c>
      <c r="I137" s="12"/>
      <c r="J137" s="10">
        <v>15.8</v>
      </c>
      <c r="K137" s="12"/>
      <c r="L137" s="10">
        <v>6.5</v>
      </c>
      <c r="M137" s="12"/>
      <c r="N137" s="10">
        <v>11.2</v>
      </c>
      <c r="O137" s="12"/>
      <c r="P137" s="10">
        <v>6.8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1">
        <v>35932</v>
      </c>
      <c r="F138" s="10">
        <v>1998</v>
      </c>
      <c r="G138" s="10">
        <v>5</v>
      </c>
      <c r="H138" s="10">
        <v>17</v>
      </c>
      <c r="I138" s="12"/>
      <c r="J138" s="10">
        <v>17.600000000000001</v>
      </c>
      <c r="K138" s="12"/>
      <c r="L138" s="10">
        <v>9.6</v>
      </c>
      <c r="M138" s="12"/>
      <c r="N138" s="10">
        <v>13.6</v>
      </c>
      <c r="O138" s="12"/>
      <c r="P138" s="10">
        <v>4.4000000000000004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1">
        <v>35933</v>
      </c>
      <c r="F139" s="10">
        <v>1998</v>
      </c>
      <c r="G139" s="10">
        <v>5</v>
      </c>
      <c r="H139" s="10">
        <v>18</v>
      </c>
      <c r="I139" s="12"/>
      <c r="J139" s="10">
        <v>14.9</v>
      </c>
      <c r="K139" s="12"/>
      <c r="L139" s="10">
        <v>10.5</v>
      </c>
      <c r="M139" s="12"/>
      <c r="N139" s="10">
        <v>12.7</v>
      </c>
      <c r="O139" s="12"/>
      <c r="P139" s="10">
        <v>5.3</v>
      </c>
      <c r="Q139" s="12"/>
      <c r="R139" s="10">
        <v>0</v>
      </c>
      <c r="S139" s="12"/>
      <c r="T139" s="12"/>
      <c r="U139" s="12"/>
      <c r="V139" s="12"/>
      <c r="W139" s="12"/>
      <c r="X139" s="10">
        <v>0.2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1">
        <v>35934</v>
      </c>
      <c r="F140" s="10">
        <v>1998</v>
      </c>
      <c r="G140" s="10">
        <v>5</v>
      </c>
      <c r="H140" s="10">
        <v>19</v>
      </c>
      <c r="I140" s="12"/>
      <c r="J140" s="10">
        <v>18.8</v>
      </c>
      <c r="K140" s="12"/>
      <c r="L140" s="10">
        <v>10.199999999999999</v>
      </c>
      <c r="M140" s="12"/>
      <c r="N140" s="10">
        <v>14.5</v>
      </c>
      <c r="O140" s="12"/>
      <c r="P140" s="10">
        <v>3.5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1">
        <v>35935</v>
      </c>
      <c r="F141" s="10">
        <v>1998</v>
      </c>
      <c r="G141" s="10">
        <v>5</v>
      </c>
      <c r="H141" s="10">
        <v>20</v>
      </c>
      <c r="I141" s="12"/>
      <c r="J141" s="10">
        <v>21.6</v>
      </c>
      <c r="K141" s="12"/>
      <c r="L141" s="10">
        <v>9.4</v>
      </c>
      <c r="M141" s="12"/>
      <c r="N141" s="10">
        <v>15.5</v>
      </c>
      <c r="O141" s="12"/>
      <c r="P141" s="10">
        <v>2.5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1">
        <v>35936</v>
      </c>
      <c r="F142" s="10">
        <v>1998</v>
      </c>
      <c r="G142" s="10">
        <v>5</v>
      </c>
      <c r="H142" s="10">
        <v>21</v>
      </c>
      <c r="I142" s="12"/>
      <c r="J142" s="10">
        <v>17.399999999999999</v>
      </c>
      <c r="K142" s="12"/>
      <c r="L142" s="10">
        <v>13.2</v>
      </c>
      <c r="M142" s="12"/>
      <c r="N142" s="10">
        <v>15.3</v>
      </c>
      <c r="O142" s="12"/>
      <c r="P142" s="10">
        <v>2.7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1">
        <v>35937</v>
      </c>
      <c r="F143" s="10">
        <v>1998</v>
      </c>
      <c r="G143" s="10">
        <v>5</v>
      </c>
      <c r="H143" s="10">
        <v>22</v>
      </c>
      <c r="I143" s="12"/>
      <c r="J143" s="10">
        <v>18</v>
      </c>
      <c r="K143" s="12"/>
      <c r="L143" s="10">
        <v>11.6</v>
      </c>
      <c r="M143" s="12"/>
      <c r="N143" s="10">
        <v>14.8</v>
      </c>
      <c r="O143" s="12"/>
      <c r="P143" s="10">
        <v>3.2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1">
        <v>35938</v>
      </c>
      <c r="F144" s="10">
        <v>1998</v>
      </c>
      <c r="G144" s="10">
        <v>5</v>
      </c>
      <c r="H144" s="10">
        <v>23</v>
      </c>
      <c r="I144" s="12"/>
      <c r="J144" s="10">
        <v>17.5</v>
      </c>
      <c r="K144" s="12"/>
      <c r="L144" s="10">
        <v>13.3</v>
      </c>
      <c r="M144" s="12"/>
      <c r="N144" s="10">
        <v>15.4</v>
      </c>
      <c r="O144" s="12"/>
      <c r="P144" s="10">
        <v>2.6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1">
        <v>35939</v>
      </c>
      <c r="F145" s="10">
        <v>1998</v>
      </c>
      <c r="G145" s="10">
        <v>5</v>
      </c>
      <c r="H145" s="10">
        <v>24</v>
      </c>
      <c r="I145" s="12"/>
      <c r="J145" s="10">
        <v>15.9</v>
      </c>
      <c r="K145" s="12"/>
      <c r="L145" s="10">
        <v>12.4</v>
      </c>
      <c r="M145" s="12"/>
      <c r="N145" s="10">
        <v>14.2</v>
      </c>
      <c r="O145" s="12"/>
      <c r="P145" s="10">
        <v>3.8</v>
      </c>
      <c r="Q145" s="12"/>
      <c r="R145" s="10">
        <v>0</v>
      </c>
      <c r="S145" s="12"/>
      <c r="T145" s="12"/>
      <c r="U145" s="12"/>
      <c r="V145" s="12"/>
      <c r="W145" s="12"/>
      <c r="X145" s="10">
        <v>5.4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1">
        <v>35940</v>
      </c>
      <c r="F146" s="10">
        <v>1998</v>
      </c>
      <c r="G146" s="10">
        <v>5</v>
      </c>
      <c r="H146" s="10">
        <v>25</v>
      </c>
      <c r="I146" s="12"/>
      <c r="J146" s="10">
        <v>13.2</v>
      </c>
      <c r="K146" s="12"/>
      <c r="L146" s="10">
        <v>9.1</v>
      </c>
      <c r="M146" s="12"/>
      <c r="N146" s="10">
        <v>11.2</v>
      </c>
      <c r="O146" s="12"/>
      <c r="P146" s="10">
        <v>6.8</v>
      </c>
      <c r="Q146" s="12"/>
      <c r="R146" s="10">
        <v>0</v>
      </c>
      <c r="S146" s="12"/>
      <c r="T146" s="12"/>
      <c r="U146" s="12"/>
      <c r="V146" s="12"/>
      <c r="W146" s="12"/>
      <c r="X146" s="10">
        <v>12.2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1">
        <v>35941</v>
      </c>
      <c r="F147" s="10">
        <v>1998</v>
      </c>
      <c r="G147" s="10">
        <v>5</v>
      </c>
      <c r="H147" s="10">
        <v>26</v>
      </c>
      <c r="I147" s="12"/>
      <c r="J147" s="10">
        <v>12.7</v>
      </c>
      <c r="K147" s="12"/>
      <c r="L147" s="10">
        <v>9.3000000000000007</v>
      </c>
      <c r="M147" s="12"/>
      <c r="N147" s="10">
        <v>11</v>
      </c>
      <c r="O147" s="12"/>
      <c r="P147" s="10">
        <v>7</v>
      </c>
      <c r="Q147" s="12"/>
      <c r="R147" s="10">
        <v>0</v>
      </c>
      <c r="S147" s="12"/>
      <c r="T147" s="12"/>
      <c r="U147" s="12"/>
      <c r="V147" s="12"/>
      <c r="W147" s="12"/>
      <c r="X147" s="10">
        <v>11.4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1">
        <v>35942</v>
      </c>
      <c r="F148" s="10">
        <v>1998</v>
      </c>
      <c r="G148" s="10">
        <v>5</v>
      </c>
      <c r="H148" s="10">
        <v>27</v>
      </c>
      <c r="I148" s="12"/>
      <c r="J148" s="10">
        <v>10.4</v>
      </c>
      <c r="K148" s="12"/>
      <c r="L148" s="10">
        <v>9.1999999999999993</v>
      </c>
      <c r="M148" s="12"/>
      <c r="N148" s="10">
        <v>9.8000000000000007</v>
      </c>
      <c r="O148" s="12"/>
      <c r="P148" s="10">
        <v>8.1999999999999993</v>
      </c>
      <c r="Q148" s="12"/>
      <c r="R148" s="10">
        <v>0</v>
      </c>
      <c r="S148" s="12"/>
      <c r="T148" s="12"/>
      <c r="U148" s="12"/>
      <c r="V148" s="12"/>
      <c r="W148" s="12"/>
      <c r="X148" s="10">
        <v>25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1">
        <v>35943</v>
      </c>
      <c r="F149" s="10">
        <v>1998</v>
      </c>
      <c r="G149" s="10">
        <v>5</v>
      </c>
      <c r="H149" s="10">
        <v>28</v>
      </c>
      <c r="I149" s="12"/>
      <c r="J149" s="10">
        <v>18.3</v>
      </c>
      <c r="K149" s="12"/>
      <c r="L149" s="10">
        <v>9.6999999999999993</v>
      </c>
      <c r="M149" s="12"/>
      <c r="N149" s="10">
        <v>14</v>
      </c>
      <c r="O149" s="12"/>
      <c r="P149" s="10">
        <v>4</v>
      </c>
      <c r="Q149" s="12"/>
      <c r="R149" s="10">
        <v>0</v>
      </c>
      <c r="S149" s="12"/>
      <c r="T149" s="12"/>
      <c r="U149" s="12"/>
      <c r="V149" s="12"/>
      <c r="W149" s="12"/>
      <c r="X149" s="10">
        <v>8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1">
        <v>35944</v>
      </c>
      <c r="F150" s="10">
        <v>1998</v>
      </c>
      <c r="G150" s="10">
        <v>5</v>
      </c>
      <c r="H150" s="10">
        <v>29</v>
      </c>
      <c r="I150" s="12"/>
      <c r="J150" s="10">
        <v>22.5</v>
      </c>
      <c r="K150" s="12"/>
      <c r="L150" s="10">
        <v>9.1999999999999993</v>
      </c>
      <c r="M150" s="12"/>
      <c r="N150" s="10">
        <v>15.9</v>
      </c>
      <c r="O150" s="12"/>
      <c r="P150" s="10">
        <v>2.1</v>
      </c>
      <c r="Q150" s="12"/>
      <c r="R150" s="10">
        <v>0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1">
        <v>35945</v>
      </c>
      <c r="F151" s="10">
        <v>1998</v>
      </c>
      <c r="G151" s="10">
        <v>5</v>
      </c>
      <c r="H151" s="10">
        <v>30</v>
      </c>
      <c r="I151" s="12"/>
      <c r="J151" s="10">
        <v>19.899999999999999</v>
      </c>
      <c r="K151" s="12"/>
      <c r="L151" s="10">
        <v>11.8</v>
      </c>
      <c r="M151" s="12"/>
      <c r="N151" s="10">
        <v>15.9</v>
      </c>
      <c r="O151" s="12"/>
      <c r="P151" s="10">
        <v>2.1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1">
        <v>35946</v>
      </c>
      <c r="F152" s="10">
        <v>1998</v>
      </c>
      <c r="G152" s="10">
        <v>5</v>
      </c>
      <c r="H152" s="10">
        <v>31</v>
      </c>
      <c r="I152" s="12"/>
      <c r="J152" s="10">
        <v>20.2</v>
      </c>
      <c r="K152" s="12"/>
      <c r="L152" s="10">
        <v>13.9</v>
      </c>
      <c r="M152" s="12"/>
      <c r="N152" s="10">
        <v>17.100000000000001</v>
      </c>
      <c r="O152" s="12"/>
      <c r="P152" s="10">
        <v>0.9</v>
      </c>
      <c r="Q152" s="12"/>
      <c r="R152" s="10">
        <v>0</v>
      </c>
      <c r="S152" s="12"/>
      <c r="T152" s="12"/>
      <c r="U152" s="12"/>
      <c r="V152" s="12"/>
      <c r="W152" s="12"/>
      <c r="X152" s="10">
        <v>0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1">
        <v>35947</v>
      </c>
      <c r="F153" s="10">
        <v>1998</v>
      </c>
      <c r="G153" s="10">
        <v>6</v>
      </c>
      <c r="H153" s="10">
        <v>1</v>
      </c>
      <c r="I153" s="12"/>
      <c r="J153" s="10">
        <v>20.100000000000001</v>
      </c>
      <c r="K153" s="12"/>
      <c r="L153" s="10">
        <v>12.6</v>
      </c>
      <c r="M153" s="12"/>
      <c r="N153" s="10">
        <v>16.399999999999999</v>
      </c>
      <c r="O153" s="12"/>
      <c r="P153" s="10">
        <v>1.6</v>
      </c>
      <c r="Q153" s="12"/>
      <c r="R153" s="10">
        <v>0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1">
        <v>35948</v>
      </c>
      <c r="F154" s="10">
        <v>1998</v>
      </c>
      <c r="G154" s="10">
        <v>6</v>
      </c>
      <c r="H154" s="10">
        <v>2</v>
      </c>
      <c r="I154" s="12"/>
      <c r="J154" s="10">
        <v>23.9</v>
      </c>
      <c r="K154" s="12"/>
      <c r="L154" s="10">
        <v>11.7</v>
      </c>
      <c r="M154" s="12"/>
      <c r="N154" s="10">
        <v>17.8</v>
      </c>
      <c r="O154" s="12"/>
      <c r="P154" s="10">
        <v>0.2</v>
      </c>
      <c r="Q154" s="12"/>
      <c r="R154" s="10">
        <v>0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1">
        <v>35949</v>
      </c>
      <c r="F155" s="10">
        <v>1998</v>
      </c>
      <c r="G155" s="10">
        <v>6</v>
      </c>
      <c r="H155" s="10">
        <v>3</v>
      </c>
      <c r="I155" s="12"/>
      <c r="J155" s="10">
        <v>23.1</v>
      </c>
      <c r="K155" s="12"/>
      <c r="L155" s="10">
        <v>13.4</v>
      </c>
      <c r="M155" s="12"/>
      <c r="N155" s="10">
        <v>18.3</v>
      </c>
      <c r="O155" s="12"/>
      <c r="P155" s="10">
        <v>0</v>
      </c>
      <c r="Q155" s="12"/>
      <c r="R155" s="10">
        <v>0.3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1">
        <v>35950</v>
      </c>
      <c r="F156" s="10">
        <v>1998</v>
      </c>
      <c r="G156" s="10">
        <v>6</v>
      </c>
      <c r="H156" s="10">
        <v>4</v>
      </c>
      <c r="I156" s="12"/>
      <c r="J156" s="10">
        <v>19.2</v>
      </c>
      <c r="K156" s="12"/>
      <c r="L156" s="10">
        <v>14.4</v>
      </c>
      <c r="M156" s="12"/>
      <c r="N156" s="10">
        <v>16.8</v>
      </c>
      <c r="O156" s="12"/>
      <c r="P156" s="10">
        <v>1.2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1">
        <v>35951</v>
      </c>
      <c r="F157" s="10">
        <v>1998</v>
      </c>
      <c r="G157" s="10">
        <v>6</v>
      </c>
      <c r="H157" s="10">
        <v>5</v>
      </c>
      <c r="I157" s="12"/>
      <c r="J157" s="10">
        <v>20.8</v>
      </c>
      <c r="K157" s="12"/>
      <c r="L157" s="10">
        <v>14.6</v>
      </c>
      <c r="M157" s="12"/>
      <c r="N157" s="10">
        <v>17.7</v>
      </c>
      <c r="O157" s="12"/>
      <c r="P157" s="10">
        <v>0.3</v>
      </c>
      <c r="Q157" s="12"/>
      <c r="R157" s="10">
        <v>0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1">
        <v>35952</v>
      </c>
      <c r="F158" s="10">
        <v>1998</v>
      </c>
      <c r="G158" s="10">
        <v>6</v>
      </c>
      <c r="H158" s="10">
        <v>6</v>
      </c>
      <c r="I158" s="12"/>
      <c r="J158" s="10">
        <v>22.6</v>
      </c>
      <c r="K158" s="12"/>
      <c r="L158" s="10">
        <v>14.2</v>
      </c>
      <c r="M158" s="12"/>
      <c r="N158" s="10">
        <v>18.399999999999999</v>
      </c>
      <c r="O158" s="12"/>
      <c r="P158" s="10">
        <v>0</v>
      </c>
      <c r="Q158" s="12"/>
      <c r="R158" s="10">
        <v>0.4</v>
      </c>
      <c r="S158" s="12"/>
      <c r="T158" s="12"/>
      <c r="U158" s="12"/>
      <c r="V158" s="12"/>
      <c r="W158" s="12"/>
      <c r="X158" s="10">
        <v>0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1">
        <v>35953</v>
      </c>
      <c r="F159" s="10">
        <v>1998</v>
      </c>
      <c r="G159" s="10">
        <v>6</v>
      </c>
      <c r="H159" s="10">
        <v>7</v>
      </c>
      <c r="I159" s="12"/>
      <c r="J159" s="10">
        <v>25.3</v>
      </c>
      <c r="K159" s="12"/>
      <c r="L159" s="10">
        <v>14.5</v>
      </c>
      <c r="M159" s="12"/>
      <c r="N159" s="10">
        <v>19.899999999999999</v>
      </c>
      <c r="O159" s="12"/>
      <c r="P159" s="10">
        <v>0</v>
      </c>
      <c r="Q159" s="12"/>
      <c r="R159" s="10">
        <v>1.9</v>
      </c>
      <c r="S159" s="12"/>
      <c r="T159" s="12"/>
      <c r="U159" s="12"/>
      <c r="V159" s="12"/>
      <c r="W159" s="12"/>
      <c r="X159" s="10">
        <v>0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1">
        <v>35954</v>
      </c>
      <c r="F160" s="10">
        <v>1998</v>
      </c>
      <c r="G160" s="10">
        <v>6</v>
      </c>
      <c r="H160" s="10">
        <v>8</v>
      </c>
      <c r="I160" s="12"/>
      <c r="J160" s="10">
        <v>22.3</v>
      </c>
      <c r="K160" s="12"/>
      <c r="L160" s="10">
        <v>16.899999999999999</v>
      </c>
      <c r="M160" s="12"/>
      <c r="N160" s="10">
        <v>19.600000000000001</v>
      </c>
      <c r="O160" s="12"/>
      <c r="P160" s="10">
        <v>0</v>
      </c>
      <c r="Q160" s="12"/>
      <c r="R160" s="10">
        <v>1.6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1">
        <v>35955</v>
      </c>
      <c r="F161" s="10">
        <v>1998</v>
      </c>
      <c r="G161" s="10">
        <v>6</v>
      </c>
      <c r="H161" s="10">
        <v>9</v>
      </c>
      <c r="I161" s="12"/>
      <c r="J161" s="10">
        <v>17.899999999999999</v>
      </c>
      <c r="K161" s="12"/>
      <c r="L161" s="10">
        <v>14.8</v>
      </c>
      <c r="M161" s="12"/>
      <c r="N161" s="10">
        <v>16.399999999999999</v>
      </c>
      <c r="O161" s="12"/>
      <c r="P161" s="10">
        <v>1.6</v>
      </c>
      <c r="Q161" s="12"/>
      <c r="R161" s="10">
        <v>0</v>
      </c>
      <c r="S161" s="12"/>
      <c r="T161" s="12"/>
      <c r="U161" s="12"/>
      <c r="V161" s="12"/>
      <c r="W161" s="12"/>
      <c r="X161" s="10">
        <v>0.2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1">
        <v>35956</v>
      </c>
      <c r="F162" s="10">
        <v>1998</v>
      </c>
      <c r="G162" s="10">
        <v>6</v>
      </c>
      <c r="H162" s="10">
        <v>10</v>
      </c>
      <c r="I162" s="12"/>
      <c r="J162" s="10">
        <v>19.100000000000001</v>
      </c>
      <c r="K162" s="12"/>
      <c r="L162" s="10">
        <v>13.7</v>
      </c>
      <c r="M162" s="12"/>
      <c r="N162" s="10">
        <v>16.399999999999999</v>
      </c>
      <c r="O162" s="12"/>
      <c r="P162" s="10">
        <v>1.6</v>
      </c>
      <c r="Q162" s="12"/>
      <c r="R162" s="10">
        <v>0</v>
      </c>
      <c r="S162" s="12"/>
      <c r="T162" s="12"/>
      <c r="U162" s="12"/>
      <c r="V162" s="12"/>
      <c r="W162" s="12"/>
      <c r="X162" s="10">
        <v>6.2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1">
        <v>35957</v>
      </c>
      <c r="F163" s="10">
        <v>1998</v>
      </c>
      <c r="G163" s="10">
        <v>6</v>
      </c>
      <c r="H163" s="10">
        <v>11</v>
      </c>
      <c r="I163" s="12"/>
      <c r="J163" s="10">
        <v>21.2</v>
      </c>
      <c r="K163" s="12"/>
      <c r="L163" s="10">
        <v>15.5</v>
      </c>
      <c r="M163" s="12"/>
      <c r="N163" s="10">
        <v>18.399999999999999</v>
      </c>
      <c r="O163" s="12"/>
      <c r="P163" s="10">
        <v>0</v>
      </c>
      <c r="Q163" s="12"/>
      <c r="R163" s="10">
        <v>0.4</v>
      </c>
      <c r="S163" s="12"/>
      <c r="T163" s="12"/>
      <c r="U163" s="12"/>
      <c r="V163" s="12"/>
      <c r="W163" s="12"/>
      <c r="X163" s="10">
        <v>0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1">
        <v>35958</v>
      </c>
      <c r="F164" s="10">
        <v>1998</v>
      </c>
      <c r="G164" s="10">
        <v>6</v>
      </c>
      <c r="H164" s="10">
        <v>12</v>
      </c>
      <c r="I164" s="12"/>
      <c r="J164" s="10">
        <v>21</v>
      </c>
      <c r="K164" s="12"/>
      <c r="L164" s="10">
        <v>12.6</v>
      </c>
      <c r="M164" s="12"/>
      <c r="N164" s="10">
        <v>16.8</v>
      </c>
      <c r="O164" s="12"/>
      <c r="P164" s="10">
        <v>1.2</v>
      </c>
      <c r="Q164" s="12"/>
      <c r="R164" s="10">
        <v>0</v>
      </c>
      <c r="S164" s="12"/>
      <c r="T164" s="12"/>
      <c r="U164" s="12"/>
      <c r="V164" s="12"/>
      <c r="W164" s="12"/>
      <c r="X164" s="10">
        <v>0.2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1">
        <v>35959</v>
      </c>
      <c r="F165" s="10">
        <v>1998</v>
      </c>
      <c r="G165" s="10">
        <v>6</v>
      </c>
      <c r="H165" s="10">
        <v>13</v>
      </c>
      <c r="I165" s="12"/>
      <c r="J165" s="10">
        <v>21.5</v>
      </c>
      <c r="K165" s="12"/>
      <c r="L165" s="10">
        <v>14.5</v>
      </c>
      <c r="M165" s="12"/>
      <c r="N165" s="10">
        <v>18</v>
      </c>
      <c r="O165" s="12"/>
      <c r="P165" s="10">
        <v>0</v>
      </c>
      <c r="Q165" s="12"/>
      <c r="R165" s="10">
        <v>0</v>
      </c>
      <c r="S165" s="12"/>
      <c r="T165" s="12"/>
      <c r="U165" s="12"/>
      <c r="V165" s="12"/>
      <c r="W165" s="12"/>
      <c r="X165" s="10">
        <v>0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1">
        <v>35960</v>
      </c>
      <c r="F166" s="10">
        <v>1998</v>
      </c>
      <c r="G166" s="10">
        <v>6</v>
      </c>
      <c r="H166" s="10">
        <v>14</v>
      </c>
      <c r="I166" s="12"/>
      <c r="J166" s="10">
        <v>16.2</v>
      </c>
      <c r="K166" s="12"/>
      <c r="L166" s="10">
        <v>13.6</v>
      </c>
      <c r="M166" s="12"/>
      <c r="N166" s="10">
        <v>14.9</v>
      </c>
      <c r="O166" s="12"/>
      <c r="P166" s="10">
        <v>3.1</v>
      </c>
      <c r="Q166" s="12"/>
      <c r="R166" s="10">
        <v>0</v>
      </c>
      <c r="S166" s="12"/>
      <c r="T166" s="12"/>
      <c r="U166" s="12"/>
      <c r="V166" s="12"/>
      <c r="W166" s="12"/>
      <c r="X166" s="10">
        <v>0.4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1">
        <v>35961</v>
      </c>
      <c r="F167" s="10">
        <v>1998</v>
      </c>
      <c r="G167" s="10">
        <v>6</v>
      </c>
      <c r="H167" s="10">
        <v>15</v>
      </c>
      <c r="I167" s="12"/>
      <c r="J167" s="10">
        <v>18.600000000000001</v>
      </c>
      <c r="K167" s="12"/>
      <c r="L167" s="10">
        <v>13.6</v>
      </c>
      <c r="M167" s="12"/>
      <c r="N167" s="10">
        <v>16.100000000000001</v>
      </c>
      <c r="O167" s="12"/>
      <c r="P167" s="10">
        <v>1.9</v>
      </c>
      <c r="Q167" s="12"/>
      <c r="R167" s="10">
        <v>0</v>
      </c>
      <c r="S167" s="12"/>
      <c r="T167" s="12"/>
      <c r="U167" s="12"/>
      <c r="V167" s="12"/>
      <c r="W167" s="12"/>
      <c r="X167" s="10">
        <v>0.4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1">
        <v>35962</v>
      </c>
      <c r="F168" s="10">
        <v>1998</v>
      </c>
      <c r="G168" s="10">
        <v>6</v>
      </c>
      <c r="H168" s="10">
        <v>16</v>
      </c>
      <c r="I168" s="12"/>
      <c r="J168" s="10">
        <v>21.4</v>
      </c>
      <c r="K168" s="12"/>
      <c r="L168" s="10">
        <v>10.6</v>
      </c>
      <c r="M168" s="12"/>
      <c r="N168" s="10">
        <v>16</v>
      </c>
      <c r="O168" s="12"/>
      <c r="P168" s="10">
        <v>2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1">
        <v>35963</v>
      </c>
      <c r="F169" s="10">
        <v>1998</v>
      </c>
      <c r="G169" s="10">
        <v>6</v>
      </c>
      <c r="H169" s="10">
        <v>17</v>
      </c>
      <c r="I169" s="12"/>
      <c r="J169" s="10">
        <v>17</v>
      </c>
      <c r="K169" s="12"/>
      <c r="L169" s="10">
        <v>14.3</v>
      </c>
      <c r="M169" s="12"/>
      <c r="N169" s="10">
        <v>15.7</v>
      </c>
      <c r="O169" s="12"/>
      <c r="P169" s="10">
        <v>2.2999999999999998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1">
        <v>35964</v>
      </c>
      <c r="F170" s="10">
        <v>1998</v>
      </c>
      <c r="G170" s="10">
        <v>6</v>
      </c>
      <c r="H170" s="10">
        <v>18</v>
      </c>
      <c r="I170" s="12"/>
      <c r="J170" s="10">
        <v>17.5</v>
      </c>
      <c r="K170" s="12"/>
      <c r="L170" s="10">
        <v>12.7</v>
      </c>
      <c r="M170" s="12"/>
      <c r="N170" s="10">
        <v>15.1</v>
      </c>
      <c r="O170" s="12"/>
      <c r="P170" s="10">
        <v>2.9</v>
      </c>
      <c r="Q170" s="12"/>
      <c r="R170" s="10">
        <v>0</v>
      </c>
      <c r="S170" s="12"/>
      <c r="T170" s="12"/>
      <c r="U170" s="12"/>
      <c r="V170" s="12"/>
      <c r="W170" s="12"/>
      <c r="X170" s="10">
        <v>0.6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1">
        <v>35965</v>
      </c>
      <c r="F171" s="10">
        <v>1998</v>
      </c>
      <c r="G171" s="10">
        <v>6</v>
      </c>
      <c r="H171" s="10">
        <v>19</v>
      </c>
      <c r="I171" s="12"/>
      <c r="J171" s="10">
        <v>17.5</v>
      </c>
      <c r="K171" s="12"/>
      <c r="L171" s="10">
        <v>11.1</v>
      </c>
      <c r="M171" s="12"/>
      <c r="N171" s="10">
        <v>14.3</v>
      </c>
      <c r="O171" s="12"/>
      <c r="P171" s="10">
        <v>3.7</v>
      </c>
      <c r="Q171" s="12"/>
      <c r="R171" s="10">
        <v>0</v>
      </c>
      <c r="S171" s="12"/>
      <c r="T171" s="12"/>
      <c r="U171" s="12"/>
      <c r="V171" s="12"/>
      <c r="W171" s="12"/>
      <c r="X171" s="10">
        <v>0.2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1">
        <v>35966</v>
      </c>
      <c r="F172" s="10">
        <v>1998</v>
      </c>
      <c r="G172" s="10">
        <v>6</v>
      </c>
      <c r="H172" s="10">
        <v>20</v>
      </c>
      <c r="I172" s="12"/>
      <c r="J172" s="10">
        <v>22</v>
      </c>
      <c r="K172" s="12"/>
      <c r="L172" s="10">
        <v>14.8</v>
      </c>
      <c r="M172" s="12"/>
      <c r="N172" s="10">
        <v>18.399999999999999</v>
      </c>
      <c r="O172" s="12"/>
      <c r="P172" s="10">
        <v>0</v>
      </c>
      <c r="Q172" s="12"/>
      <c r="R172" s="10">
        <v>0.4</v>
      </c>
      <c r="S172" s="12"/>
      <c r="T172" s="12"/>
      <c r="U172" s="12"/>
      <c r="V172" s="12"/>
      <c r="W172" s="12"/>
      <c r="X172" s="10">
        <v>0.2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1">
        <v>35967</v>
      </c>
      <c r="F173" s="10">
        <v>1998</v>
      </c>
      <c r="G173" s="10">
        <v>6</v>
      </c>
      <c r="H173" s="10">
        <v>21</v>
      </c>
      <c r="I173" s="12"/>
      <c r="J173" s="10">
        <v>23.5</v>
      </c>
      <c r="K173" s="12"/>
      <c r="L173" s="10">
        <v>13.6</v>
      </c>
      <c r="M173" s="12"/>
      <c r="N173" s="10">
        <v>18.600000000000001</v>
      </c>
      <c r="O173" s="12"/>
      <c r="P173" s="10">
        <v>0</v>
      </c>
      <c r="Q173" s="12"/>
      <c r="R173" s="10">
        <v>0.6</v>
      </c>
      <c r="S173" s="12"/>
      <c r="T173" s="12"/>
      <c r="U173" s="12"/>
      <c r="V173" s="12"/>
      <c r="W173" s="12"/>
      <c r="X173" s="10">
        <v>0.2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1">
        <v>35968</v>
      </c>
      <c r="F174" s="10">
        <v>1998</v>
      </c>
      <c r="G174" s="10">
        <v>6</v>
      </c>
      <c r="H174" s="10">
        <v>22</v>
      </c>
      <c r="I174" s="12"/>
      <c r="J174" s="10">
        <v>23.8</v>
      </c>
      <c r="K174" s="12"/>
      <c r="L174" s="10">
        <v>15.3</v>
      </c>
      <c r="M174" s="12"/>
      <c r="N174" s="10">
        <v>19.600000000000001</v>
      </c>
      <c r="O174" s="12"/>
      <c r="P174" s="10">
        <v>0</v>
      </c>
      <c r="Q174" s="12"/>
      <c r="R174" s="10">
        <v>1.6</v>
      </c>
      <c r="S174" s="12"/>
      <c r="T174" s="12"/>
      <c r="U174" s="12"/>
      <c r="V174" s="12"/>
      <c r="W174" s="12"/>
      <c r="X174" s="10">
        <v>0.4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1">
        <v>35969</v>
      </c>
      <c r="F175" s="10">
        <v>1998</v>
      </c>
      <c r="G175" s="10">
        <v>6</v>
      </c>
      <c r="H175" s="10">
        <v>23</v>
      </c>
      <c r="I175" s="12"/>
      <c r="J175" s="10">
        <v>17.5</v>
      </c>
      <c r="K175" s="12"/>
      <c r="L175" s="10">
        <v>14.3</v>
      </c>
      <c r="M175" s="12"/>
      <c r="N175" s="10">
        <v>15.9</v>
      </c>
      <c r="O175" s="12"/>
      <c r="P175" s="10">
        <v>2.1</v>
      </c>
      <c r="Q175" s="12"/>
      <c r="R175" s="10">
        <v>0</v>
      </c>
      <c r="S175" s="12"/>
      <c r="T175" s="12"/>
      <c r="U175" s="12"/>
      <c r="V175" s="12"/>
      <c r="W175" s="12"/>
      <c r="X175" s="10">
        <v>0.2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1">
        <v>35970</v>
      </c>
      <c r="F176" s="10">
        <v>1998</v>
      </c>
      <c r="G176" s="10">
        <v>6</v>
      </c>
      <c r="H176" s="10">
        <v>24</v>
      </c>
      <c r="I176" s="12"/>
      <c r="J176" s="10">
        <v>16</v>
      </c>
      <c r="K176" s="12"/>
      <c r="L176" s="10">
        <v>12.2</v>
      </c>
      <c r="M176" s="12"/>
      <c r="N176" s="10">
        <v>14.1</v>
      </c>
      <c r="O176" s="12"/>
      <c r="P176" s="10">
        <v>3.9</v>
      </c>
      <c r="Q176" s="12"/>
      <c r="R176" s="10">
        <v>0</v>
      </c>
      <c r="S176" s="12"/>
      <c r="T176" s="12"/>
      <c r="U176" s="12"/>
      <c r="V176" s="12"/>
      <c r="W176" s="12"/>
      <c r="X176" s="10">
        <v>19.600000000000001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1">
        <v>35971</v>
      </c>
      <c r="F177" s="10">
        <v>1998</v>
      </c>
      <c r="G177" s="10">
        <v>6</v>
      </c>
      <c r="H177" s="10">
        <v>25</v>
      </c>
      <c r="I177" s="12"/>
      <c r="J177" s="10">
        <v>17.7</v>
      </c>
      <c r="K177" s="12"/>
      <c r="L177" s="10">
        <v>11.6</v>
      </c>
      <c r="M177" s="12"/>
      <c r="N177" s="10">
        <v>14.7</v>
      </c>
      <c r="O177" s="12"/>
      <c r="P177" s="10">
        <v>3.3</v>
      </c>
      <c r="Q177" s="12"/>
      <c r="R177" s="10">
        <v>0</v>
      </c>
      <c r="S177" s="12"/>
      <c r="T177" s="12"/>
      <c r="U177" s="12"/>
      <c r="V177" s="12"/>
      <c r="W177" s="12"/>
      <c r="X177" s="10">
        <v>1.4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1">
        <v>35972</v>
      </c>
      <c r="F178" s="10">
        <v>1998</v>
      </c>
      <c r="G178" s="10">
        <v>6</v>
      </c>
      <c r="H178" s="10">
        <v>26</v>
      </c>
      <c r="I178" s="12"/>
      <c r="J178" s="10">
        <v>15.7</v>
      </c>
      <c r="K178" s="12"/>
      <c r="L178" s="10">
        <v>12.9</v>
      </c>
      <c r="M178" s="12"/>
      <c r="N178" s="10">
        <v>14.3</v>
      </c>
      <c r="O178" s="12"/>
      <c r="P178" s="10">
        <v>3.7</v>
      </c>
      <c r="Q178" s="12"/>
      <c r="R178" s="10">
        <v>0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1">
        <v>35973</v>
      </c>
      <c r="F179" s="10">
        <v>1998</v>
      </c>
      <c r="G179" s="10">
        <v>6</v>
      </c>
      <c r="H179" s="10">
        <v>27</v>
      </c>
      <c r="I179" s="12"/>
      <c r="J179" s="10">
        <v>20.6</v>
      </c>
      <c r="K179" s="12"/>
      <c r="L179" s="10">
        <v>13.4</v>
      </c>
      <c r="M179" s="12"/>
      <c r="N179" s="10">
        <v>17</v>
      </c>
      <c r="O179" s="12"/>
      <c r="P179" s="10">
        <v>1</v>
      </c>
      <c r="Q179" s="12"/>
      <c r="R179" s="10">
        <v>0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1">
        <v>35974</v>
      </c>
      <c r="F180" s="10">
        <v>1998</v>
      </c>
      <c r="G180" s="10">
        <v>6</v>
      </c>
      <c r="H180" s="10">
        <v>28</v>
      </c>
      <c r="I180" s="12"/>
      <c r="J180" s="10">
        <v>22.3</v>
      </c>
      <c r="K180" s="12"/>
      <c r="L180" s="10">
        <v>12.3</v>
      </c>
      <c r="M180" s="12"/>
      <c r="N180" s="10">
        <v>17.3</v>
      </c>
      <c r="O180" s="12"/>
      <c r="P180" s="10">
        <v>0.7</v>
      </c>
      <c r="Q180" s="12"/>
      <c r="R180" s="10">
        <v>0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1">
        <v>35975</v>
      </c>
      <c r="F181" s="10">
        <v>1998</v>
      </c>
      <c r="G181" s="10">
        <v>6</v>
      </c>
      <c r="H181" s="10">
        <v>29</v>
      </c>
      <c r="I181" s="12"/>
      <c r="J181" s="10">
        <v>26.7</v>
      </c>
      <c r="K181" s="12"/>
      <c r="L181" s="10">
        <v>15</v>
      </c>
      <c r="M181" s="12"/>
      <c r="N181" s="10">
        <v>20.9</v>
      </c>
      <c r="O181" s="12"/>
      <c r="P181" s="10">
        <v>0</v>
      </c>
      <c r="Q181" s="12"/>
      <c r="R181" s="10">
        <v>2.9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1">
        <v>35976</v>
      </c>
      <c r="F182" s="10">
        <v>1998</v>
      </c>
      <c r="G182" s="10">
        <v>6</v>
      </c>
      <c r="H182" s="10">
        <v>30</v>
      </c>
      <c r="I182" s="12"/>
      <c r="J182" s="10">
        <v>26.5</v>
      </c>
      <c r="K182" s="12"/>
      <c r="L182" s="10">
        <v>14.6</v>
      </c>
      <c r="M182" s="12"/>
      <c r="N182" s="10">
        <v>20.6</v>
      </c>
      <c r="O182" s="12"/>
      <c r="P182" s="10">
        <v>0</v>
      </c>
      <c r="Q182" s="12"/>
      <c r="R182" s="10">
        <v>2.6</v>
      </c>
      <c r="S182" s="12"/>
      <c r="T182" s="12"/>
      <c r="U182" s="12"/>
      <c r="V182" s="12"/>
      <c r="W182" s="12"/>
      <c r="X182" s="10">
        <v>0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1">
        <v>35977</v>
      </c>
      <c r="F183" s="10">
        <v>1998</v>
      </c>
      <c r="G183" s="10">
        <v>7</v>
      </c>
      <c r="H183" s="10">
        <v>1</v>
      </c>
      <c r="I183" s="12"/>
      <c r="J183" s="10">
        <v>22.9</v>
      </c>
      <c r="K183" s="12"/>
      <c r="L183" s="10">
        <v>15</v>
      </c>
      <c r="M183" s="12"/>
      <c r="N183" s="10">
        <v>19</v>
      </c>
      <c r="O183" s="12"/>
      <c r="P183" s="10">
        <v>0</v>
      </c>
      <c r="Q183" s="12"/>
      <c r="R183" s="10">
        <v>1</v>
      </c>
      <c r="S183" s="12"/>
      <c r="T183" s="12"/>
      <c r="U183" s="12"/>
      <c r="V183" s="12"/>
      <c r="W183" s="12"/>
      <c r="X183" s="10">
        <v>0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1">
        <v>35978</v>
      </c>
      <c r="F184" s="10">
        <v>1998</v>
      </c>
      <c r="G184" s="10">
        <v>7</v>
      </c>
      <c r="H184" s="10">
        <v>2</v>
      </c>
      <c r="I184" s="12"/>
      <c r="J184" s="10">
        <v>24.5</v>
      </c>
      <c r="K184" s="12"/>
      <c r="L184" s="10">
        <v>14.9</v>
      </c>
      <c r="M184" s="12"/>
      <c r="N184" s="10">
        <v>19.7</v>
      </c>
      <c r="O184" s="12"/>
      <c r="P184" s="10">
        <v>0</v>
      </c>
      <c r="Q184" s="12"/>
      <c r="R184" s="10">
        <v>1.7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1">
        <v>35979</v>
      </c>
      <c r="F185" s="10">
        <v>1998</v>
      </c>
      <c r="G185" s="10">
        <v>7</v>
      </c>
      <c r="H185" s="10">
        <v>3</v>
      </c>
      <c r="I185" s="12"/>
      <c r="J185" s="10">
        <v>19.5</v>
      </c>
      <c r="K185" s="12"/>
      <c r="L185" s="10">
        <v>15.3</v>
      </c>
      <c r="M185" s="12"/>
      <c r="N185" s="10">
        <v>17.399999999999999</v>
      </c>
      <c r="O185" s="12"/>
      <c r="P185" s="10">
        <v>0.6</v>
      </c>
      <c r="Q185" s="12"/>
      <c r="R185" s="10">
        <v>0</v>
      </c>
      <c r="S185" s="12"/>
      <c r="T185" s="12"/>
      <c r="U185" s="12"/>
      <c r="V185" s="12"/>
      <c r="W185" s="12"/>
      <c r="X185" s="10">
        <v>6.6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1">
        <v>35980</v>
      </c>
      <c r="F186" s="10">
        <v>1998</v>
      </c>
      <c r="G186" s="10">
        <v>7</v>
      </c>
      <c r="H186" s="10">
        <v>4</v>
      </c>
      <c r="I186" s="12"/>
      <c r="J186" s="10">
        <v>16.5</v>
      </c>
      <c r="K186" s="12"/>
      <c r="L186" s="10">
        <v>14.9</v>
      </c>
      <c r="M186" s="12"/>
      <c r="N186" s="10">
        <v>15.7</v>
      </c>
      <c r="O186" s="12"/>
      <c r="P186" s="10">
        <v>2.2999999999999998</v>
      </c>
      <c r="Q186" s="12"/>
      <c r="R186" s="10">
        <v>0</v>
      </c>
      <c r="S186" s="12"/>
      <c r="T186" s="12"/>
      <c r="U186" s="12"/>
      <c r="V186" s="12"/>
      <c r="W186" s="12"/>
      <c r="X186" s="10">
        <v>4.5999999999999996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1">
        <v>35981</v>
      </c>
      <c r="F187" s="10">
        <v>1998</v>
      </c>
      <c r="G187" s="10">
        <v>7</v>
      </c>
      <c r="H187" s="10">
        <v>5</v>
      </c>
      <c r="I187" s="12"/>
      <c r="J187" s="10">
        <v>18.2</v>
      </c>
      <c r="K187" s="12"/>
      <c r="L187" s="10">
        <v>14.8</v>
      </c>
      <c r="M187" s="12"/>
      <c r="N187" s="10">
        <v>16.5</v>
      </c>
      <c r="O187" s="12"/>
      <c r="P187" s="10">
        <v>1.5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1">
        <v>35982</v>
      </c>
      <c r="F188" s="10">
        <v>1998</v>
      </c>
      <c r="G188" s="10">
        <v>7</v>
      </c>
      <c r="H188" s="10">
        <v>6</v>
      </c>
      <c r="I188" s="12"/>
      <c r="J188" s="10">
        <v>23.9</v>
      </c>
      <c r="K188" s="12"/>
      <c r="L188" s="10">
        <v>16</v>
      </c>
      <c r="M188" s="12"/>
      <c r="N188" s="10">
        <v>20</v>
      </c>
      <c r="O188" s="12"/>
      <c r="P188" s="10">
        <v>0</v>
      </c>
      <c r="Q188" s="12"/>
      <c r="R188" s="10">
        <v>2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1">
        <v>35983</v>
      </c>
      <c r="F189" s="10">
        <v>1998</v>
      </c>
      <c r="G189" s="10">
        <v>7</v>
      </c>
      <c r="H189" s="10">
        <v>7</v>
      </c>
      <c r="I189" s="12"/>
      <c r="J189" s="10">
        <v>22.2</v>
      </c>
      <c r="K189" s="12"/>
      <c r="L189" s="10">
        <v>16.2</v>
      </c>
      <c r="M189" s="12"/>
      <c r="N189" s="10">
        <v>19.2</v>
      </c>
      <c r="O189" s="12"/>
      <c r="P189" s="10">
        <v>0</v>
      </c>
      <c r="Q189" s="12"/>
      <c r="R189" s="10">
        <v>1.2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1">
        <v>35984</v>
      </c>
      <c r="F190" s="10">
        <v>1998</v>
      </c>
      <c r="G190" s="10">
        <v>7</v>
      </c>
      <c r="H190" s="10">
        <v>8</v>
      </c>
      <c r="I190" s="12"/>
      <c r="J190" s="10">
        <v>23.9</v>
      </c>
      <c r="K190" s="12"/>
      <c r="L190" s="10">
        <v>15</v>
      </c>
      <c r="M190" s="12"/>
      <c r="N190" s="10">
        <v>19.5</v>
      </c>
      <c r="O190" s="12"/>
      <c r="P190" s="10">
        <v>0</v>
      </c>
      <c r="Q190" s="12"/>
      <c r="R190" s="10">
        <v>1.5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1">
        <v>35985</v>
      </c>
      <c r="F191" s="10">
        <v>1998</v>
      </c>
      <c r="G191" s="10">
        <v>7</v>
      </c>
      <c r="H191" s="10">
        <v>9</v>
      </c>
      <c r="I191" s="12"/>
      <c r="J191" s="10">
        <v>24.2</v>
      </c>
      <c r="K191" s="12"/>
      <c r="L191" s="10">
        <v>15.8</v>
      </c>
      <c r="M191" s="12"/>
      <c r="N191" s="10">
        <v>20</v>
      </c>
      <c r="O191" s="12"/>
      <c r="P191" s="10">
        <v>0</v>
      </c>
      <c r="Q191" s="12"/>
      <c r="R191" s="10">
        <v>2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1">
        <v>35986</v>
      </c>
      <c r="F192" s="10">
        <v>1998</v>
      </c>
      <c r="G192" s="10">
        <v>7</v>
      </c>
      <c r="H192" s="10">
        <v>10</v>
      </c>
      <c r="I192" s="12"/>
      <c r="J192" s="10">
        <v>24</v>
      </c>
      <c r="K192" s="12"/>
      <c r="L192" s="10">
        <v>16.100000000000001</v>
      </c>
      <c r="M192" s="12"/>
      <c r="N192" s="10">
        <v>20.100000000000001</v>
      </c>
      <c r="O192" s="12"/>
      <c r="P192" s="10">
        <v>0</v>
      </c>
      <c r="Q192" s="12"/>
      <c r="R192" s="10">
        <v>2.1</v>
      </c>
      <c r="S192" s="12"/>
      <c r="T192" s="12"/>
      <c r="U192" s="12"/>
      <c r="V192" s="12"/>
      <c r="W192" s="12"/>
      <c r="X192" s="10">
        <v>0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1">
        <v>35987</v>
      </c>
      <c r="F193" s="10">
        <v>1998</v>
      </c>
      <c r="G193" s="10">
        <v>7</v>
      </c>
      <c r="H193" s="10">
        <v>11</v>
      </c>
      <c r="I193" s="12"/>
      <c r="J193" s="10">
        <v>18.399999999999999</v>
      </c>
      <c r="K193" s="12"/>
      <c r="L193" s="10">
        <v>15.6</v>
      </c>
      <c r="M193" s="12"/>
      <c r="N193" s="10">
        <v>17</v>
      </c>
      <c r="O193" s="12"/>
      <c r="P193" s="10">
        <v>1</v>
      </c>
      <c r="Q193" s="12"/>
      <c r="R193" s="10">
        <v>0</v>
      </c>
      <c r="S193" s="12"/>
      <c r="T193" s="12"/>
      <c r="U193" s="12"/>
      <c r="V193" s="12"/>
      <c r="W193" s="12"/>
      <c r="X193" s="10">
        <v>4.2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1">
        <v>35988</v>
      </c>
      <c r="F194" s="10">
        <v>1998</v>
      </c>
      <c r="G194" s="10">
        <v>7</v>
      </c>
      <c r="H194" s="10">
        <v>12</v>
      </c>
      <c r="I194" s="12"/>
      <c r="J194" s="10">
        <v>18.5</v>
      </c>
      <c r="K194" s="12"/>
      <c r="L194" s="10">
        <v>14.1</v>
      </c>
      <c r="M194" s="12"/>
      <c r="N194" s="10">
        <v>16.3</v>
      </c>
      <c r="O194" s="12"/>
      <c r="P194" s="10">
        <v>1.7</v>
      </c>
      <c r="Q194" s="12"/>
      <c r="R194" s="10">
        <v>0</v>
      </c>
      <c r="S194" s="12"/>
      <c r="T194" s="12"/>
      <c r="U194" s="12"/>
      <c r="V194" s="12"/>
      <c r="W194" s="12"/>
      <c r="X194" s="10">
        <v>2.2000000000000002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1">
        <v>35989</v>
      </c>
      <c r="F195" s="10">
        <v>1998</v>
      </c>
      <c r="G195" s="10">
        <v>7</v>
      </c>
      <c r="H195" s="10">
        <v>13</v>
      </c>
      <c r="I195" s="12"/>
      <c r="J195" s="10">
        <v>19.8</v>
      </c>
      <c r="K195" s="12"/>
      <c r="L195" s="10">
        <v>12.7</v>
      </c>
      <c r="M195" s="12"/>
      <c r="N195" s="10">
        <v>16.3</v>
      </c>
      <c r="O195" s="12"/>
      <c r="P195" s="10">
        <v>1.7</v>
      </c>
      <c r="Q195" s="12"/>
      <c r="R195" s="10">
        <v>0</v>
      </c>
      <c r="S195" s="12"/>
      <c r="T195" s="12"/>
      <c r="U195" s="12"/>
      <c r="V195" s="12"/>
      <c r="W195" s="12"/>
      <c r="X195" s="10">
        <v>0.4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1">
        <v>35990</v>
      </c>
      <c r="F196" s="10">
        <v>1998</v>
      </c>
      <c r="G196" s="10">
        <v>7</v>
      </c>
      <c r="H196" s="10">
        <v>14</v>
      </c>
      <c r="I196" s="12"/>
      <c r="J196" s="10">
        <v>17.100000000000001</v>
      </c>
      <c r="K196" s="12"/>
      <c r="L196" s="10">
        <v>14.1</v>
      </c>
      <c r="M196" s="12"/>
      <c r="N196" s="10">
        <v>15.6</v>
      </c>
      <c r="O196" s="12"/>
      <c r="P196" s="10">
        <v>2.4</v>
      </c>
      <c r="Q196" s="12"/>
      <c r="R196" s="10">
        <v>0</v>
      </c>
      <c r="S196" s="12"/>
      <c r="T196" s="12"/>
      <c r="U196" s="12"/>
      <c r="V196" s="12"/>
      <c r="W196" s="12"/>
      <c r="X196" s="10">
        <v>3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1">
        <v>35991</v>
      </c>
      <c r="F197" s="10">
        <v>1998</v>
      </c>
      <c r="G197" s="10">
        <v>7</v>
      </c>
      <c r="H197" s="10">
        <v>15</v>
      </c>
      <c r="I197" s="12"/>
      <c r="J197" s="10">
        <v>18.5</v>
      </c>
      <c r="K197" s="12"/>
      <c r="L197" s="10">
        <v>15</v>
      </c>
      <c r="M197" s="12"/>
      <c r="N197" s="10">
        <v>16.8</v>
      </c>
      <c r="O197" s="12"/>
      <c r="P197" s="10">
        <v>1.2</v>
      </c>
      <c r="Q197" s="12"/>
      <c r="R197" s="10">
        <v>0</v>
      </c>
      <c r="S197" s="12"/>
      <c r="T197" s="12"/>
      <c r="U197" s="12"/>
      <c r="V197" s="12"/>
      <c r="W197" s="12"/>
      <c r="X197" s="10">
        <v>13.2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1">
        <v>35992</v>
      </c>
      <c r="F198" s="10">
        <v>1998</v>
      </c>
      <c r="G198" s="10">
        <v>7</v>
      </c>
      <c r="H198" s="10">
        <v>16</v>
      </c>
      <c r="I198" s="12"/>
      <c r="J198" s="10">
        <v>27.2</v>
      </c>
      <c r="K198" s="12"/>
      <c r="L198" s="10">
        <v>15.8</v>
      </c>
      <c r="M198" s="12"/>
      <c r="N198" s="10">
        <v>21.5</v>
      </c>
      <c r="O198" s="12"/>
      <c r="P198" s="10">
        <v>0</v>
      </c>
      <c r="Q198" s="12"/>
      <c r="R198" s="10">
        <v>3.5</v>
      </c>
      <c r="S198" s="12"/>
      <c r="T198" s="12"/>
      <c r="U198" s="12"/>
      <c r="V198" s="12"/>
      <c r="W198" s="12"/>
      <c r="X198" s="10">
        <v>1.8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1">
        <v>35993</v>
      </c>
      <c r="F199" s="10">
        <v>1998</v>
      </c>
      <c r="G199" s="10">
        <v>7</v>
      </c>
      <c r="H199" s="10">
        <v>17</v>
      </c>
      <c r="I199" s="12"/>
      <c r="J199" s="10">
        <v>24.6</v>
      </c>
      <c r="K199" s="12"/>
      <c r="L199" s="10">
        <v>17.399999999999999</v>
      </c>
      <c r="M199" s="12"/>
      <c r="N199" s="10">
        <v>21</v>
      </c>
      <c r="O199" s="12"/>
      <c r="P199" s="10">
        <v>0</v>
      </c>
      <c r="Q199" s="12"/>
      <c r="R199" s="10">
        <v>3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1">
        <v>35994</v>
      </c>
      <c r="F200" s="10">
        <v>1998</v>
      </c>
      <c r="G200" s="10">
        <v>7</v>
      </c>
      <c r="H200" s="10">
        <v>18</v>
      </c>
      <c r="I200" s="12"/>
      <c r="J200" s="10">
        <v>24.6</v>
      </c>
      <c r="K200" s="12"/>
      <c r="L200" s="10">
        <v>16.5</v>
      </c>
      <c r="M200" s="12"/>
      <c r="N200" s="10">
        <v>20.6</v>
      </c>
      <c r="O200" s="12"/>
      <c r="P200" s="10">
        <v>0</v>
      </c>
      <c r="Q200" s="12"/>
      <c r="R200" s="10">
        <v>2.6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1">
        <v>35995</v>
      </c>
      <c r="F201" s="10">
        <v>1998</v>
      </c>
      <c r="G201" s="10">
        <v>7</v>
      </c>
      <c r="H201" s="10">
        <v>19</v>
      </c>
      <c r="I201" s="12"/>
      <c r="J201" s="10">
        <v>24.3</v>
      </c>
      <c r="K201" s="12"/>
      <c r="L201" s="10">
        <v>16.100000000000001</v>
      </c>
      <c r="M201" s="12"/>
      <c r="N201" s="10">
        <v>20.2</v>
      </c>
      <c r="O201" s="12"/>
      <c r="P201" s="10">
        <v>0</v>
      </c>
      <c r="Q201" s="12"/>
      <c r="R201" s="10">
        <v>2.2000000000000002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1">
        <v>35996</v>
      </c>
      <c r="F202" s="10">
        <v>1998</v>
      </c>
      <c r="G202" s="10">
        <v>7</v>
      </c>
      <c r="H202" s="10">
        <v>20</v>
      </c>
      <c r="I202" s="12"/>
      <c r="J202" s="10">
        <v>23.5</v>
      </c>
      <c r="K202" s="12"/>
      <c r="L202" s="10">
        <v>14.4</v>
      </c>
      <c r="M202" s="12"/>
      <c r="N202" s="10">
        <v>19</v>
      </c>
      <c r="O202" s="12"/>
      <c r="P202" s="10">
        <v>0</v>
      </c>
      <c r="Q202" s="12"/>
      <c r="R202" s="10">
        <v>1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1">
        <v>35997</v>
      </c>
      <c r="F203" s="10">
        <v>1998</v>
      </c>
      <c r="G203" s="10">
        <v>7</v>
      </c>
      <c r="H203" s="10">
        <v>21</v>
      </c>
      <c r="I203" s="12"/>
      <c r="J203" s="10">
        <v>25.6</v>
      </c>
      <c r="K203" s="12"/>
      <c r="L203" s="10">
        <v>16.100000000000001</v>
      </c>
      <c r="M203" s="12"/>
      <c r="N203" s="10">
        <v>20.9</v>
      </c>
      <c r="O203" s="12"/>
      <c r="P203" s="10">
        <v>0</v>
      </c>
      <c r="Q203" s="12"/>
      <c r="R203" s="10">
        <v>2.9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1">
        <v>35998</v>
      </c>
      <c r="F204" s="10">
        <v>1998</v>
      </c>
      <c r="G204" s="10">
        <v>7</v>
      </c>
      <c r="H204" s="10">
        <v>22</v>
      </c>
      <c r="I204" s="12"/>
      <c r="J204" s="10">
        <v>26.8</v>
      </c>
      <c r="K204" s="12"/>
      <c r="L204" s="10">
        <v>16.8</v>
      </c>
      <c r="M204" s="12"/>
      <c r="N204" s="10">
        <v>21.8</v>
      </c>
      <c r="O204" s="12"/>
      <c r="P204" s="10">
        <v>0</v>
      </c>
      <c r="Q204" s="12"/>
      <c r="R204" s="10">
        <v>3.8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1">
        <v>35999</v>
      </c>
      <c r="F205" s="10">
        <v>1998</v>
      </c>
      <c r="G205" s="10">
        <v>7</v>
      </c>
      <c r="H205" s="10">
        <v>23</v>
      </c>
      <c r="I205" s="12"/>
      <c r="J205" s="10">
        <v>26.6</v>
      </c>
      <c r="K205" s="12"/>
      <c r="L205" s="10">
        <v>16.600000000000001</v>
      </c>
      <c r="M205" s="12"/>
      <c r="N205" s="10">
        <v>21.6</v>
      </c>
      <c r="O205" s="12"/>
      <c r="P205" s="10">
        <v>0</v>
      </c>
      <c r="Q205" s="12"/>
      <c r="R205" s="10">
        <v>3.6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1">
        <v>36000</v>
      </c>
      <c r="F206" s="10">
        <v>1998</v>
      </c>
      <c r="G206" s="10">
        <v>7</v>
      </c>
      <c r="H206" s="10">
        <v>24</v>
      </c>
      <c r="I206" s="12"/>
      <c r="J206" s="10">
        <v>23.8</v>
      </c>
      <c r="K206" s="12"/>
      <c r="L206" s="10">
        <v>15.9</v>
      </c>
      <c r="M206" s="12"/>
      <c r="N206" s="10">
        <v>19.899999999999999</v>
      </c>
      <c r="O206" s="12"/>
      <c r="P206" s="10">
        <v>0</v>
      </c>
      <c r="Q206" s="12"/>
      <c r="R206" s="10">
        <v>1.9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1">
        <v>36001</v>
      </c>
      <c r="F207" s="10">
        <v>1998</v>
      </c>
      <c r="G207" s="10">
        <v>7</v>
      </c>
      <c r="H207" s="10">
        <v>25</v>
      </c>
      <c r="I207" s="12"/>
      <c r="J207" s="10">
        <v>25.7</v>
      </c>
      <c r="K207" s="12"/>
      <c r="L207" s="10">
        <v>16.100000000000001</v>
      </c>
      <c r="M207" s="12"/>
      <c r="N207" s="10">
        <v>20.9</v>
      </c>
      <c r="O207" s="12"/>
      <c r="P207" s="10">
        <v>0</v>
      </c>
      <c r="Q207" s="12"/>
      <c r="R207" s="10">
        <v>2.9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1">
        <v>36002</v>
      </c>
      <c r="F208" s="10">
        <v>1998</v>
      </c>
      <c r="G208" s="10">
        <v>7</v>
      </c>
      <c r="H208" s="10">
        <v>26</v>
      </c>
      <c r="I208" s="12"/>
      <c r="J208" s="10">
        <v>29.7</v>
      </c>
      <c r="K208" s="12"/>
      <c r="L208" s="10">
        <v>17.399999999999999</v>
      </c>
      <c r="M208" s="12"/>
      <c r="N208" s="10">
        <v>23.6</v>
      </c>
      <c r="O208" s="12"/>
      <c r="P208" s="10">
        <v>0</v>
      </c>
      <c r="Q208" s="12"/>
      <c r="R208" s="10">
        <v>5.6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1">
        <v>36003</v>
      </c>
      <c r="F209" s="10">
        <v>1998</v>
      </c>
      <c r="G209" s="10">
        <v>7</v>
      </c>
      <c r="H209" s="10">
        <v>27</v>
      </c>
      <c r="I209" s="12"/>
      <c r="J209" s="10">
        <v>31.4</v>
      </c>
      <c r="K209" s="12"/>
      <c r="L209" s="10">
        <v>18.3</v>
      </c>
      <c r="M209" s="12"/>
      <c r="N209" s="10">
        <v>24.9</v>
      </c>
      <c r="O209" s="12"/>
      <c r="P209" s="10">
        <v>0</v>
      </c>
      <c r="Q209" s="12"/>
      <c r="R209" s="10">
        <v>6.9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1">
        <v>36004</v>
      </c>
      <c r="F210" s="10">
        <v>1998</v>
      </c>
      <c r="G210" s="10">
        <v>7</v>
      </c>
      <c r="H210" s="10">
        <v>28</v>
      </c>
      <c r="I210" s="12"/>
      <c r="J210" s="10">
        <v>30.3</v>
      </c>
      <c r="K210" s="12"/>
      <c r="L210" s="10">
        <v>18.7</v>
      </c>
      <c r="M210" s="12"/>
      <c r="N210" s="10">
        <v>24.5</v>
      </c>
      <c r="O210" s="12"/>
      <c r="P210" s="10">
        <v>0</v>
      </c>
      <c r="Q210" s="12"/>
      <c r="R210" s="10">
        <v>6.5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1">
        <v>36005</v>
      </c>
      <c r="F211" s="10">
        <v>1998</v>
      </c>
      <c r="G211" s="10">
        <v>7</v>
      </c>
      <c r="H211" s="10">
        <v>29</v>
      </c>
      <c r="I211" s="12"/>
      <c r="J211" s="10">
        <v>29.6</v>
      </c>
      <c r="K211" s="12"/>
      <c r="L211" s="10">
        <v>18.600000000000001</v>
      </c>
      <c r="M211" s="12"/>
      <c r="N211" s="10">
        <v>24.1</v>
      </c>
      <c r="O211" s="12"/>
      <c r="P211" s="10">
        <v>0</v>
      </c>
      <c r="Q211" s="12"/>
      <c r="R211" s="10">
        <v>6.1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1">
        <v>36006</v>
      </c>
      <c r="F212" s="10">
        <v>1998</v>
      </c>
      <c r="G212" s="10">
        <v>7</v>
      </c>
      <c r="H212" s="10">
        <v>30</v>
      </c>
      <c r="I212" s="12"/>
      <c r="J212" s="10">
        <v>23.9</v>
      </c>
      <c r="K212" s="12"/>
      <c r="L212" s="10">
        <v>18.8</v>
      </c>
      <c r="M212" s="12"/>
      <c r="N212" s="10">
        <v>21.4</v>
      </c>
      <c r="O212" s="12"/>
      <c r="P212" s="10">
        <v>0</v>
      </c>
      <c r="Q212" s="12"/>
      <c r="R212" s="10">
        <v>3.4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1">
        <v>36007</v>
      </c>
      <c r="F213" s="10">
        <v>1998</v>
      </c>
      <c r="G213" s="10">
        <v>7</v>
      </c>
      <c r="H213" s="10">
        <v>31</v>
      </c>
      <c r="I213" s="12"/>
      <c r="J213" s="10">
        <v>21.2</v>
      </c>
      <c r="K213" s="12"/>
      <c r="L213" s="10">
        <v>18.600000000000001</v>
      </c>
      <c r="M213" s="12"/>
      <c r="N213" s="10">
        <v>19.899999999999999</v>
      </c>
      <c r="O213" s="12"/>
      <c r="P213" s="10">
        <v>0</v>
      </c>
      <c r="Q213" s="12"/>
      <c r="R213" s="10">
        <v>1.9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1">
        <v>36008</v>
      </c>
      <c r="F214" s="10">
        <v>1998</v>
      </c>
      <c r="G214" s="10">
        <v>8</v>
      </c>
      <c r="H214" s="10">
        <v>1</v>
      </c>
      <c r="I214" s="12"/>
      <c r="J214" s="10">
        <v>23.5</v>
      </c>
      <c r="K214" s="12"/>
      <c r="L214" s="10">
        <v>17.399999999999999</v>
      </c>
      <c r="M214" s="12"/>
      <c r="N214" s="10">
        <v>20.5</v>
      </c>
      <c r="O214" s="12"/>
      <c r="P214" s="10">
        <v>0</v>
      </c>
      <c r="Q214" s="12"/>
      <c r="R214" s="10">
        <v>2.5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1">
        <v>36009</v>
      </c>
      <c r="F215" s="10">
        <v>1998</v>
      </c>
      <c r="G215" s="10">
        <v>8</v>
      </c>
      <c r="H215" s="10">
        <v>2</v>
      </c>
      <c r="I215" s="12"/>
      <c r="J215" s="10">
        <v>26.9</v>
      </c>
      <c r="K215" s="12"/>
      <c r="L215" s="10">
        <v>15.9</v>
      </c>
      <c r="M215" s="12"/>
      <c r="N215" s="10">
        <v>21.4</v>
      </c>
      <c r="O215" s="12"/>
      <c r="P215" s="10">
        <v>0</v>
      </c>
      <c r="Q215" s="12"/>
      <c r="R215" s="10">
        <v>3.4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1">
        <v>36010</v>
      </c>
      <c r="F216" s="10">
        <v>1998</v>
      </c>
      <c r="G216" s="10">
        <v>8</v>
      </c>
      <c r="H216" s="10">
        <v>3</v>
      </c>
      <c r="I216" s="12"/>
      <c r="J216" s="10">
        <v>29</v>
      </c>
      <c r="K216" s="12"/>
      <c r="L216" s="10">
        <v>17.100000000000001</v>
      </c>
      <c r="M216" s="12"/>
      <c r="N216" s="10">
        <v>23.1</v>
      </c>
      <c r="O216" s="12"/>
      <c r="P216" s="10">
        <v>0</v>
      </c>
      <c r="Q216" s="12"/>
      <c r="R216" s="10">
        <v>5.0999999999999996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1">
        <v>36011</v>
      </c>
      <c r="F217" s="10">
        <v>1998</v>
      </c>
      <c r="G217" s="10">
        <v>8</v>
      </c>
      <c r="H217" s="10">
        <v>4</v>
      </c>
      <c r="I217" s="12"/>
      <c r="J217" s="10">
        <v>27</v>
      </c>
      <c r="K217" s="12"/>
      <c r="L217" s="10">
        <v>16.100000000000001</v>
      </c>
      <c r="M217" s="12"/>
      <c r="N217" s="10">
        <v>21.6</v>
      </c>
      <c r="O217" s="12"/>
      <c r="P217" s="10">
        <v>0</v>
      </c>
      <c r="Q217" s="12"/>
      <c r="R217" s="10">
        <v>3.6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1">
        <v>36012</v>
      </c>
      <c r="F218" s="10">
        <v>1998</v>
      </c>
      <c r="G218" s="10">
        <v>8</v>
      </c>
      <c r="H218" s="10">
        <v>5</v>
      </c>
      <c r="I218" s="12"/>
      <c r="J218" s="10">
        <v>27.4</v>
      </c>
      <c r="K218" s="12"/>
      <c r="L218" s="10">
        <v>16.8</v>
      </c>
      <c r="M218" s="12"/>
      <c r="N218" s="10">
        <v>22.1</v>
      </c>
      <c r="O218" s="12"/>
      <c r="P218" s="10">
        <v>0</v>
      </c>
      <c r="Q218" s="12"/>
      <c r="R218" s="10">
        <v>4.0999999999999996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1">
        <v>36013</v>
      </c>
      <c r="F219" s="10">
        <v>1998</v>
      </c>
      <c r="G219" s="10">
        <v>8</v>
      </c>
      <c r="H219" s="10">
        <v>6</v>
      </c>
      <c r="I219" s="12"/>
      <c r="J219" s="10">
        <v>24.8</v>
      </c>
      <c r="K219" s="12"/>
      <c r="L219" s="10">
        <v>17.100000000000001</v>
      </c>
      <c r="M219" s="12"/>
      <c r="N219" s="10">
        <v>21</v>
      </c>
      <c r="O219" s="12"/>
      <c r="P219" s="10">
        <v>0</v>
      </c>
      <c r="Q219" s="12"/>
      <c r="R219" s="10">
        <v>3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1">
        <v>36014</v>
      </c>
      <c r="F220" s="10">
        <v>1998</v>
      </c>
      <c r="G220" s="10">
        <v>8</v>
      </c>
      <c r="H220" s="10">
        <v>7</v>
      </c>
      <c r="I220" s="12"/>
      <c r="J220" s="10">
        <v>23.4</v>
      </c>
      <c r="K220" s="12"/>
      <c r="L220" s="10">
        <v>15.2</v>
      </c>
      <c r="M220" s="12"/>
      <c r="N220" s="10">
        <v>19.3</v>
      </c>
      <c r="O220" s="12"/>
      <c r="P220" s="10">
        <v>0</v>
      </c>
      <c r="Q220" s="12"/>
      <c r="R220" s="10">
        <v>1.3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1">
        <v>36015</v>
      </c>
      <c r="F221" s="10">
        <v>1998</v>
      </c>
      <c r="G221" s="10">
        <v>8</v>
      </c>
      <c r="H221" s="10">
        <v>8</v>
      </c>
      <c r="I221" s="12"/>
      <c r="J221" s="10">
        <v>26.4</v>
      </c>
      <c r="K221" s="12"/>
      <c r="L221" s="10">
        <v>15.1</v>
      </c>
      <c r="M221" s="12"/>
      <c r="N221" s="10">
        <v>20.8</v>
      </c>
      <c r="O221" s="12"/>
      <c r="P221" s="10">
        <v>0</v>
      </c>
      <c r="Q221" s="12"/>
      <c r="R221" s="10">
        <v>2.8</v>
      </c>
      <c r="S221" s="12"/>
      <c r="T221" s="12"/>
      <c r="U221" s="12"/>
      <c r="V221" s="12"/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1">
        <v>36016</v>
      </c>
      <c r="F222" s="10">
        <v>1998</v>
      </c>
      <c r="G222" s="10">
        <v>8</v>
      </c>
      <c r="H222" s="10">
        <v>9</v>
      </c>
      <c r="I222" s="12"/>
      <c r="J222" s="10">
        <v>26.8</v>
      </c>
      <c r="K222" s="12"/>
      <c r="L222" s="10">
        <v>16.3</v>
      </c>
      <c r="M222" s="12"/>
      <c r="N222" s="10">
        <v>21.6</v>
      </c>
      <c r="O222" s="12"/>
      <c r="P222" s="10">
        <v>0</v>
      </c>
      <c r="Q222" s="12"/>
      <c r="R222" s="10">
        <v>3.6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1">
        <v>36017</v>
      </c>
      <c r="F223" s="10">
        <v>1998</v>
      </c>
      <c r="G223" s="10">
        <v>8</v>
      </c>
      <c r="H223" s="10">
        <v>10</v>
      </c>
      <c r="I223" s="12"/>
      <c r="J223" s="10">
        <v>24.3</v>
      </c>
      <c r="K223" s="12"/>
      <c r="L223" s="10">
        <v>17.5</v>
      </c>
      <c r="M223" s="12"/>
      <c r="N223" s="10">
        <v>20.9</v>
      </c>
      <c r="O223" s="12"/>
      <c r="P223" s="10">
        <v>0</v>
      </c>
      <c r="Q223" s="12"/>
      <c r="R223" s="10">
        <v>2.9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1">
        <v>36018</v>
      </c>
      <c r="F224" s="10">
        <v>1998</v>
      </c>
      <c r="G224" s="10">
        <v>8</v>
      </c>
      <c r="H224" s="10">
        <v>11</v>
      </c>
      <c r="I224" s="12"/>
      <c r="J224" s="10">
        <v>26</v>
      </c>
      <c r="K224" s="12"/>
      <c r="L224" s="10">
        <v>15.6</v>
      </c>
      <c r="M224" s="12"/>
      <c r="N224" s="10">
        <v>20.8</v>
      </c>
      <c r="O224" s="12"/>
      <c r="P224" s="10">
        <v>0</v>
      </c>
      <c r="Q224" s="12"/>
      <c r="R224" s="10">
        <v>2.8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1">
        <v>36019</v>
      </c>
      <c r="F225" s="10">
        <v>1998</v>
      </c>
      <c r="G225" s="10">
        <v>8</v>
      </c>
      <c r="H225" s="10">
        <v>12</v>
      </c>
      <c r="I225" s="12"/>
      <c r="J225" s="10">
        <v>26.6</v>
      </c>
      <c r="K225" s="12"/>
      <c r="L225" s="10">
        <v>16.3</v>
      </c>
      <c r="M225" s="12"/>
      <c r="N225" s="10">
        <v>21.5</v>
      </c>
      <c r="O225" s="12"/>
      <c r="P225" s="10">
        <v>0</v>
      </c>
      <c r="Q225" s="12"/>
      <c r="R225" s="10">
        <v>3.5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1">
        <v>36020</v>
      </c>
      <c r="F226" s="10">
        <v>1998</v>
      </c>
      <c r="G226" s="10">
        <v>8</v>
      </c>
      <c r="H226" s="10">
        <v>13</v>
      </c>
      <c r="I226" s="12"/>
      <c r="J226" s="10">
        <v>26.7</v>
      </c>
      <c r="K226" s="12"/>
      <c r="L226" s="10">
        <v>16.399999999999999</v>
      </c>
      <c r="M226" s="12"/>
      <c r="N226" s="10">
        <v>21.6</v>
      </c>
      <c r="O226" s="12"/>
      <c r="P226" s="10">
        <v>0</v>
      </c>
      <c r="Q226" s="12"/>
      <c r="R226" s="10">
        <v>3.6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1">
        <v>36021</v>
      </c>
      <c r="F227" s="10">
        <v>1998</v>
      </c>
      <c r="G227" s="10">
        <v>8</v>
      </c>
      <c r="H227" s="10">
        <v>14</v>
      </c>
      <c r="I227" s="12"/>
      <c r="J227" s="10">
        <v>28.5</v>
      </c>
      <c r="K227" s="12"/>
      <c r="L227" s="10">
        <v>17.100000000000001</v>
      </c>
      <c r="M227" s="12"/>
      <c r="N227" s="10">
        <v>22.8</v>
      </c>
      <c r="O227" s="12"/>
      <c r="P227" s="10">
        <v>0</v>
      </c>
      <c r="Q227" s="12"/>
      <c r="R227" s="10">
        <v>4.8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1">
        <v>36022</v>
      </c>
      <c r="F228" s="10">
        <v>1998</v>
      </c>
      <c r="G228" s="10">
        <v>8</v>
      </c>
      <c r="H228" s="10">
        <v>15</v>
      </c>
      <c r="I228" s="12"/>
      <c r="J228" s="10">
        <v>23.1</v>
      </c>
      <c r="K228" s="12"/>
      <c r="L228" s="10">
        <v>16.600000000000001</v>
      </c>
      <c r="M228" s="12"/>
      <c r="N228" s="10">
        <v>19.899999999999999</v>
      </c>
      <c r="O228" s="12"/>
      <c r="P228" s="10">
        <v>0</v>
      </c>
      <c r="Q228" s="12"/>
      <c r="R228" s="10">
        <v>1.9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1">
        <v>36023</v>
      </c>
      <c r="F229" s="10">
        <v>1998</v>
      </c>
      <c r="G229" s="10">
        <v>8</v>
      </c>
      <c r="H229" s="10">
        <v>16</v>
      </c>
      <c r="I229" s="12"/>
      <c r="J229" s="10">
        <v>21.3</v>
      </c>
      <c r="K229" s="12"/>
      <c r="L229" s="10">
        <v>14.5</v>
      </c>
      <c r="M229" s="12"/>
      <c r="N229" s="10">
        <v>17.899999999999999</v>
      </c>
      <c r="O229" s="12"/>
      <c r="P229" s="10">
        <v>0.1</v>
      </c>
      <c r="Q229" s="12"/>
      <c r="R229" s="10">
        <v>0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1">
        <v>36024</v>
      </c>
      <c r="F230" s="10">
        <v>1998</v>
      </c>
      <c r="G230" s="10">
        <v>8</v>
      </c>
      <c r="H230" s="10">
        <v>17</v>
      </c>
      <c r="I230" s="12"/>
      <c r="J230" s="10">
        <v>16.100000000000001</v>
      </c>
      <c r="K230" s="12"/>
      <c r="L230" s="10">
        <v>13.4</v>
      </c>
      <c r="M230" s="12"/>
      <c r="N230" s="10">
        <v>14.8</v>
      </c>
      <c r="O230" s="12"/>
      <c r="P230" s="10">
        <v>3.2</v>
      </c>
      <c r="Q230" s="12"/>
      <c r="R230" s="10">
        <v>0</v>
      </c>
      <c r="S230" s="12"/>
      <c r="T230" s="12"/>
      <c r="U230" s="12"/>
      <c r="V230" s="12"/>
      <c r="W230" s="12"/>
      <c r="X230" s="10">
        <v>19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1">
        <v>36025</v>
      </c>
      <c r="F231" s="10">
        <v>1998</v>
      </c>
      <c r="G231" s="10">
        <v>8</v>
      </c>
      <c r="H231" s="10">
        <v>18</v>
      </c>
      <c r="I231" s="12"/>
      <c r="J231" s="10">
        <v>18.8</v>
      </c>
      <c r="K231" s="12"/>
      <c r="L231" s="10">
        <v>14.9</v>
      </c>
      <c r="M231" s="12"/>
      <c r="N231" s="10">
        <v>16.899999999999999</v>
      </c>
      <c r="O231" s="12"/>
      <c r="P231" s="10">
        <v>1.1000000000000001</v>
      </c>
      <c r="Q231" s="12"/>
      <c r="R231" s="10">
        <v>0</v>
      </c>
      <c r="S231" s="12"/>
      <c r="T231" s="12"/>
      <c r="U231" s="12"/>
      <c r="V231" s="12"/>
      <c r="W231" s="12"/>
      <c r="X231" s="10">
        <v>4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1">
        <v>36026</v>
      </c>
      <c r="F232" s="10">
        <v>1998</v>
      </c>
      <c r="G232" s="10">
        <v>8</v>
      </c>
      <c r="H232" s="10">
        <v>19</v>
      </c>
      <c r="I232" s="12"/>
      <c r="J232" s="10">
        <v>22.3</v>
      </c>
      <c r="K232" s="12"/>
      <c r="L232" s="10">
        <v>12</v>
      </c>
      <c r="M232" s="12"/>
      <c r="N232" s="10">
        <v>17.2</v>
      </c>
      <c r="O232" s="12"/>
      <c r="P232" s="10">
        <v>0.8</v>
      </c>
      <c r="Q232" s="12"/>
      <c r="R232" s="10">
        <v>0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1">
        <v>36027</v>
      </c>
      <c r="F233" s="10">
        <v>1998</v>
      </c>
      <c r="G233" s="10">
        <v>8</v>
      </c>
      <c r="H233" s="10">
        <v>20</v>
      </c>
      <c r="I233" s="12"/>
      <c r="J233" s="10">
        <v>26.2</v>
      </c>
      <c r="K233" s="12"/>
      <c r="L233" s="10">
        <v>14.7</v>
      </c>
      <c r="M233" s="12"/>
      <c r="N233" s="10">
        <v>20.5</v>
      </c>
      <c r="O233" s="12"/>
      <c r="P233" s="10">
        <v>0</v>
      </c>
      <c r="Q233" s="12"/>
      <c r="R233" s="10">
        <v>2.5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1">
        <v>36028</v>
      </c>
      <c r="F234" s="10">
        <v>1998</v>
      </c>
      <c r="G234" s="10">
        <v>8</v>
      </c>
      <c r="H234" s="10">
        <v>21</v>
      </c>
      <c r="I234" s="12"/>
      <c r="J234" s="10">
        <v>24.1</v>
      </c>
      <c r="K234" s="12"/>
      <c r="L234" s="10">
        <v>15.5</v>
      </c>
      <c r="M234" s="12"/>
      <c r="N234" s="10">
        <v>19.8</v>
      </c>
      <c r="O234" s="12"/>
      <c r="P234" s="10">
        <v>0</v>
      </c>
      <c r="Q234" s="12"/>
      <c r="R234" s="10">
        <v>1.8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1">
        <v>36029</v>
      </c>
      <c r="F235" s="10">
        <v>1998</v>
      </c>
      <c r="G235" s="10">
        <v>8</v>
      </c>
      <c r="H235" s="10">
        <v>22</v>
      </c>
      <c r="I235" s="12"/>
      <c r="J235" s="10">
        <v>22.7</v>
      </c>
      <c r="K235" s="12"/>
      <c r="L235" s="10">
        <v>15.9</v>
      </c>
      <c r="M235" s="12"/>
      <c r="N235" s="10">
        <v>19.3</v>
      </c>
      <c r="O235" s="12"/>
      <c r="P235" s="10">
        <v>0</v>
      </c>
      <c r="Q235" s="12"/>
      <c r="R235" s="10">
        <v>1.3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1">
        <v>36030</v>
      </c>
      <c r="F236" s="10">
        <v>1998</v>
      </c>
      <c r="G236" s="10">
        <v>8</v>
      </c>
      <c r="H236" s="10">
        <v>23</v>
      </c>
      <c r="I236" s="12"/>
      <c r="J236" s="10">
        <v>22.2</v>
      </c>
      <c r="K236" s="12"/>
      <c r="L236" s="10">
        <v>15</v>
      </c>
      <c r="M236" s="12"/>
      <c r="N236" s="10">
        <v>18.600000000000001</v>
      </c>
      <c r="O236" s="12"/>
      <c r="P236" s="10">
        <v>0</v>
      </c>
      <c r="Q236" s="12"/>
      <c r="R236" s="10">
        <v>0.6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1">
        <v>36031</v>
      </c>
      <c r="F237" s="10">
        <v>1998</v>
      </c>
      <c r="G237" s="10">
        <v>8</v>
      </c>
      <c r="H237" s="10">
        <v>24</v>
      </c>
      <c r="I237" s="12"/>
      <c r="J237" s="10">
        <v>22.9</v>
      </c>
      <c r="K237" s="12"/>
      <c r="L237" s="10">
        <v>13.8</v>
      </c>
      <c r="M237" s="12"/>
      <c r="N237" s="10">
        <v>18.399999999999999</v>
      </c>
      <c r="O237" s="12"/>
      <c r="P237" s="10">
        <v>0</v>
      </c>
      <c r="Q237" s="12"/>
      <c r="R237" s="10">
        <v>0.4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1">
        <v>36032</v>
      </c>
      <c r="F238" s="10">
        <v>1998</v>
      </c>
      <c r="G238" s="10">
        <v>8</v>
      </c>
      <c r="H238" s="10">
        <v>25</v>
      </c>
      <c r="I238" s="12"/>
      <c r="J238" s="10">
        <v>23.1</v>
      </c>
      <c r="K238" s="12"/>
      <c r="L238" s="10">
        <v>13.9</v>
      </c>
      <c r="M238" s="12"/>
      <c r="N238" s="10">
        <v>18.5</v>
      </c>
      <c r="O238" s="12"/>
      <c r="P238" s="10">
        <v>0</v>
      </c>
      <c r="Q238" s="12"/>
      <c r="R238" s="10">
        <v>0.5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1">
        <v>36033</v>
      </c>
      <c r="F239" s="10">
        <v>1998</v>
      </c>
      <c r="G239" s="10">
        <v>8</v>
      </c>
      <c r="H239" s="10">
        <v>26</v>
      </c>
      <c r="I239" s="12"/>
      <c r="J239" s="10">
        <v>23.9</v>
      </c>
      <c r="K239" s="12"/>
      <c r="L239" s="10">
        <v>13.7</v>
      </c>
      <c r="M239" s="12"/>
      <c r="N239" s="10">
        <v>18.8</v>
      </c>
      <c r="O239" s="12"/>
      <c r="P239" s="10">
        <v>0</v>
      </c>
      <c r="Q239" s="12"/>
      <c r="R239" s="10">
        <v>0.8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1">
        <v>36034</v>
      </c>
      <c r="F240" s="10">
        <v>1998</v>
      </c>
      <c r="G240" s="10">
        <v>8</v>
      </c>
      <c r="H240" s="10">
        <v>27</v>
      </c>
      <c r="I240" s="12"/>
      <c r="J240" s="10">
        <v>23.4</v>
      </c>
      <c r="K240" s="12"/>
      <c r="L240" s="10">
        <v>15.3</v>
      </c>
      <c r="M240" s="12"/>
      <c r="N240" s="10">
        <v>19.399999999999999</v>
      </c>
      <c r="O240" s="12"/>
      <c r="P240" s="10">
        <v>0</v>
      </c>
      <c r="Q240" s="12"/>
      <c r="R240" s="10">
        <v>1.4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1">
        <v>36035</v>
      </c>
      <c r="F241" s="10">
        <v>1998</v>
      </c>
      <c r="G241" s="10">
        <v>8</v>
      </c>
      <c r="H241" s="10">
        <v>28</v>
      </c>
      <c r="I241" s="12"/>
      <c r="J241" s="10">
        <v>24.9</v>
      </c>
      <c r="K241" s="12"/>
      <c r="L241" s="10">
        <v>14</v>
      </c>
      <c r="M241" s="12"/>
      <c r="N241" s="10">
        <v>19.5</v>
      </c>
      <c r="O241" s="12"/>
      <c r="P241" s="10">
        <v>0</v>
      </c>
      <c r="Q241" s="12"/>
      <c r="R241" s="10">
        <v>1.5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1">
        <v>36036</v>
      </c>
      <c r="F242" s="10">
        <v>1998</v>
      </c>
      <c r="G242" s="10">
        <v>8</v>
      </c>
      <c r="H242" s="10">
        <v>29</v>
      </c>
      <c r="I242" s="12"/>
      <c r="J242" s="10">
        <v>25.7</v>
      </c>
      <c r="K242" s="12"/>
      <c r="L242" s="10">
        <v>15.2</v>
      </c>
      <c r="M242" s="12"/>
      <c r="N242" s="10">
        <v>20.5</v>
      </c>
      <c r="O242" s="12"/>
      <c r="P242" s="10">
        <v>0</v>
      </c>
      <c r="Q242" s="12"/>
      <c r="R242" s="10">
        <v>2.5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1">
        <v>36037</v>
      </c>
      <c r="F243" s="10">
        <v>1998</v>
      </c>
      <c r="G243" s="10">
        <v>8</v>
      </c>
      <c r="H243" s="10">
        <v>30</v>
      </c>
      <c r="I243" s="12"/>
      <c r="J243" s="10">
        <v>24.8</v>
      </c>
      <c r="K243" s="12"/>
      <c r="L243" s="10">
        <v>14.9</v>
      </c>
      <c r="M243" s="12"/>
      <c r="N243" s="10">
        <v>19.899999999999999</v>
      </c>
      <c r="O243" s="12"/>
      <c r="P243" s="10">
        <v>0</v>
      </c>
      <c r="Q243" s="12"/>
      <c r="R243" s="10">
        <v>1.9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1">
        <v>36038</v>
      </c>
      <c r="F244" s="10">
        <v>1998</v>
      </c>
      <c r="G244" s="10">
        <v>8</v>
      </c>
      <c r="H244" s="10">
        <v>31</v>
      </c>
      <c r="I244" s="12"/>
      <c r="J244" s="10">
        <v>28.6</v>
      </c>
      <c r="K244" s="12"/>
      <c r="L244" s="10">
        <v>16</v>
      </c>
      <c r="M244" s="12"/>
      <c r="N244" s="10">
        <v>22.3</v>
      </c>
      <c r="O244" s="12"/>
      <c r="P244" s="10">
        <v>0</v>
      </c>
      <c r="Q244" s="12"/>
      <c r="R244" s="10">
        <v>4.3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1">
        <v>36039</v>
      </c>
      <c r="F245" s="10">
        <v>1998</v>
      </c>
      <c r="G245" s="10">
        <v>9</v>
      </c>
      <c r="H245" s="10">
        <v>1</v>
      </c>
      <c r="I245" s="12"/>
      <c r="J245" s="10">
        <v>28.5</v>
      </c>
      <c r="K245" s="12"/>
      <c r="L245" s="10">
        <v>15.9</v>
      </c>
      <c r="M245" s="12"/>
      <c r="N245" s="10">
        <v>22.2</v>
      </c>
      <c r="O245" s="12"/>
      <c r="P245" s="10">
        <v>0</v>
      </c>
      <c r="Q245" s="12"/>
      <c r="R245" s="10">
        <v>4.2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1">
        <v>36040</v>
      </c>
      <c r="F246" s="10">
        <v>1998</v>
      </c>
      <c r="G246" s="10">
        <v>9</v>
      </c>
      <c r="H246" s="10">
        <v>2</v>
      </c>
      <c r="I246" s="12"/>
      <c r="J246" s="10">
        <v>27.4</v>
      </c>
      <c r="K246" s="12"/>
      <c r="L246" s="10">
        <v>17.399999999999999</v>
      </c>
      <c r="M246" s="12"/>
      <c r="N246" s="10">
        <v>22.4</v>
      </c>
      <c r="O246" s="12"/>
      <c r="P246" s="10">
        <v>0</v>
      </c>
      <c r="Q246" s="12"/>
      <c r="R246" s="10">
        <v>4.4000000000000004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1">
        <v>36041</v>
      </c>
      <c r="F247" s="10">
        <v>1998</v>
      </c>
      <c r="G247" s="10">
        <v>9</v>
      </c>
      <c r="H247" s="10">
        <v>3</v>
      </c>
      <c r="I247" s="12"/>
      <c r="J247" s="10">
        <v>25.9</v>
      </c>
      <c r="K247" s="12"/>
      <c r="L247" s="10">
        <v>15.6</v>
      </c>
      <c r="M247" s="12"/>
      <c r="N247" s="10">
        <v>20.8</v>
      </c>
      <c r="O247" s="12"/>
      <c r="P247" s="10">
        <v>0</v>
      </c>
      <c r="Q247" s="12"/>
      <c r="R247" s="10">
        <v>2.8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1">
        <v>36042</v>
      </c>
      <c r="F248" s="10">
        <v>1998</v>
      </c>
      <c r="G248" s="10">
        <v>9</v>
      </c>
      <c r="H248" s="10">
        <v>4</v>
      </c>
      <c r="I248" s="12"/>
      <c r="J248" s="10">
        <v>23.5</v>
      </c>
      <c r="K248" s="12"/>
      <c r="L248" s="10">
        <v>15.3</v>
      </c>
      <c r="M248" s="12"/>
      <c r="N248" s="10">
        <v>19.399999999999999</v>
      </c>
      <c r="O248" s="12"/>
      <c r="P248" s="10">
        <v>0</v>
      </c>
      <c r="Q248" s="12"/>
      <c r="R248" s="10">
        <v>1.4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1">
        <v>36043</v>
      </c>
      <c r="F249" s="10">
        <v>1998</v>
      </c>
      <c r="G249" s="10">
        <v>9</v>
      </c>
      <c r="H249" s="10">
        <v>5</v>
      </c>
      <c r="I249" s="12"/>
      <c r="J249" s="10">
        <v>25.3</v>
      </c>
      <c r="K249" s="12"/>
      <c r="L249" s="10">
        <v>14.2</v>
      </c>
      <c r="M249" s="12"/>
      <c r="N249" s="10">
        <v>19.8</v>
      </c>
      <c r="O249" s="12"/>
      <c r="P249" s="10">
        <v>0</v>
      </c>
      <c r="Q249" s="12"/>
      <c r="R249" s="10">
        <v>1.8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1">
        <v>36044</v>
      </c>
      <c r="F250" s="10">
        <v>1998</v>
      </c>
      <c r="G250" s="10">
        <v>9</v>
      </c>
      <c r="H250" s="10">
        <v>6</v>
      </c>
      <c r="I250" s="12"/>
      <c r="J250" s="10">
        <v>27.2</v>
      </c>
      <c r="K250" s="12"/>
      <c r="L250" s="10">
        <v>15.6</v>
      </c>
      <c r="M250" s="12"/>
      <c r="N250" s="10">
        <v>21.4</v>
      </c>
      <c r="O250" s="12"/>
      <c r="P250" s="10">
        <v>0</v>
      </c>
      <c r="Q250" s="12"/>
      <c r="R250" s="10">
        <v>3.4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1">
        <v>36045</v>
      </c>
      <c r="F251" s="10">
        <v>1998</v>
      </c>
      <c r="G251" s="10">
        <v>9</v>
      </c>
      <c r="H251" s="10">
        <v>7</v>
      </c>
      <c r="I251" s="12"/>
      <c r="J251" s="10">
        <v>21.8</v>
      </c>
      <c r="K251" s="12"/>
      <c r="L251" s="10">
        <v>14.4</v>
      </c>
      <c r="M251" s="12"/>
      <c r="N251" s="10">
        <v>18.100000000000001</v>
      </c>
      <c r="O251" s="12"/>
      <c r="P251" s="10">
        <v>0</v>
      </c>
      <c r="Q251" s="12"/>
      <c r="R251" s="10">
        <v>0.1</v>
      </c>
      <c r="S251" s="12"/>
      <c r="T251" s="12"/>
      <c r="U251" s="12"/>
      <c r="V251" s="12"/>
      <c r="W251" s="12"/>
      <c r="X251" s="10">
        <v>0.2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1">
        <v>36046</v>
      </c>
      <c r="F252" s="10">
        <v>1998</v>
      </c>
      <c r="G252" s="10">
        <v>9</v>
      </c>
      <c r="H252" s="10">
        <v>8</v>
      </c>
      <c r="I252" s="12"/>
      <c r="J252" s="10">
        <v>18.8</v>
      </c>
      <c r="K252" s="12"/>
      <c r="L252" s="10">
        <v>13.1</v>
      </c>
      <c r="M252" s="12"/>
      <c r="N252" s="10">
        <v>16</v>
      </c>
      <c r="O252" s="12"/>
      <c r="P252" s="10">
        <v>2</v>
      </c>
      <c r="Q252" s="12"/>
      <c r="R252" s="10">
        <v>0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1">
        <v>36047</v>
      </c>
      <c r="F253" s="10">
        <v>1998</v>
      </c>
      <c r="G253" s="10">
        <v>9</v>
      </c>
      <c r="H253" s="10">
        <v>9</v>
      </c>
      <c r="I253" s="12"/>
      <c r="J253" s="10">
        <v>21.5</v>
      </c>
      <c r="K253" s="12"/>
      <c r="L253" s="10">
        <v>11.6</v>
      </c>
      <c r="M253" s="12"/>
      <c r="N253" s="10">
        <v>16.600000000000001</v>
      </c>
      <c r="O253" s="12"/>
      <c r="P253" s="10">
        <v>1.4</v>
      </c>
      <c r="Q253" s="12"/>
      <c r="R253" s="10">
        <v>0</v>
      </c>
      <c r="S253" s="12"/>
      <c r="T253" s="12"/>
      <c r="U253" s="12"/>
      <c r="V253" s="12"/>
      <c r="W253" s="12"/>
      <c r="X253" s="10">
        <v>0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1">
        <v>36048</v>
      </c>
      <c r="F254" s="10">
        <v>1998</v>
      </c>
      <c r="G254" s="10">
        <v>9</v>
      </c>
      <c r="H254" s="10">
        <v>10</v>
      </c>
      <c r="I254" s="12"/>
      <c r="J254" s="10">
        <v>20.7</v>
      </c>
      <c r="K254" s="12"/>
      <c r="L254" s="10">
        <v>13.9</v>
      </c>
      <c r="M254" s="12"/>
      <c r="N254" s="10">
        <v>17.3</v>
      </c>
      <c r="O254" s="12"/>
      <c r="P254" s="10">
        <v>0.7</v>
      </c>
      <c r="Q254" s="12"/>
      <c r="R254" s="10">
        <v>0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1">
        <v>36049</v>
      </c>
      <c r="F255" s="10">
        <v>1998</v>
      </c>
      <c r="G255" s="10">
        <v>9</v>
      </c>
      <c r="H255" s="10">
        <v>11</v>
      </c>
      <c r="I255" s="12"/>
      <c r="J255" s="10">
        <v>24.2</v>
      </c>
      <c r="K255" s="12"/>
      <c r="L255" s="10">
        <v>14.9</v>
      </c>
      <c r="M255" s="12"/>
      <c r="N255" s="10">
        <v>19.600000000000001</v>
      </c>
      <c r="O255" s="12"/>
      <c r="P255" s="10">
        <v>0</v>
      </c>
      <c r="Q255" s="12"/>
      <c r="R255" s="10">
        <v>1.6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1">
        <v>36050</v>
      </c>
      <c r="F256" s="10">
        <v>1998</v>
      </c>
      <c r="G256" s="10">
        <v>9</v>
      </c>
      <c r="H256" s="10">
        <v>12</v>
      </c>
      <c r="I256" s="12"/>
      <c r="J256" s="10">
        <v>22.4</v>
      </c>
      <c r="K256" s="12"/>
      <c r="L256" s="10">
        <v>13.1</v>
      </c>
      <c r="M256" s="12"/>
      <c r="N256" s="10">
        <v>17.8</v>
      </c>
      <c r="O256" s="12"/>
      <c r="P256" s="10">
        <v>0.2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1">
        <v>36051</v>
      </c>
      <c r="F257" s="10">
        <v>1998</v>
      </c>
      <c r="G257" s="10">
        <v>9</v>
      </c>
      <c r="H257" s="10">
        <v>13</v>
      </c>
      <c r="I257" s="12"/>
      <c r="J257" s="10">
        <v>22</v>
      </c>
      <c r="K257" s="12"/>
      <c r="L257" s="10">
        <v>13.4</v>
      </c>
      <c r="M257" s="12"/>
      <c r="N257" s="10">
        <v>17.7</v>
      </c>
      <c r="O257" s="12"/>
      <c r="P257" s="10">
        <v>0.3</v>
      </c>
      <c r="Q257" s="12"/>
      <c r="R257" s="10">
        <v>0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1">
        <v>36052</v>
      </c>
      <c r="F258" s="10">
        <v>1998</v>
      </c>
      <c r="G258" s="10">
        <v>9</v>
      </c>
      <c r="H258" s="10">
        <v>14</v>
      </c>
      <c r="I258" s="12"/>
      <c r="J258" s="10">
        <v>20</v>
      </c>
      <c r="K258" s="12"/>
      <c r="L258" s="10">
        <v>12.6</v>
      </c>
      <c r="M258" s="12"/>
      <c r="N258" s="10">
        <v>16.3</v>
      </c>
      <c r="O258" s="12"/>
      <c r="P258" s="10">
        <v>1.7</v>
      </c>
      <c r="Q258" s="12"/>
      <c r="R258" s="10">
        <v>0</v>
      </c>
      <c r="S258" s="12"/>
      <c r="T258" s="12"/>
      <c r="U258" s="12"/>
      <c r="V258" s="12"/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1">
        <v>36053</v>
      </c>
      <c r="F259" s="10">
        <v>1998</v>
      </c>
      <c r="G259" s="10">
        <v>9</v>
      </c>
      <c r="H259" s="10">
        <v>15</v>
      </c>
      <c r="I259" s="12"/>
      <c r="J259" s="10">
        <v>20</v>
      </c>
      <c r="K259" s="12"/>
      <c r="L259" s="10">
        <v>10.199999999999999</v>
      </c>
      <c r="M259" s="12"/>
      <c r="N259" s="10">
        <v>15.1</v>
      </c>
      <c r="O259" s="12"/>
      <c r="P259" s="10">
        <v>2.9</v>
      </c>
      <c r="Q259" s="12"/>
      <c r="R259" s="10">
        <v>0</v>
      </c>
      <c r="S259" s="12"/>
      <c r="T259" s="12"/>
      <c r="U259" s="12"/>
      <c r="V259" s="12"/>
      <c r="W259" s="12"/>
      <c r="X259" s="10">
        <v>0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1">
        <v>36054</v>
      </c>
      <c r="F260" s="10">
        <v>1998</v>
      </c>
      <c r="G260" s="10">
        <v>9</v>
      </c>
      <c r="H260" s="10">
        <v>16</v>
      </c>
      <c r="I260" s="12"/>
      <c r="J260" s="10">
        <v>24.9</v>
      </c>
      <c r="K260" s="12"/>
      <c r="L260" s="10">
        <v>11.6</v>
      </c>
      <c r="M260" s="12"/>
      <c r="N260" s="10">
        <v>18.3</v>
      </c>
      <c r="O260" s="12"/>
      <c r="P260" s="10">
        <v>0</v>
      </c>
      <c r="Q260" s="12"/>
      <c r="R260" s="10">
        <v>0.3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1">
        <v>36055</v>
      </c>
      <c r="F261" s="10">
        <v>1998</v>
      </c>
      <c r="G261" s="10">
        <v>9</v>
      </c>
      <c r="H261" s="10">
        <v>17</v>
      </c>
      <c r="I261" s="12"/>
      <c r="J261" s="10">
        <v>20.8</v>
      </c>
      <c r="K261" s="12"/>
      <c r="L261" s="10">
        <v>13</v>
      </c>
      <c r="M261" s="12"/>
      <c r="N261" s="10">
        <v>16.899999999999999</v>
      </c>
      <c r="O261" s="12"/>
      <c r="P261" s="10">
        <v>1.1000000000000001</v>
      </c>
      <c r="Q261" s="12"/>
      <c r="R261" s="10">
        <v>0</v>
      </c>
      <c r="S261" s="12"/>
      <c r="T261" s="12"/>
      <c r="U261" s="12"/>
      <c r="V261" s="12"/>
      <c r="W261" s="12"/>
      <c r="X261" s="10">
        <v>3.4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1">
        <v>36056</v>
      </c>
      <c r="F262" s="10">
        <v>1998</v>
      </c>
      <c r="G262" s="10">
        <v>9</v>
      </c>
      <c r="H262" s="10">
        <v>18</v>
      </c>
      <c r="I262" s="12"/>
      <c r="J262" s="10">
        <v>19</v>
      </c>
      <c r="K262" s="12"/>
      <c r="L262" s="10">
        <v>14</v>
      </c>
      <c r="M262" s="12"/>
      <c r="N262" s="10">
        <v>16.5</v>
      </c>
      <c r="O262" s="12"/>
      <c r="P262" s="10">
        <v>1.5</v>
      </c>
      <c r="Q262" s="12"/>
      <c r="R262" s="10">
        <v>0</v>
      </c>
      <c r="S262" s="12"/>
      <c r="T262" s="12"/>
      <c r="U262" s="12"/>
      <c r="V262" s="12"/>
      <c r="W262" s="12"/>
      <c r="X262" s="10">
        <v>3.4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1">
        <v>36057</v>
      </c>
      <c r="F263" s="10">
        <v>1998</v>
      </c>
      <c r="G263" s="10">
        <v>9</v>
      </c>
      <c r="H263" s="10">
        <v>19</v>
      </c>
      <c r="I263" s="12"/>
      <c r="J263" s="10">
        <v>19</v>
      </c>
      <c r="K263" s="12"/>
      <c r="L263" s="10">
        <v>11.9</v>
      </c>
      <c r="M263" s="12"/>
      <c r="N263" s="10">
        <v>15.5</v>
      </c>
      <c r="O263" s="12"/>
      <c r="P263" s="10">
        <v>2.5</v>
      </c>
      <c r="Q263" s="12"/>
      <c r="R263" s="10">
        <v>0</v>
      </c>
      <c r="S263" s="12"/>
      <c r="T263" s="12"/>
      <c r="U263" s="12"/>
      <c r="V263" s="12"/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1">
        <v>36058</v>
      </c>
      <c r="F264" s="10">
        <v>1998</v>
      </c>
      <c r="G264" s="10">
        <v>9</v>
      </c>
      <c r="H264" s="10">
        <v>20</v>
      </c>
      <c r="I264" s="12"/>
      <c r="J264" s="10">
        <v>20.7</v>
      </c>
      <c r="K264" s="12"/>
      <c r="L264" s="10">
        <v>12.9</v>
      </c>
      <c r="M264" s="12"/>
      <c r="N264" s="10">
        <v>16.8</v>
      </c>
      <c r="O264" s="12"/>
      <c r="P264" s="10">
        <v>1.2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1">
        <v>36059</v>
      </c>
      <c r="F265" s="10">
        <v>1998</v>
      </c>
      <c r="G265" s="10">
        <v>9</v>
      </c>
      <c r="H265" s="10">
        <v>21</v>
      </c>
      <c r="I265" s="12"/>
      <c r="J265" s="10">
        <v>19.8</v>
      </c>
      <c r="K265" s="12"/>
      <c r="L265" s="10">
        <v>10.9</v>
      </c>
      <c r="M265" s="12"/>
      <c r="N265" s="10">
        <v>15.4</v>
      </c>
      <c r="O265" s="12"/>
      <c r="P265" s="10">
        <v>2.6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1">
        <v>36060</v>
      </c>
      <c r="F266" s="10">
        <v>1998</v>
      </c>
      <c r="G266" s="10">
        <v>9</v>
      </c>
      <c r="H266" s="10">
        <v>22</v>
      </c>
      <c r="I266" s="12"/>
      <c r="J266" s="10">
        <v>18.8</v>
      </c>
      <c r="K266" s="12"/>
      <c r="L266" s="10">
        <v>11.1</v>
      </c>
      <c r="M266" s="12"/>
      <c r="N266" s="10">
        <v>15</v>
      </c>
      <c r="O266" s="12"/>
      <c r="P266" s="10">
        <v>3</v>
      </c>
      <c r="Q266" s="12"/>
      <c r="R266" s="10">
        <v>0</v>
      </c>
      <c r="S266" s="12"/>
      <c r="T266" s="12"/>
      <c r="U266" s="12"/>
      <c r="V266" s="12"/>
      <c r="W266" s="12"/>
      <c r="X266" s="10">
        <v>0.2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1">
        <v>36061</v>
      </c>
      <c r="F267" s="10">
        <v>1998</v>
      </c>
      <c r="G267" s="10">
        <v>9</v>
      </c>
      <c r="H267" s="10">
        <v>23</v>
      </c>
      <c r="I267" s="12"/>
      <c r="J267" s="10">
        <v>20.7</v>
      </c>
      <c r="K267" s="12"/>
      <c r="L267" s="10">
        <v>10.8</v>
      </c>
      <c r="M267" s="12"/>
      <c r="N267" s="10">
        <v>15.8</v>
      </c>
      <c r="O267" s="12"/>
      <c r="P267" s="10">
        <v>2.2000000000000002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1">
        <v>36062</v>
      </c>
      <c r="F268" s="10">
        <v>1998</v>
      </c>
      <c r="G268" s="10">
        <v>9</v>
      </c>
      <c r="H268" s="10">
        <v>24</v>
      </c>
      <c r="I268" s="12"/>
      <c r="J268" s="10">
        <v>15.1</v>
      </c>
      <c r="K268" s="12"/>
      <c r="L268" s="10">
        <v>12.4</v>
      </c>
      <c r="M268" s="12"/>
      <c r="N268" s="10">
        <v>13.8</v>
      </c>
      <c r="O268" s="12"/>
      <c r="P268" s="10">
        <v>4.2</v>
      </c>
      <c r="Q268" s="12"/>
      <c r="R268" s="10">
        <v>0</v>
      </c>
      <c r="S268" s="12"/>
      <c r="T268" s="12"/>
      <c r="U268" s="12"/>
      <c r="V268" s="12"/>
      <c r="W268" s="12"/>
      <c r="X268" s="10">
        <v>2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1">
        <v>36063</v>
      </c>
      <c r="F269" s="10">
        <v>1998</v>
      </c>
      <c r="G269" s="10">
        <v>9</v>
      </c>
      <c r="H269" s="10">
        <v>25</v>
      </c>
      <c r="I269" s="12"/>
      <c r="J269" s="10">
        <v>18.899999999999999</v>
      </c>
      <c r="K269" s="12"/>
      <c r="L269" s="10">
        <v>12.2</v>
      </c>
      <c r="M269" s="12"/>
      <c r="N269" s="10">
        <v>15.6</v>
      </c>
      <c r="O269" s="12"/>
      <c r="P269" s="10">
        <v>2.4</v>
      </c>
      <c r="Q269" s="12"/>
      <c r="R269" s="10">
        <v>0</v>
      </c>
      <c r="S269" s="12"/>
      <c r="T269" s="12"/>
      <c r="U269" s="12"/>
      <c r="V269" s="12"/>
      <c r="W269" s="12"/>
      <c r="X269" s="10">
        <v>0.2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1">
        <v>36064</v>
      </c>
      <c r="F270" s="10">
        <v>1998</v>
      </c>
      <c r="G270" s="10">
        <v>9</v>
      </c>
      <c r="H270" s="10">
        <v>26</v>
      </c>
      <c r="I270" s="12"/>
      <c r="J270" s="10">
        <v>20.5</v>
      </c>
      <c r="K270" s="12"/>
      <c r="L270" s="10">
        <v>9.3000000000000007</v>
      </c>
      <c r="M270" s="12"/>
      <c r="N270" s="10">
        <v>14.9</v>
      </c>
      <c r="O270" s="12"/>
      <c r="P270" s="10">
        <v>3.1</v>
      </c>
      <c r="Q270" s="12"/>
      <c r="R270" s="10">
        <v>0</v>
      </c>
      <c r="S270" s="12"/>
      <c r="T270" s="12"/>
      <c r="U270" s="12"/>
      <c r="V270" s="12"/>
      <c r="W270" s="12"/>
      <c r="X270" s="10">
        <v>0.2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1">
        <v>36065</v>
      </c>
      <c r="F271" s="10">
        <v>1998</v>
      </c>
      <c r="G271" s="10">
        <v>9</v>
      </c>
      <c r="H271" s="10">
        <v>27</v>
      </c>
      <c r="I271" s="12"/>
      <c r="J271" s="10">
        <v>18.8</v>
      </c>
      <c r="K271" s="12"/>
      <c r="L271" s="10">
        <v>9.5</v>
      </c>
      <c r="M271" s="12"/>
      <c r="N271" s="10">
        <v>14.2</v>
      </c>
      <c r="O271" s="12"/>
      <c r="P271" s="10">
        <v>3.8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1">
        <v>36066</v>
      </c>
      <c r="F272" s="10">
        <v>1998</v>
      </c>
      <c r="G272" s="10">
        <v>9</v>
      </c>
      <c r="H272" s="10">
        <v>28</v>
      </c>
      <c r="I272" s="12"/>
      <c r="J272" s="10">
        <v>18.100000000000001</v>
      </c>
      <c r="K272" s="12"/>
      <c r="L272" s="10">
        <v>9.5</v>
      </c>
      <c r="M272" s="12"/>
      <c r="N272" s="10">
        <v>13.8</v>
      </c>
      <c r="O272" s="12"/>
      <c r="P272" s="10">
        <v>4.2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1">
        <v>36067</v>
      </c>
      <c r="F273" s="10">
        <v>1998</v>
      </c>
      <c r="G273" s="10">
        <v>9</v>
      </c>
      <c r="H273" s="10">
        <v>29</v>
      </c>
      <c r="I273" s="12"/>
      <c r="J273" s="10">
        <v>17.399999999999999</v>
      </c>
      <c r="K273" s="12"/>
      <c r="L273" s="10">
        <v>9.6999999999999993</v>
      </c>
      <c r="M273" s="12"/>
      <c r="N273" s="10">
        <v>13.6</v>
      </c>
      <c r="O273" s="12"/>
      <c r="P273" s="10">
        <v>4.4000000000000004</v>
      </c>
      <c r="Q273" s="12"/>
      <c r="R273" s="10">
        <v>0</v>
      </c>
      <c r="S273" s="12"/>
      <c r="T273" s="12"/>
      <c r="U273" s="12"/>
      <c r="V273" s="12"/>
      <c r="W273" s="12"/>
      <c r="X273" s="10">
        <v>0.2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1">
        <v>36068</v>
      </c>
      <c r="F274" s="10">
        <v>1998</v>
      </c>
      <c r="G274" s="10">
        <v>9</v>
      </c>
      <c r="H274" s="10">
        <v>30</v>
      </c>
      <c r="I274" s="12"/>
      <c r="J274" s="10">
        <v>20.100000000000001</v>
      </c>
      <c r="K274" s="12"/>
      <c r="L274" s="10">
        <v>10.1</v>
      </c>
      <c r="M274" s="12"/>
      <c r="N274" s="10">
        <v>15.1</v>
      </c>
      <c r="O274" s="12"/>
      <c r="P274" s="10">
        <v>2.9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1">
        <v>36069</v>
      </c>
      <c r="F275" s="10">
        <v>1998</v>
      </c>
      <c r="G275" s="10">
        <v>10</v>
      </c>
      <c r="H275" s="10">
        <v>1</v>
      </c>
      <c r="I275" s="12"/>
      <c r="J275" s="10">
        <v>16</v>
      </c>
      <c r="K275" s="12"/>
      <c r="L275" s="10">
        <v>12</v>
      </c>
      <c r="M275" s="12"/>
      <c r="N275" s="10">
        <v>14</v>
      </c>
      <c r="O275" s="12"/>
      <c r="P275" s="10">
        <v>4</v>
      </c>
      <c r="Q275" s="12"/>
      <c r="R275" s="10">
        <v>0</v>
      </c>
      <c r="S275" s="12"/>
      <c r="T275" s="12"/>
      <c r="U275" s="12"/>
      <c r="V275" s="12"/>
      <c r="W275" s="12"/>
      <c r="X275" s="10">
        <v>16.600000000000001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1">
        <v>36070</v>
      </c>
      <c r="F276" s="10">
        <v>1998</v>
      </c>
      <c r="G276" s="10">
        <v>10</v>
      </c>
      <c r="H276" s="10">
        <v>2</v>
      </c>
      <c r="I276" s="12"/>
      <c r="J276" s="10">
        <v>14.3</v>
      </c>
      <c r="K276" s="12"/>
      <c r="L276" s="10">
        <v>10</v>
      </c>
      <c r="M276" s="12"/>
      <c r="N276" s="10">
        <v>12.2</v>
      </c>
      <c r="O276" s="12"/>
      <c r="P276" s="10">
        <v>5.8</v>
      </c>
      <c r="Q276" s="12"/>
      <c r="R276" s="10">
        <v>0</v>
      </c>
      <c r="S276" s="12"/>
      <c r="T276" s="12"/>
      <c r="U276" s="12"/>
      <c r="V276" s="12"/>
      <c r="W276" s="12"/>
      <c r="X276" s="10">
        <v>12.2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1">
        <v>36071</v>
      </c>
      <c r="F277" s="10">
        <v>1998</v>
      </c>
      <c r="G277" s="10">
        <v>10</v>
      </c>
      <c r="H277" s="10">
        <v>3</v>
      </c>
      <c r="I277" s="12"/>
      <c r="J277" s="10">
        <v>11.6</v>
      </c>
      <c r="K277" s="12"/>
      <c r="L277" s="10">
        <v>9.5</v>
      </c>
      <c r="M277" s="12"/>
      <c r="N277" s="10">
        <v>10.6</v>
      </c>
      <c r="O277" s="12"/>
      <c r="P277" s="10">
        <v>7.4</v>
      </c>
      <c r="Q277" s="12"/>
      <c r="R277" s="10">
        <v>0</v>
      </c>
      <c r="S277" s="12"/>
      <c r="T277" s="12"/>
      <c r="U277" s="12"/>
      <c r="V277" s="12"/>
      <c r="W277" s="12"/>
      <c r="X277" s="10">
        <v>20.2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1">
        <v>36072</v>
      </c>
      <c r="F278" s="10">
        <v>1998</v>
      </c>
      <c r="G278" s="10">
        <v>10</v>
      </c>
      <c r="H278" s="10">
        <v>4</v>
      </c>
      <c r="I278" s="12"/>
      <c r="J278" s="10">
        <v>13.4</v>
      </c>
      <c r="K278" s="12"/>
      <c r="L278" s="10">
        <v>10</v>
      </c>
      <c r="M278" s="12"/>
      <c r="N278" s="10">
        <v>11.7</v>
      </c>
      <c r="O278" s="12"/>
      <c r="P278" s="10">
        <v>6.3</v>
      </c>
      <c r="Q278" s="12"/>
      <c r="R278" s="10">
        <v>0</v>
      </c>
      <c r="S278" s="12"/>
      <c r="T278" s="12"/>
      <c r="U278" s="12"/>
      <c r="V278" s="12"/>
      <c r="W278" s="12"/>
      <c r="X278" s="10">
        <v>2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1">
        <v>36073</v>
      </c>
      <c r="F279" s="10">
        <v>1998</v>
      </c>
      <c r="G279" s="10">
        <v>10</v>
      </c>
      <c r="H279" s="10">
        <v>5</v>
      </c>
      <c r="I279" s="12"/>
      <c r="J279" s="10">
        <v>14.7</v>
      </c>
      <c r="K279" s="12"/>
      <c r="L279" s="10">
        <v>11.6</v>
      </c>
      <c r="M279" s="12"/>
      <c r="N279" s="10">
        <v>13.2</v>
      </c>
      <c r="O279" s="12"/>
      <c r="P279" s="10">
        <v>4.8</v>
      </c>
      <c r="Q279" s="12"/>
      <c r="R279" s="10">
        <v>0</v>
      </c>
      <c r="S279" s="12"/>
      <c r="T279" s="12"/>
      <c r="U279" s="12"/>
      <c r="V279" s="12"/>
      <c r="W279" s="12"/>
      <c r="X279" s="10">
        <v>0.8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1">
        <v>36074</v>
      </c>
      <c r="F280" s="10">
        <v>1998</v>
      </c>
      <c r="G280" s="10">
        <v>10</v>
      </c>
      <c r="H280" s="10">
        <v>6</v>
      </c>
      <c r="I280" s="12"/>
      <c r="J280" s="10">
        <v>19.600000000000001</v>
      </c>
      <c r="K280" s="12"/>
      <c r="L280" s="10">
        <v>12.9</v>
      </c>
      <c r="M280" s="12"/>
      <c r="N280" s="10">
        <v>16.3</v>
      </c>
      <c r="O280" s="12"/>
      <c r="P280" s="10">
        <v>1.7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1">
        <v>36075</v>
      </c>
      <c r="F281" s="10">
        <v>1998</v>
      </c>
      <c r="G281" s="10">
        <v>10</v>
      </c>
      <c r="H281" s="10">
        <v>7</v>
      </c>
      <c r="I281" s="12"/>
      <c r="J281" s="10">
        <v>20.8</v>
      </c>
      <c r="K281" s="12"/>
      <c r="L281" s="10">
        <v>10.6</v>
      </c>
      <c r="M281" s="12"/>
      <c r="N281" s="10">
        <v>15.7</v>
      </c>
      <c r="O281" s="12"/>
      <c r="P281" s="10">
        <v>2.2999999999999998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1">
        <v>36076</v>
      </c>
      <c r="F282" s="10">
        <v>1998</v>
      </c>
      <c r="G282" s="10">
        <v>10</v>
      </c>
      <c r="H282" s="10">
        <v>8</v>
      </c>
      <c r="I282" s="12"/>
      <c r="J282" s="10">
        <v>15.1</v>
      </c>
      <c r="K282" s="12"/>
      <c r="L282" s="10">
        <v>11.7</v>
      </c>
      <c r="M282" s="12"/>
      <c r="N282" s="10">
        <v>13.4</v>
      </c>
      <c r="O282" s="12"/>
      <c r="P282" s="10">
        <v>4.5999999999999996</v>
      </c>
      <c r="Q282" s="12"/>
      <c r="R282" s="10">
        <v>0</v>
      </c>
      <c r="S282" s="12"/>
      <c r="T282" s="12"/>
      <c r="U282" s="12"/>
      <c r="V282" s="12"/>
      <c r="W282" s="12"/>
      <c r="X282" s="10">
        <v>9.8000000000000007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1">
        <v>36077</v>
      </c>
      <c r="F283" s="10">
        <v>1998</v>
      </c>
      <c r="G283" s="10">
        <v>10</v>
      </c>
      <c r="H283" s="10">
        <v>9</v>
      </c>
      <c r="I283" s="12"/>
      <c r="J283" s="10">
        <v>13.4</v>
      </c>
      <c r="K283" s="12"/>
      <c r="L283" s="10">
        <v>10.3</v>
      </c>
      <c r="M283" s="12"/>
      <c r="N283" s="10">
        <v>11.9</v>
      </c>
      <c r="O283" s="12"/>
      <c r="P283" s="10">
        <v>6.1</v>
      </c>
      <c r="Q283" s="12"/>
      <c r="R283" s="10">
        <v>0</v>
      </c>
      <c r="S283" s="12"/>
      <c r="T283" s="12"/>
      <c r="U283" s="12"/>
      <c r="V283" s="12"/>
      <c r="W283" s="12"/>
      <c r="X283" s="10">
        <v>3.2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1">
        <v>36078</v>
      </c>
      <c r="F284" s="10">
        <v>1998</v>
      </c>
      <c r="G284" s="10">
        <v>10</v>
      </c>
      <c r="H284" s="10">
        <v>10</v>
      </c>
      <c r="I284" s="12"/>
      <c r="J284" s="10">
        <v>12.7</v>
      </c>
      <c r="K284" s="12"/>
      <c r="L284" s="10">
        <v>9.8000000000000007</v>
      </c>
      <c r="M284" s="12"/>
      <c r="N284" s="10">
        <v>11.3</v>
      </c>
      <c r="O284" s="12"/>
      <c r="P284" s="10">
        <v>6.7</v>
      </c>
      <c r="Q284" s="12"/>
      <c r="R284" s="10">
        <v>0</v>
      </c>
      <c r="S284" s="12"/>
      <c r="T284" s="12"/>
      <c r="U284" s="12"/>
      <c r="V284" s="12"/>
      <c r="W284" s="12"/>
      <c r="X284" s="10">
        <v>1.8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1">
        <v>36079</v>
      </c>
      <c r="F285" s="10">
        <v>1998</v>
      </c>
      <c r="G285" s="10">
        <v>10</v>
      </c>
      <c r="H285" s="10">
        <v>11</v>
      </c>
      <c r="I285" s="12"/>
      <c r="J285" s="10">
        <v>17</v>
      </c>
      <c r="K285" s="12"/>
      <c r="L285" s="10">
        <v>8</v>
      </c>
      <c r="M285" s="12"/>
      <c r="N285" s="10">
        <v>12.5</v>
      </c>
      <c r="O285" s="12"/>
      <c r="P285" s="10">
        <v>5.5</v>
      </c>
      <c r="Q285" s="12"/>
      <c r="R285" s="10">
        <v>0</v>
      </c>
      <c r="S285" s="12"/>
      <c r="T285" s="12"/>
      <c r="U285" s="12"/>
      <c r="V285" s="12"/>
      <c r="W285" s="12"/>
      <c r="X285" s="10">
        <v>0.4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1">
        <v>36080</v>
      </c>
      <c r="F286" s="10">
        <v>1998</v>
      </c>
      <c r="G286" s="10">
        <v>10</v>
      </c>
      <c r="H286" s="10">
        <v>12</v>
      </c>
      <c r="I286" s="12"/>
      <c r="J286" s="10">
        <v>14.6</v>
      </c>
      <c r="K286" s="12"/>
      <c r="L286" s="10">
        <v>11.6</v>
      </c>
      <c r="M286" s="12"/>
      <c r="N286" s="10">
        <v>13.1</v>
      </c>
      <c r="O286" s="12"/>
      <c r="P286" s="10">
        <v>4.9000000000000004</v>
      </c>
      <c r="Q286" s="12"/>
      <c r="R286" s="10">
        <v>0</v>
      </c>
      <c r="S286" s="12"/>
      <c r="T286" s="12"/>
      <c r="U286" s="12"/>
      <c r="V286" s="12"/>
      <c r="W286" s="12"/>
      <c r="X286" s="10">
        <v>21.8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1">
        <v>36081</v>
      </c>
      <c r="F287" s="10">
        <v>1998</v>
      </c>
      <c r="G287" s="10">
        <v>10</v>
      </c>
      <c r="H287" s="10">
        <v>13</v>
      </c>
      <c r="I287" s="12"/>
      <c r="J287" s="10">
        <v>15.1</v>
      </c>
      <c r="K287" s="12"/>
      <c r="L287" s="10">
        <v>11.8</v>
      </c>
      <c r="M287" s="12"/>
      <c r="N287" s="10">
        <v>13.5</v>
      </c>
      <c r="O287" s="12"/>
      <c r="P287" s="10">
        <v>4.5</v>
      </c>
      <c r="Q287" s="12"/>
      <c r="R287" s="10">
        <v>0</v>
      </c>
      <c r="S287" s="12"/>
      <c r="T287" s="12"/>
      <c r="U287" s="12"/>
      <c r="V287" s="12"/>
      <c r="W287" s="12"/>
      <c r="X287" s="10">
        <v>8.8000000000000007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1">
        <v>36082</v>
      </c>
      <c r="F288" s="10">
        <v>1998</v>
      </c>
      <c r="G288" s="10">
        <v>10</v>
      </c>
      <c r="H288" s="10">
        <v>14</v>
      </c>
      <c r="I288" s="12"/>
      <c r="J288" s="10">
        <v>14.9</v>
      </c>
      <c r="K288" s="12"/>
      <c r="L288" s="10">
        <v>9.6</v>
      </c>
      <c r="M288" s="12"/>
      <c r="N288" s="10">
        <v>12.3</v>
      </c>
      <c r="O288" s="12"/>
      <c r="P288" s="10">
        <v>5.7</v>
      </c>
      <c r="Q288" s="12"/>
      <c r="R288" s="10">
        <v>0</v>
      </c>
      <c r="S288" s="12"/>
      <c r="T288" s="12"/>
      <c r="U288" s="12"/>
      <c r="V288" s="12"/>
      <c r="W288" s="12"/>
      <c r="X288" s="10">
        <v>10.8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1">
        <v>36083</v>
      </c>
      <c r="F289" s="10">
        <v>1998</v>
      </c>
      <c r="G289" s="10">
        <v>10</v>
      </c>
      <c r="H289" s="10">
        <v>15</v>
      </c>
      <c r="I289" s="12"/>
      <c r="J289" s="10">
        <v>12.6</v>
      </c>
      <c r="K289" s="12"/>
      <c r="L289" s="10">
        <v>7.4</v>
      </c>
      <c r="M289" s="12"/>
      <c r="N289" s="10">
        <v>10</v>
      </c>
      <c r="O289" s="12"/>
      <c r="P289" s="10">
        <v>8</v>
      </c>
      <c r="Q289" s="12"/>
      <c r="R289" s="10">
        <v>0</v>
      </c>
      <c r="S289" s="12"/>
      <c r="T289" s="12"/>
      <c r="U289" s="12"/>
      <c r="V289" s="12"/>
      <c r="W289" s="12"/>
      <c r="X289" s="10">
        <v>2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1">
        <v>36084</v>
      </c>
      <c r="F290" s="10">
        <v>1998</v>
      </c>
      <c r="G290" s="10">
        <v>10</v>
      </c>
      <c r="H290" s="10">
        <v>16</v>
      </c>
      <c r="I290" s="12"/>
      <c r="J290" s="10">
        <v>11.4</v>
      </c>
      <c r="K290" s="12"/>
      <c r="L290" s="10">
        <v>8.1</v>
      </c>
      <c r="M290" s="12"/>
      <c r="N290" s="10">
        <v>9.8000000000000007</v>
      </c>
      <c r="O290" s="12"/>
      <c r="P290" s="10">
        <v>8.1999999999999993</v>
      </c>
      <c r="Q290" s="12"/>
      <c r="R290" s="10">
        <v>0</v>
      </c>
      <c r="S290" s="12"/>
      <c r="T290" s="12"/>
      <c r="U290" s="12"/>
      <c r="V290" s="12"/>
      <c r="W290" s="12"/>
      <c r="X290" s="10">
        <v>3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1">
        <v>36085</v>
      </c>
      <c r="F291" s="10">
        <v>1998</v>
      </c>
      <c r="G291" s="10">
        <v>10</v>
      </c>
      <c r="H291" s="10">
        <v>17</v>
      </c>
      <c r="I291" s="12"/>
      <c r="J291" s="10">
        <v>13.8</v>
      </c>
      <c r="K291" s="12"/>
      <c r="L291" s="10">
        <v>8.1999999999999993</v>
      </c>
      <c r="M291" s="12"/>
      <c r="N291" s="10">
        <v>11</v>
      </c>
      <c r="O291" s="12"/>
      <c r="P291" s="10">
        <v>7</v>
      </c>
      <c r="Q291" s="12"/>
      <c r="R291" s="10">
        <v>0</v>
      </c>
      <c r="S291" s="12"/>
      <c r="T291" s="12"/>
      <c r="U291" s="12"/>
      <c r="V291" s="12"/>
      <c r="W291" s="12"/>
      <c r="X291" s="10">
        <v>16.8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1">
        <v>36086</v>
      </c>
      <c r="F292" s="10">
        <v>1998</v>
      </c>
      <c r="G292" s="10">
        <v>10</v>
      </c>
      <c r="H292" s="10">
        <v>18</v>
      </c>
      <c r="I292" s="12"/>
      <c r="J292" s="10">
        <v>11.9</v>
      </c>
      <c r="K292" s="12"/>
      <c r="L292" s="10">
        <v>7.7</v>
      </c>
      <c r="M292" s="12"/>
      <c r="N292" s="10">
        <v>9.8000000000000007</v>
      </c>
      <c r="O292" s="12"/>
      <c r="P292" s="10">
        <v>8.1999999999999993</v>
      </c>
      <c r="Q292" s="12"/>
      <c r="R292" s="10">
        <v>0</v>
      </c>
      <c r="S292" s="12"/>
      <c r="T292" s="12"/>
      <c r="U292" s="12"/>
      <c r="V292" s="12"/>
      <c r="W292" s="12"/>
      <c r="X292" s="10">
        <v>0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1">
        <v>36087</v>
      </c>
      <c r="F293" s="10">
        <v>1998</v>
      </c>
      <c r="G293" s="10">
        <v>10</v>
      </c>
      <c r="H293" s="10">
        <v>19</v>
      </c>
      <c r="I293" s="12"/>
      <c r="J293" s="10">
        <v>13.5</v>
      </c>
      <c r="K293" s="12"/>
      <c r="L293" s="10">
        <v>5.0999999999999996</v>
      </c>
      <c r="M293" s="12"/>
      <c r="N293" s="10">
        <v>9.3000000000000007</v>
      </c>
      <c r="O293" s="12"/>
      <c r="P293" s="10">
        <v>8.6999999999999993</v>
      </c>
      <c r="Q293" s="12"/>
      <c r="R293" s="10">
        <v>0</v>
      </c>
      <c r="S293" s="12"/>
      <c r="T293" s="12"/>
      <c r="U293" s="12"/>
      <c r="V293" s="12"/>
      <c r="W293" s="12"/>
      <c r="X293" s="10">
        <v>0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1">
        <v>36088</v>
      </c>
      <c r="F294" s="10">
        <v>1998</v>
      </c>
      <c r="G294" s="10">
        <v>10</v>
      </c>
      <c r="H294" s="10">
        <v>20</v>
      </c>
      <c r="I294" s="12"/>
      <c r="J294" s="10">
        <v>15.8</v>
      </c>
      <c r="K294" s="12"/>
      <c r="L294" s="10">
        <v>6.6</v>
      </c>
      <c r="M294" s="12"/>
      <c r="N294" s="10">
        <v>11.2</v>
      </c>
      <c r="O294" s="12"/>
      <c r="P294" s="10">
        <v>6.8</v>
      </c>
      <c r="Q294" s="12"/>
      <c r="R294" s="10">
        <v>0</v>
      </c>
      <c r="S294" s="12"/>
      <c r="T294" s="12"/>
      <c r="U294" s="12"/>
      <c r="V294" s="12"/>
      <c r="W294" s="12"/>
      <c r="X294" s="10">
        <v>0.2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1">
        <v>36089</v>
      </c>
      <c r="F295" s="10">
        <v>1998</v>
      </c>
      <c r="G295" s="10">
        <v>10</v>
      </c>
      <c r="H295" s="10">
        <v>21</v>
      </c>
      <c r="I295" s="12"/>
      <c r="J295" s="10">
        <v>16.7</v>
      </c>
      <c r="K295" s="12"/>
      <c r="L295" s="10">
        <v>7.1</v>
      </c>
      <c r="M295" s="12"/>
      <c r="N295" s="10">
        <v>11.9</v>
      </c>
      <c r="O295" s="12"/>
      <c r="P295" s="10">
        <v>6.1</v>
      </c>
      <c r="Q295" s="12"/>
      <c r="R295" s="10">
        <v>0</v>
      </c>
      <c r="S295" s="12"/>
      <c r="T295" s="12"/>
      <c r="U295" s="12"/>
      <c r="V295" s="12"/>
      <c r="W295" s="12"/>
      <c r="X295" s="10">
        <v>0.2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1">
        <v>36090</v>
      </c>
      <c r="F296" s="10">
        <v>1998</v>
      </c>
      <c r="G296" s="10">
        <v>10</v>
      </c>
      <c r="H296" s="10">
        <v>22</v>
      </c>
      <c r="I296" s="12"/>
      <c r="J296" s="10">
        <v>16.8</v>
      </c>
      <c r="K296" s="12"/>
      <c r="L296" s="10">
        <v>6.9</v>
      </c>
      <c r="M296" s="12"/>
      <c r="N296" s="10">
        <v>11.9</v>
      </c>
      <c r="O296" s="12"/>
      <c r="P296" s="10">
        <v>6.1</v>
      </c>
      <c r="Q296" s="12"/>
      <c r="R296" s="10">
        <v>0</v>
      </c>
      <c r="S296" s="12"/>
      <c r="T296" s="12"/>
      <c r="U296" s="12"/>
      <c r="V296" s="12"/>
      <c r="W296" s="12"/>
      <c r="X296" s="10">
        <v>0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1">
        <v>36091</v>
      </c>
      <c r="F297" s="10">
        <v>1998</v>
      </c>
      <c r="G297" s="10">
        <v>10</v>
      </c>
      <c r="H297" s="10">
        <v>23</v>
      </c>
      <c r="I297" s="12"/>
      <c r="J297" s="10">
        <v>14.6</v>
      </c>
      <c r="K297" s="12"/>
      <c r="L297" s="10">
        <v>7.7</v>
      </c>
      <c r="M297" s="12"/>
      <c r="N297" s="10">
        <v>11.2</v>
      </c>
      <c r="O297" s="12"/>
      <c r="P297" s="10">
        <v>6.8</v>
      </c>
      <c r="Q297" s="12"/>
      <c r="R297" s="10">
        <v>0</v>
      </c>
      <c r="S297" s="12"/>
      <c r="T297" s="12"/>
      <c r="U297" s="12"/>
      <c r="V297" s="12"/>
      <c r="W297" s="12"/>
      <c r="X297" s="10">
        <v>0.2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1">
        <v>36092</v>
      </c>
      <c r="F298" s="10">
        <v>1998</v>
      </c>
      <c r="G298" s="10">
        <v>10</v>
      </c>
      <c r="H298" s="10">
        <v>24</v>
      </c>
      <c r="I298" s="12"/>
      <c r="J298" s="10">
        <v>14.7</v>
      </c>
      <c r="K298" s="12"/>
      <c r="L298" s="10">
        <v>7.3</v>
      </c>
      <c r="M298" s="12"/>
      <c r="N298" s="10">
        <v>11</v>
      </c>
      <c r="O298" s="12"/>
      <c r="P298" s="10">
        <v>7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1">
        <v>36093</v>
      </c>
      <c r="F299" s="10">
        <v>1998</v>
      </c>
      <c r="G299" s="10">
        <v>10</v>
      </c>
      <c r="H299" s="10">
        <v>25</v>
      </c>
      <c r="I299" s="12"/>
      <c r="J299" s="10">
        <v>14.5</v>
      </c>
      <c r="K299" s="12"/>
      <c r="L299" s="10">
        <v>11.5</v>
      </c>
      <c r="M299" s="12"/>
      <c r="N299" s="10">
        <v>13</v>
      </c>
      <c r="O299" s="12"/>
      <c r="P299" s="10">
        <v>5</v>
      </c>
      <c r="Q299" s="12"/>
      <c r="R299" s="10">
        <v>0</v>
      </c>
      <c r="S299" s="12"/>
      <c r="T299" s="12"/>
      <c r="U299" s="12"/>
      <c r="V299" s="12"/>
      <c r="W299" s="12"/>
      <c r="X299" s="10">
        <v>3.2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1">
        <v>36094</v>
      </c>
      <c r="F300" s="10">
        <v>1998</v>
      </c>
      <c r="G300" s="10">
        <v>10</v>
      </c>
      <c r="H300" s="10">
        <v>26</v>
      </c>
      <c r="I300" s="12"/>
      <c r="J300" s="10">
        <v>17</v>
      </c>
      <c r="K300" s="12"/>
      <c r="L300" s="10">
        <v>10.4</v>
      </c>
      <c r="M300" s="12"/>
      <c r="N300" s="10">
        <v>13.7</v>
      </c>
      <c r="O300" s="12"/>
      <c r="P300" s="10">
        <v>4.3</v>
      </c>
      <c r="Q300" s="12"/>
      <c r="R300" s="10">
        <v>0</v>
      </c>
      <c r="S300" s="12"/>
      <c r="T300" s="12"/>
      <c r="U300" s="12"/>
      <c r="V300" s="12"/>
      <c r="W300" s="12"/>
      <c r="X300" s="10">
        <v>2.2000000000000002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1">
        <v>36095</v>
      </c>
      <c r="F301" s="10">
        <v>1998</v>
      </c>
      <c r="G301" s="10">
        <v>10</v>
      </c>
      <c r="H301" s="10">
        <v>27</v>
      </c>
      <c r="I301" s="12"/>
      <c r="J301" s="10">
        <v>13.1</v>
      </c>
      <c r="K301" s="12"/>
      <c r="L301" s="10">
        <v>9.1</v>
      </c>
      <c r="M301" s="12"/>
      <c r="N301" s="10">
        <v>11.1</v>
      </c>
      <c r="O301" s="12"/>
      <c r="P301" s="10">
        <v>6.9</v>
      </c>
      <c r="Q301" s="12"/>
      <c r="R301" s="10">
        <v>0</v>
      </c>
      <c r="S301" s="12"/>
      <c r="T301" s="12"/>
      <c r="U301" s="12"/>
      <c r="V301" s="12"/>
      <c r="W301" s="12"/>
      <c r="X301" s="10">
        <v>6.4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1">
        <v>36096</v>
      </c>
      <c r="F302" s="10">
        <v>1998</v>
      </c>
      <c r="G302" s="10">
        <v>10</v>
      </c>
      <c r="H302" s="10">
        <v>28</v>
      </c>
      <c r="I302" s="12"/>
      <c r="J302" s="10">
        <v>11.6</v>
      </c>
      <c r="K302" s="12"/>
      <c r="L302" s="10">
        <v>7.4</v>
      </c>
      <c r="M302" s="12"/>
      <c r="N302" s="10">
        <v>9.5</v>
      </c>
      <c r="O302" s="12"/>
      <c r="P302" s="10">
        <v>8.5</v>
      </c>
      <c r="Q302" s="12"/>
      <c r="R302" s="10">
        <v>0</v>
      </c>
      <c r="S302" s="12"/>
      <c r="T302" s="12"/>
      <c r="U302" s="12"/>
      <c r="V302" s="12"/>
      <c r="W302" s="12"/>
      <c r="X302" s="10">
        <v>0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1">
        <v>36097</v>
      </c>
      <c r="F303" s="10">
        <v>1998</v>
      </c>
      <c r="G303" s="10">
        <v>10</v>
      </c>
      <c r="H303" s="10">
        <v>29</v>
      </c>
      <c r="I303" s="12"/>
      <c r="J303" s="10">
        <v>12.1</v>
      </c>
      <c r="K303" s="12"/>
      <c r="L303" s="10">
        <v>7.1</v>
      </c>
      <c r="M303" s="12"/>
      <c r="N303" s="10">
        <v>9.6</v>
      </c>
      <c r="O303" s="12"/>
      <c r="P303" s="10">
        <v>8.4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1">
        <v>36098</v>
      </c>
      <c r="F304" s="10">
        <v>1998</v>
      </c>
      <c r="G304" s="10">
        <v>10</v>
      </c>
      <c r="H304" s="10">
        <v>30</v>
      </c>
      <c r="I304" s="12"/>
      <c r="J304" s="10">
        <v>11.8</v>
      </c>
      <c r="K304" s="12"/>
      <c r="L304" s="10">
        <v>5.5</v>
      </c>
      <c r="M304" s="12"/>
      <c r="N304" s="10">
        <v>8.6999999999999993</v>
      </c>
      <c r="O304" s="12"/>
      <c r="P304" s="10">
        <v>9.3000000000000007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1">
        <v>36099</v>
      </c>
      <c r="F305" s="10">
        <v>1998</v>
      </c>
      <c r="G305" s="10">
        <v>10</v>
      </c>
      <c r="H305" s="10">
        <v>31</v>
      </c>
      <c r="I305" s="12"/>
      <c r="J305" s="10">
        <v>13.8</v>
      </c>
      <c r="K305" s="12"/>
      <c r="L305" s="10">
        <v>9.3000000000000007</v>
      </c>
      <c r="M305" s="12"/>
      <c r="N305" s="10">
        <v>11.6</v>
      </c>
      <c r="O305" s="12"/>
      <c r="P305" s="10">
        <v>6.4</v>
      </c>
      <c r="Q305" s="12"/>
      <c r="R305" s="10">
        <v>0</v>
      </c>
      <c r="S305" s="12"/>
      <c r="T305" s="12"/>
      <c r="U305" s="12"/>
      <c r="V305" s="12"/>
      <c r="W305" s="12"/>
      <c r="X305" s="10">
        <v>6.4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1">
        <v>36100</v>
      </c>
      <c r="F306" s="10">
        <v>1998</v>
      </c>
      <c r="G306" s="10">
        <v>11</v>
      </c>
      <c r="H306" s="10">
        <v>1</v>
      </c>
      <c r="I306" s="12"/>
      <c r="J306" s="10">
        <v>12.4</v>
      </c>
      <c r="K306" s="12"/>
      <c r="L306" s="10">
        <v>9.9</v>
      </c>
      <c r="M306" s="12"/>
      <c r="N306" s="10">
        <v>11.2</v>
      </c>
      <c r="O306" s="12"/>
      <c r="P306" s="10">
        <v>6.8</v>
      </c>
      <c r="Q306" s="12"/>
      <c r="R306" s="10">
        <v>0</v>
      </c>
      <c r="S306" s="12"/>
      <c r="T306" s="12"/>
      <c r="U306" s="12"/>
      <c r="V306" s="12"/>
      <c r="W306" s="12"/>
      <c r="X306" s="10">
        <v>2.6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1">
        <v>36101</v>
      </c>
      <c r="F307" s="10">
        <v>1998</v>
      </c>
      <c r="G307" s="10">
        <v>11</v>
      </c>
      <c r="H307" s="10">
        <v>2</v>
      </c>
      <c r="I307" s="12"/>
      <c r="J307" s="10">
        <v>12.5</v>
      </c>
      <c r="K307" s="12"/>
      <c r="L307" s="10">
        <v>9.1</v>
      </c>
      <c r="M307" s="12"/>
      <c r="N307" s="10">
        <v>10.8</v>
      </c>
      <c r="O307" s="12"/>
      <c r="P307" s="10">
        <v>7.2</v>
      </c>
      <c r="Q307" s="12"/>
      <c r="R307" s="10">
        <v>0</v>
      </c>
      <c r="S307" s="12"/>
      <c r="T307" s="12"/>
      <c r="U307" s="12"/>
      <c r="V307" s="12"/>
      <c r="W307" s="12"/>
      <c r="X307" s="10">
        <v>0.6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1">
        <v>36102</v>
      </c>
      <c r="F308" s="10">
        <v>1998</v>
      </c>
      <c r="G308" s="10">
        <v>11</v>
      </c>
      <c r="H308" s="10">
        <v>3</v>
      </c>
      <c r="I308" s="12"/>
      <c r="J308" s="10">
        <v>12.6</v>
      </c>
      <c r="K308" s="12"/>
      <c r="L308" s="10">
        <v>7.2</v>
      </c>
      <c r="M308" s="12"/>
      <c r="N308" s="10">
        <v>9.9</v>
      </c>
      <c r="O308" s="12"/>
      <c r="P308" s="10">
        <v>8.1</v>
      </c>
      <c r="Q308" s="12"/>
      <c r="R308" s="10">
        <v>0</v>
      </c>
      <c r="S308" s="12"/>
      <c r="T308" s="12"/>
      <c r="U308" s="12"/>
      <c r="V308" s="12"/>
      <c r="W308" s="12"/>
      <c r="X308" s="10">
        <v>0.8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1">
        <v>36103</v>
      </c>
      <c r="F309" s="10">
        <v>1998</v>
      </c>
      <c r="G309" s="10">
        <v>11</v>
      </c>
      <c r="H309" s="10">
        <v>4</v>
      </c>
      <c r="I309" s="12"/>
      <c r="J309" s="10">
        <v>11</v>
      </c>
      <c r="K309" s="12"/>
      <c r="L309" s="10">
        <v>9.5</v>
      </c>
      <c r="M309" s="12"/>
      <c r="N309" s="10">
        <v>10.3</v>
      </c>
      <c r="O309" s="12"/>
      <c r="P309" s="10">
        <v>7.7</v>
      </c>
      <c r="Q309" s="12"/>
      <c r="R309" s="10">
        <v>0</v>
      </c>
      <c r="S309" s="12"/>
      <c r="T309" s="12"/>
      <c r="U309" s="12"/>
      <c r="V309" s="12"/>
      <c r="W309" s="12"/>
      <c r="X309" s="10">
        <v>15.6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1">
        <v>36104</v>
      </c>
      <c r="F310" s="10">
        <v>1998</v>
      </c>
      <c r="G310" s="10">
        <v>11</v>
      </c>
      <c r="H310" s="10">
        <v>5</v>
      </c>
      <c r="I310" s="12"/>
      <c r="J310" s="10">
        <v>10.6</v>
      </c>
      <c r="K310" s="12"/>
      <c r="L310" s="10">
        <v>9.1</v>
      </c>
      <c r="M310" s="12"/>
      <c r="N310" s="10">
        <v>9.9</v>
      </c>
      <c r="O310" s="12"/>
      <c r="P310" s="10">
        <v>8.1</v>
      </c>
      <c r="Q310" s="12"/>
      <c r="R310" s="10">
        <v>0</v>
      </c>
      <c r="S310" s="12"/>
      <c r="T310" s="12"/>
      <c r="U310" s="12"/>
      <c r="V310" s="12"/>
      <c r="W310" s="12"/>
      <c r="X310" s="10">
        <v>6.8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1">
        <v>36105</v>
      </c>
      <c r="F311" s="10">
        <v>1998</v>
      </c>
      <c r="G311" s="10">
        <v>11</v>
      </c>
      <c r="H311" s="10">
        <v>6</v>
      </c>
      <c r="I311" s="12"/>
      <c r="J311" s="10">
        <v>11.9</v>
      </c>
      <c r="K311" s="12"/>
      <c r="L311" s="10">
        <v>6.4</v>
      </c>
      <c r="M311" s="12"/>
      <c r="N311" s="10">
        <v>9.1999999999999993</v>
      </c>
      <c r="O311" s="12"/>
      <c r="P311" s="10">
        <v>8.8000000000000007</v>
      </c>
      <c r="Q311" s="12"/>
      <c r="R311" s="10">
        <v>0</v>
      </c>
      <c r="S311" s="12"/>
      <c r="T311" s="12"/>
      <c r="U311" s="12"/>
      <c r="V311" s="12"/>
      <c r="W311" s="12"/>
      <c r="X311" s="10">
        <v>0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1">
        <v>36106</v>
      </c>
      <c r="F312" s="10">
        <v>1998</v>
      </c>
      <c r="G312" s="10">
        <v>11</v>
      </c>
      <c r="H312" s="10">
        <v>7</v>
      </c>
      <c r="I312" s="12"/>
      <c r="J312" s="10">
        <v>10.6</v>
      </c>
      <c r="K312" s="12"/>
      <c r="L312" s="10">
        <v>4.9000000000000004</v>
      </c>
      <c r="M312" s="12"/>
      <c r="N312" s="10">
        <v>7.8</v>
      </c>
      <c r="O312" s="12"/>
      <c r="P312" s="10">
        <v>10.199999999999999</v>
      </c>
      <c r="Q312" s="12"/>
      <c r="R312" s="10">
        <v>0</v>
      </c>
      <c r="S312" s="12"/>
      <c r="T312" s="12"/>
      <c r="U312" s="12"/>
      <c r="V312" s="12"/>
      <c r="W312" s="12"/>
      <c r="X312" s="10">
        <v>0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1">
        <v>36107</v>
      </c>
      <c r="F313" s="10">
        <v>1998</v>
      </c>
      <c r="G313" s="10">
        <v>11</v>
      </c>
      <c r="H313" s="10">
        <v>8</v>
      </c>
      <c r="I313" s="12"/>
      <c r="J313" s="10">
        <v>9.3000000000000007</v>
      </c>
      <c r="K313" s="12"/>
      <c r="L313" s="10">
        <v>5.3</v>
      </c>
      <c r="M313" s="12"/>
      <c r="N313" s="10">
        <v>7.3</v>
      </c>
      <c r="O313" s="12"/>
      <c r="P313" s="10">
        <v>10.7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1">
        <v>36108</v>
      </c>
      <c r="F314" s="10">
        <v>1998</v>
      </c>
      <c r="G314" s="10">
        <v>11</v>
      </c>
      <c r="H314" s="10">
        <v>9</v>
      </c>
      <c r="I314" s="12"/>
      <c r="J314" s="10">
        <v>8.6999999999999993</v>
      </c>
      <c r="K314" s="12"/>
      <c r="L314" s="10">
        <v>6.8</v>
      </c>
      <c r="M314" s="12"/>
      <c r="N314" s="10">
        <v>7.8</v>
      </c>
      <c r="O314" s="12"/>
      <c r="P314" s="10">
        <v>10.199999999999999</v>
      </c>
      <c r="Q314" s="12"/>
      <c r="R314" s="10">
        <v>0</v>
      </c>
      <c r="S314" s="12"/>
      <c r="T314" s="12"/>
      <c r="U314" s="12"/>
      <c r="V314" s="12"/>
      <c r="W314" s="12"/>
      <c r="X314" s="10">
        <v>7.6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1">
        <v>36109</v>
      </c>
      <c r="F315" s="10">
        <v>1998</v>
      </c>
      <c r="G315" s="10">
        <v>11</v>
      </c>
      <c r="H315" s="10">
        <v>10</v>
      </c>
      <c r="I315" s="12"/>
      <c r="J315" s="10">
        <v>11.6</v>
      </c>
      <c r="K315" s="12"/>
      <c r="L315" s="10">
        <v>6.3</v>
      </c>
      <c r="M315" s="12"/>
      <c r="N315" s="10">
        <v>9</v>
      </c>
      <c r="O315" s="12"/>
      <c r="P315" s="10">
        <v>9</v>
      </c>
      <c r="Q315" s="12"/>
      <c r="R315" s="10">
        <v>0</v>
      </c>
      <c r="S315" s="12"/>
      <c r="T315" s="12"/>
      <c r="U315" s="12"/>
      <c r="V315" s="12"/>
      <c r="W315" s="12"/>
      <c r="X315" s="10">
        <v>2.2000000000000002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1">
        <v>36110</v>
      </c>
      <c r="F316" s="10">
        <v>1998</v>
      </c>
      <c r="G316" s="10">
        <v>11</v>
      </c>
      <c r="H316" s="10">
        <v>11</v>
      </c>
      <c r="I316" s="12"/>
      <c r="J316" s="10">
        <v>9.3000000000000007</v>
      </c>
      <c r="K316" s="12"/>
      <c r="L316" s="10">
        <v>4</v>
      </c>
      <c r="M316" s="12"/>
      <c r="N316" s="10">
        <v>6.7</v>
      </c>
      <c r="O316" s="12"/>
      <c r="P316" s="10">
        <v>11.3</v>
      </c>
      <c r="Q316" s="12"/>
      <c r="R316" s="10">
        <v>0</v>
      </c>
      <c r="S316" s="12"/>
      <c r="T316" s="12"/>
      <c r="U316" s="12"/>
      <c r="V316" s="12"/>
      <c r="W316" s="12"/>
      <c r="X316" s="10">
        <v>0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1">
        <v>36111</v>
      </c>
      <c r="F317" s="10">
        <v>1998</v>
      </c>
      <c r="G317" s="10">
        <v>11</v>
      </c>
      <c r="H317" s="10">
        <v>12</v>
      </c>
      <c r="I317" s="12"/>
      <c r="J317" s="10">
        <v>10.9</v>
      </c>
      <c r="K317" s="12"/>
      <c r="L317" s="10">
        <v>7.2</v>
      </c>
      <c r="M317" s="12"/>
      <c r="N317" s="10">
        <v>9.1</v>
      </c>
      <c r="O317" s="12"/>
      <c r="P317" s="10">
        <v>8.9</v>
      </c>
      <c r="Q317" s="12"/>
      <c r="R317" s="10">
        <v>0</v>
      </c>
      <c r="S317" s="12"/>
      <c r="T317" s="12"/>
      <c r="U317" s="12"/>
      <c r="V317" s="12"/>
      <c r="W317" s="12"/>
      <c r="X317" s="10">
        <v>41.4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1">
        <v>36112</v>
      </c>
      <c r="F318" s="10">
        <v>1998</v>
      </c>
      <c r="G318" s="10">
        <v>11</v>
      </c>
      <c r="H318" s="10">
        <v>13</v>
      </c>
      <c r="I318" s="12"/>
      <c r="J318" s="10">
        <v>11.9</v>
      </c>
      <c r="K318" s="12"/>
      <c r="L318" s="10">
        <v>10.3</v>
      </c>
      <c r="M318" s="12"/>
      <c r="N318" s="10">
        <v>11.1</v>
      </c>
      <c r="O318" s="12"/>
      <c r="P318" s="10">
        <v>6.9</v>
      </c>
      <c r="Q318" s="12"/>
      <c r="R318" s="10">
        <v>0</v>
      </c>
      <c r="S318" s="12"/>
      <c r="T318" s="12"/>
      <c r="U318" s="12"/>
      <c r="V318" s="12"/>
      <c r="W318" s="12"/>
      <c r="X318" s="10">
        <v>9.4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1">
        <v>36113</v>
      </c>
      <c r="F319" s="10">
        <v>1998</v>
      </c>
      <c r="G319" s="10">
        <v>11</v>
      </c>
      <c r="H319" s="10">
        <v>14</v>
      </c>
      <c r="I319" s="12"/>
      <c r="J319" s="10">
        <v>11</v>
      </c>
      <c r="K319" s="12"/>
      <c r="L319" s="10">
        <v>10.1</v>
      </c>
      <c r="M319" s="12"/>
      <c r="N319" s="10">
        <v>10.6</v>
      </c>
      <c r="O319" s="12"/>
      <c r="P319" s="10">
        <v>7.4</v>
      </c>
      <c r="Q319" s="12"/>
      <c r="R319" s="10">
        <v>0</v>
      </c>
      <c r="S319" s="12"/>
      <c r="T319" s="12"/>
      <c r="U319" s="12"/>
      <c r="V319" s="12"/>
      <c r="W319" s="12"/>
      <c r="X319" s="10">
        <v>42.8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1">
        <v>36114</v>
      </c>
      <c r="F320" s="10">
        <v>1998</v>
      </c>
      <c r="G320" s="10">
        <v>11</v>
      </c>
      <c r="H320" s="10">
        <v>15</v>
      </c>
      <c r="I320" s="12"/>
      <c r="J320" s="10">
        <v>14.9</v>
      </c>
      <c r="K320" s="12"/>
      <c r="L320" s="10">
        <v>8.5</v>
      </c>
      <c r="M320" s="12"/>
      <c r="N320" s="10">
        <v>11.7</v>
      </c>
      <c r="O320" s="12"/>
      <c r="P320" s="10">
        <v>6.3</v>
      </c>
      <c r="Q320" s="12"/>
      <c r="R320" s="10">
        <v>0</v>
      </c>
      <c r="S320" s="12"/>
      <c r="T320" s="12"/>
      <c r="U320" s="12"/>
      <c r="V320" s="12"/>
      <c r="W320" s="12"/>
      <c r="X320" s="10">
        <v>36.200000000000003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1">
        <v>36115</v>
      </c>
      <c r="F321" s="10">
        <v>1998</v>
      </c>
      <c r="G321" s="10">
        <v>11</v>
      </c>
      <c r="H321" s="10">
        <v>16</v>
      </c>
      <c r="I321" s="12"/>
      <c r="J321" s="10">
        <v>10.9</v>
      </c>
      <c r="K321" s="12"/>
      <c r="L321" s="10">
        <v>7.8</v>
      </c>
      <c r="M321" s="12"/>
      <c r="N321" s="10">
        <v>9.4</v>
      </c>
      <c r="O321" s="12"/>
      <c r="P321" s="10">
        <v>8.6</v>
      </c>
      <c r="Q321" s="12"/>
      <c r="R321" s="10">
        <v>0</v>
      </c>
      <c r="S321" s="12"/>
      <c r="T321" s="12"/>
      <c r="U321" s="12"/>
      <c r="V321" s="12"/>
      <c r="W321" s="12"/>
      <c r="X321" s="10">
        <v>9.8000000000000007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1">
        <v>36116</v>
      </c>
      <c r="F322" s="10">
        <v>1998</v>
      </c>
      <c r="G322" s="10">
        <v>11</v>
      </c>
      <c r="H322" s="10">
        <v>17</v>
      </c>
      <c r="I322" s="12"/>
      <c r="J322" s="10">
        <v>8.6</v>
      </c>
      <c r="K322" s="12"/>
      <c r="L322" s="10">
        <v>5</v>
      </c>
      <c r="M322" s="12"/>
      <c r="N322" s="10">
        <v>6.8</v>
      </c>
      <c r="O322" s="12"/>
      <c r="P322" s="10">
        <v>11.2</v>
      </c>
      <c r="Q322" s="12"/>
      <c r="R322" s="10">
        <v>0</v>
      </c>
      <c r="S322" s="12"/>
      <c r="T322" s="12"/>
      <c r="U322" s="12"/>
      <c r="V322" s="12"/>
      <c r="W322" s="12"/>
      <c r="X322" s="10">
        <v>0.6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1">
        <v>36117</v>
      </c>
      <c r="F323" s="10">
        <v>1998</v>
      </c>
      <c r="G323" s="10">
        <v>11</v>
      </c>
      <c r="H323" s="10">
        <v>18</v>
      </c>
      <c r="I323" s="12"/>
      <c r="J323" s="10">
        <v>9</v>
      </c>
      <c r="K323" s="12"/>
      <c r="L323" s="10">
        <v>5.6</v>
      </c>
      <c r="M323" s="12"/>
      <c r="N323" s="10">
        <v>7.3</v>
      </c>
      <c r="O323" s="12"/>
      <c r="P323" s="10">
        <v>10.7</v>
      </c>
      <c r="Q323" s="12"/>
      <c r="R323" s="10">
        <v>0</v>
      </c>
      <c r="S323" s="12"/>
      <c r="T323" s="12"/>
      <c r="U323" s="12"/>
      <c r="V323" s="12"/>
      <c r="W323" s="12"/>
      <c r="X323" s="10">
        <v>1.2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1">
        <v>36118</v>
      </c>
      <c r="F324" s="10">
        <v>1998</v>
      </c>
      <c r="G324" s="10">
        <v>11</v>
      </c>
      <c r="H324" s="10">
        <v>19</v>
      </c>
      <c r="I324" s="12"/>
      <c r="J324" s="10">
        <v>9</v>
      </c>
      <c r="K324" s="12"/>
      <c r="L324" s="10">
        <v>6.5</v>
      </c>
      <c r="M324" s="12"/>
      <c r="N324" s="10">
        <v>7.8</v>
      </c>
      <c r="O324" s="12"/>
      <c r="P324" s="10">
        <v>10.199999999999999</v>
      </c>
      <c r="Q324" s="12"/>
      <c r="R324" s="10">
        <v>0</v>
      </c>
      <c r="S324" s="12"/>
      <c r="T324" s="12"/>
      <c r="U324" s="12"/>
      <c r="V324" s="12"/>
      <c r="W324" s="12"/>
      <c r="X324" s="10">
        <v>3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1">
        <v>36119</v>
      </c>
      <c r="F325" s="10">
        <v>1998</v>
      </c>
      <c r="G325" s="10">
        <v>11</v>
      </c>
      <c r="H325" s="10">
        <v>20</v>
      </c>
      <c r="I325" s="12"/>
      <c r="J325" s="10">
        <v>11.9</v>
      </c>
      <c r="K325" s="12"/>
      <c r="L325" s="10">
        <v>8.6999999999999993</v>
      </c>
      <c r="M325" s="12"/>
      <c r="N325" s="10">
        <v>10.3</v>
      </c>
      <c r="O325" s="12"/>
      <c r="P325" s="10">
        <v>7.7</v>
      </c>
      <c r="Q325" s="12"/>
      <c r="R325" s="10">
        <v>0</v>
      </c>
      <c r="S325" s="12"/>
      <c r="T325" s="12"/>
      <c r="U325" s="12"/>
      <c r="V325" s="12"/>
      <c r="W325" s="12"/>
      <c r="X325" s="10">
        <v>30.2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1">
        <v>36120</v>
      </c>
      <c r="F326" s="10">
        <v>1998</v>
      </c>
      <c r="G326" s="10">
        <v>11</v>
      </c>
      <c r="H326" s="10">
        <v>21</v>
      </c>
      <c r="I326" s="12"/>
      <c r="J326" s="10">
        <v>10.6</v>
      </c>
      <c r="K326" s="12"/>
      <c r="L326" s="10">
        <v>6.1</v>
      </c>
      <c r="M326" s="12"/>
      <c r="N326" s="10">
        <v>8.4</v>
      </c>
      <c r="O326" s="12"/>
      <c r="P326" s="10">
        <v>9.6</v>
      </c>
      <c r="Q326" s="12"/>
      <c r="R326" s="10">
        <v>0</v>
      </c>
      <c r="S326" s="12"/>
      <c r="T326" s="12"/>
      <c r="U326" s="12"/>
      <c r="V326" s="12"/>
      <c r="W326" s="12"/>
      <c r="X326" s="10">
        <v>10.199999999999999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1">
        <v>36121</v>
      </c>
      <c r="F327" s="10">
        <v>1998</v>
      </c>
      <c r="G327" s="10">
        <v>11</v>
      </c>
      <c r="H327" s="10">
        <v>22</v>
      </c>
      <c r="I327" s="12"/>
      <c r="J327" s="10">
        <v>8.9</v>
      </c>
      <c r="K327" s="12"/>
      <c r="L327" s="10">
        <v>7</v>
      </c>
      <c r="M327" s="12"/>
      <c r="N327" s="10">
        <v>8</v>
      </c>
      <c r="O327" s="12"/>
      <c r="P327" s="10">
        <v>10</v>
      </c>
      <c r="Q327" s="12"/>
      <c r="R327" s="10">
        <v>0</v>
      </c>
      <c r="S327" s="12"/>
      <c r="T327" s="12"/>
      <c r="U327" s="12"/>
      <c r="V327" s="12"/>
      <c r="W327" s="12"/>
      <c r="X327" s="10">
        <v>9.6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1">
        <v>36122</v>
      </c>
      <c r="F328" s="10">
        <v>1998</v>
      </c>
      <c r="G328" s="10">
        <v>11</v>
      </c>
      <c r="H328" s="10">
        <v>23</v>
      </c>
      <c r="I328" s="12"/>
      <c r="J328" s="10">
        <v>11</v>
      </c>
      <c r="K328" s="12"/>
      <c r="L328" s="10">
        <v>6.8</v>
      </c>
      <c r="M328" s="12"/>
      <c r="N328" s="10">
        <v>8.9</v>
      </c>
      <c r="O328" s="12"/>
      <c r="P328" s="10">
        <v>9.1</v>
      </c>
      <c r="Q328" s="12"/>
      <c r="R328" s="10">
        <v>0</v>
      </c>
      <c r="S328" s="12"/>
      <c r="T328" s="12"/>
      <c r="U328" s="12"/>
      <c r="V328" s="12"/>
      <c r="W328" s="12"/>
      <c r="X328" s="10">
        <v>1.6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1">
        <v>36123</v>
      </c>
      <c r="F329" s="10">
        <v>1998</v>
      </c>
      <c r="G329" s="10">
        <v>11</v>
      </c>
      <c r="H329" s="10">
        <v>24</v>
      </c>
      <c r="I329" s="12"/>
      <c r="J329" s="10">
        <v>11.2</v>
      </c>
      <c r="K329" s="12"/>
      <c r="L329" s="10">
        <v>6.7</v>
      </c>
      <c r="M329" s="12"/>
      <c r="N329" s="10">
        <v>9</v>
      </c>
      <c r="O329" s="12"/>
      <c r="P329" s="10">
        <v>9</v>
      </c>
      <c r="Q329" s="12"/>
      <c r="R329" s="10">
        <v>0</v>
      </c>
      <c r="S329" s="12"/>
      <c r="T329" s="12"/>
      <c r="U329" s="12"/>
      <c r="V329" s="12"/>
      <c r="W329" s="12"/>
      <c r="X329" s="10">
        <v>12.2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1">
        <v>36124</v>
      </c>
      <c r="F330" s="10">
        <v>1998</v>
      </c>
      <c r="G330" s="10">
        <v>11</v>
      </c>
      <c r="H330" s="10">
        <v>25</v>
      </c>
      <c r="I330" s="12"/>
      <c r="J330" s="10">
        <v>10.4</v>
      </c>
      <c r="K330" s="12"/>
      <c r="L330" s="10">
        <v>7.9</v>
      </c>
      <c r="M330" s="12"/>
      <c r="N330" s="10">
        <v>9.1999999999999993</v>
      </c>
      <c r="O330" s="12"/>
      <c r="P330" s="10">
        <v>8.8000000000000007</v>
      </c>
      <c r="Q330" s="12"/>
      <c r="R330" s="10">
        <v>0</v>
      </c>
      <c r="S330" s="12"/>
      <c r="T330" s="12"/>
      <c r="U330" s="12"/>
      <c r="V330" s="12"/>
      <c r="W330" s="12"/>
      <c r="X330" s="10">
        <v>24.6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1">
        <v>36125</v>
      </c>
      <c r="F331" s="10">
        <v>1998</v>
      </c>
      <c r="G331" s="10">
        <v>11</v>
      </c>
      <c r="H331" s="10">
        <v>26</v>
      </c>
      <c r="I331" s="12"/>
      <c r="J331" s="10">
        <v>10.1</v>
      </c>
      <c r="K331" s="12"/>
      <c r="L331" s="10">
        <v>6.6</v>
      </c>
      <c r="M331" s="12"/>
      <c r="N331" s="10">
        <v>8.4</v>
      </c>
      <c r="O331" s="12"/>
      <c r="P331" s="10">
        <v>9.6</v>
      </c>
      <c r="Q331" s="12"/>
      <c r="R331" s="10">
        <v>0</v>
      </c>
      <c r="S331" s="12"/>
      <c r="T331" s="12"/>
      <c r="U331" s="12"/>
      <c r="V331" s="12"/>
      <c r="W331" s="12"/>
      <c r="X331" s="10">
        <v>8.4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1">
        <v>36126</v>
      </c>
      <c r="F332" s="10">
        <v>1998</v>
      </c>
      <c r="G332" s="10">
        <v>11</v>
      </c>
      <c r="H332" s="10">
        <v>27</v>
      </c>
      <c r="I332" s="12"/>
      <c r="J332" s="10">
        <v>8.8000000000000007</v>
      </c>
      <c r="K332" s="12"/>
      <c r="L332" s="10">
        <v>6.4</v>
      </c>
      <c r="M332" s="12"/>
      <c r="N332" s="10">
        <v>7.6</v>
      </c>
      <c r="O332" s="12"/>
      <c r="P332" s="10">
        <v>10.4</v>
      </c>
      <c r="Q332" s="12"/>
      <c r="R332" s="10">
        <v>0</v>
      </c>
      <c r="S332" s="12"/>
      <c r="T332" s="12"/>
      <c r="U332" s="12"/>
      <c r="V332" s="12"/>
      <c r="W332" s="12"/>
      <c r="X332" s="10">
        <v>7.4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1">
        <v>36127</v>
      </c>
      <c r="F333" s="10">
        <v>1998</v>
      </c>
      <c r="G333" s="10">
        <v>11</v>
      </c>
      <c r="H333" s="10">
        <v>28</v>
      </c>
      <c r="I333" s="12"/>
      <c r="J333" s="10">
        <v>8.3000000000000007</v>
      </c>
      <c r="K333" s="12"/>
      <c r="L333" s="10">
        <v>5.9</v>
      </c>
      <c r="M333" s="12"/>
      <c r="N333" s="10">
        <v>7.1</v>
      </c>
      <c r="O333" s="12"/>
      <c r="P333" s="10">
        <v>10.9</v>
      </c>
      <c r="Q333" s="12"/>
      <c r="R333" s="10">
        <v>0</v>
      </c>
      <c r="S333" s="12"/>
      <c r="T333" s="12"/>
      <c r="U333" s="12"/>
      <c r="V333" s="12"/>
      <c r="W333" s="12"/>
      <c r="X333" s="10">
        <v>5.6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1">
        <v>36128</v>
      </c>
      <c r="F334" s="10">
        <v>1998</v>
      </c>
      <c r="G334" s="10">
        <v>11</v>
      </c>
      <c r="H334" s="10">
        <v>29</v>
      </c>
      <c r="I334" s="12"/>
      <c r="J334" s="10">
        <v>8.1</v>
      </c>
      <c r="K334" s="12"/>
      <c r="L334" s="10">
        <v>4</v>
      </c>
      <c r="M334" s="12"/>
      <c r="N334" s="10">
        <v>6.1</v>
      </c>
      <c r="O334" s="12"/>
      <c r="P334" s="10">
        <v>11.9</v>
      </c>
      <c r="Q334" s="12"/>
      <c r="R334" s="10">
        <v>0</v>
      </c>
      <c r="S334" s="12"/>
      <c r="T334" s="12"/>
      <c r="U334" s="12"/>
      <c r="V334" s="12"/>
      <c r="W334" s="12"/>
      <c r="X334" s="10">
        <v>13.6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1">
        <v>36129</v>
      </c>
      <c r="F335" s="10">
        <v>1998</v>
      </c>
      <c r="G335" s="10">
        <v>11</v>
      </c>
      <c r="H335" s="10">
        <v>30</v>
      </c>
      <c r="I335" s="12"/>
      <c r="J335" s="10">
        <v>8.1999999999999993</v>
      </c>
      <c r="K335" s="12"/>
      <c r="L335" s="10">
        <v>4.8</v>
      </c>
      <c r="M335" s="12"/>
      <c r="N335" s="10">
        <v>6.5</v>
      </c>
      <c r="O335" s="12"/>
      <c r="P335" s="10">
        <v>11.5</v>
      </c>
      <c r="Q335" s="12"/>
      <c r="R335" s="10">
        <v>0</v>
      </c>
      <c r="S335" s="12"/>
      <c r="T335" s="12"/>
      <c r="U335" s="12"/>
      <c r="V335" s="12"/>
      <c r="W335" s="12"/>
      <c r="X335" s="10">
        <v>0.8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1">
        <v>36130</v>
      </c>
      <c r="F336" s="10">
        <v>1998</v>
      </c>
      <c r="G336" s="10">
        <v>12</v>
      </c>
      <c r="H336" s="10">
        <v>1</v>
      </c>
      <c r="I336" s="12"/>
      <c r="J336" s="10">
        <v>8.9</v>
      </c>
      <c r="K336" s="12"/>
      <c r="L336" s="10">
        <v>4.7</v>
      </c>
      <c r="M336" s="12"/>
      <c r="N336" s="10">
        <v>6.8</v>
      </c>
      <c r="O336" s="12"/>
      <c r="P336" s="10">
        <v>11.2</v>
      </c>
      <c r="Q336" s="12"/>
      <c r="R336" s="10">
        <v>0</v>
      </c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1">
        <v>36131</v>
      </c>
      <c r="F337" s="10">
        <v>1998</v>
      </c>
      <c r="G337" s="10">
        <v>12</v>
      </c>
      <c r="H337" s="10">
        <v>2</v>
      </c>
      <c r="I337" s="12"/>
      <c r="J337" s="10">
        <v>9.4</v>
      </c>
      <c r="K337" s="12"/>
      <c r="L337" s="10">
        <v>5.2</v>
      </c>
      <c r="M337" s="12"/>
      <c r="N337" s="10">
        <v>7.3</v>
      </c>
      <c r="O337" s="12"/>
      <c r="P337" s="10">
        <v>10.7</v>
      </c>
      <c r="Q337" s="12"/>
      <c r="R337" s="10">
        <v>0</v>
      </c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1">
        <v>36132</v>
      </c>
      <c r="F338" s="10">
        <v>1998</v>
      </c>
      <c r="G338" s="10">
        <v>12</v>
      </c>
      <c r="H338" s="10">
        <v>3</v>
      </c>
      <c r="I338" s="12"/>
      <c r="J338" s="10">
        <v>7.4</v>
      </c>
      <c r="K338" s="12"/>
      <c r="L338" s="10">
        <v>4.9000000000000004</v>
      </c>
      <c r="M338" s="12"/>
      <c r="N338" s="10">
        <v>6.2</v>
      </c>
      <c r="O338" s="12"/>
      <c r="P338" s="10">
        <v>11.8</v>
      </c>
      <c r="Q338" s="12"/>
      <c r="R338" s="10">
        <v>0</v>
      </c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1">
        <v>36133</v>
      </c>
      <c r="F339" s="10">
        <v>1998</v>
      </c>
      <c r="G339" s="10">
        <v>12</v>
      </c>
      <c r="H339" s="10">
        <v>4</v>
      </c>
      <c r="I339" s="12"/>
      <c r="J339" s="10">
        <v>6.6</v>
      </c>
      <c r="K339" s="12"/>
      <c r="L339" s="10">
        <v>5.2</v>
      </c>
      <c r="M339" s="12"/>
      <c r="N339" s="10">
        <v>5.9</v>
      </c>
      <c r="O339" s="12"/>
      <c r="P339" s="10">
        <v>12.1</v>
      </c>
      <c r="Q339" s="12"/>
      <c r="R339" s="10">
        <v>0</v>
      </c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1">
        <v>36134</v>
      </c>
      <c r="F340" s="10">
        <v>1998</v>
      </c>
      <c r="G340" s="10">
        <v>12</v>
      </c>
      <c r="H340" s="10">
        <v>5</v>
      </c>
      <c r="I340" s="12"/>
      <c r="J340" s="10">
        <v>6.7</v>
      </c>
      <c r="K340" s="12"/>
      <c r="L340" s="10">
        <v>2.7</v>
      </c>
      <c r="M340" s="12"/>
      <c r="N340" s="10">
        <v>4.7</v>
      </c>
      <c r="O340" s="12"/>
      <c r="P340" s="10">
        <v>13.3</v>
      </c>
      <c r="Q340" s="12"/>
      <c r="R340" s="10">
        <v>0</v>
      </c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1">
        <v>36135</v>
      </c>
      <c r="F341" s="10">
        <v>1998</v>
      </c>
      <c r="G341" s="10">
        <v>12</v>
      </c>
      <c r="H341" s="10">
        <v>6</v>
      </c>
      <c r="I341" s="12"/>
      <c r="J341" s="10">
        <v>6.9</v>
      </c>
      <c r="K341" s="12"/>
      <c r="L341" s="10">
        <v>2.6</v>
      </c>
      <c r="M341" s="12"/>
      <c r="N341" s="10">
        <v>4.8</v>
      </c>
      <c r="O341" s="12"/>
      <c r="P341" s="10">
        <v>13.2</v>
      </c>
      <c r="Q341" s="12"/>
      <c r="R341" s="10">
        <v>0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1">
        <v>36136</v>
      </c>
      <c r="F342" s="10">
        <v>1998</v>
      </c>
      <c r="G342" s="10">
        <v>12</v>
      </c>
      <c r="H342" s="10">
        <v>7</v>
      </c>
      <c r="I342" s="12"/>
      <c r="J342" s="10">
        <v>7.2</v>
      </c>
      <c r="K342" s="12"/>
      <c r="L342" s="10">
        <v>4.5</v>
      </c>
      <c r="M342" s="12"/>
      <c r="N342" s="10">
        <v>5.9</v>
      </c>
      <c r="O342" s="12"/>
      <c r="P342" s="10">
        <v>12.1</v>
      </c>
      <c r="Q342" s="12"/>
      <c r="R342" s="10">
        <v>0</v>
      </c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1">
        <v>36137</v>
      </c>
      <c r="F343" s="10">
        <v>1998</v>
      </c>
      <c r="G343" s="10">
        <v>12</v>
      </c>
      <c r="H343" s="10">
        <v>8</v>
      </c>
      <c r="I343" s="12"/>
      <c r="J343" s="10">
        <v>7.2</v>
      </c>
      <c r="K343" s="12"/>
      <c r="L343" s="10">
        <v>3.8</v>
      </c>
      <c r="M343" s="12"/>
      <c r="N343" s="10">
        <v>5.5</v>
      </c>
      <c r="O343" s="12"/>
      <c r="P343" s="10">
        <v>12.5</v>
      </c>
      <c r="Q343" s="12"/>
      <c r="R343" s="10">
        <v>0</v>
      </c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1">
        <v>36138</v>
      </c>
      <c r="F344" s="10">
        <v>1998</v>
      </c>
      <c r="G344" s="10">
        <v>12</v>
      </c>
      <c r="H344" s="10">
        <v>9</v>
      </c>
      <c r="I344" s="12"/>
      <c r="J344" s="10">
        <v>7.9</v>
      </c>
      <c r="K344" s="12"/>
      <c r="L344" s="10">
        <v>5.3</v>
      </c>
      <c r="M344" s="12"/>
      <c r="N344" s="10">
        <v>6.6</v>
      </c>
      <c r="O344" s="12"/>
      <c r="P344" s="10">
        <v>11.4</v>
      </c>
      <c r="Q344" s="12"/>
      <c r="R344" s="10">
        <v>0</v>
      </c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1">
        <v>36139</v>
      </c>
      <c r="F345" s="10">
        <v>1998</v>
      </c>
      <c r="G345" s="10">
        <v>12</v>
      </c>
      <c r="H345" s="10">
        <v>10</v>
      </c>
      <c r="I345" s="12"/>
      <c r="J345" s="10">
        <v>8.8000000000000007</v>
      </c>
      <c r="K345" s="12"/>
      <c r="L345" s="10">
        <v>6.2</v>
      </c>
      <c r="M345" s="12"/>
      <c r="N345" s="10">
        <v>7.5</v>
      </c>
      <c r="O345" s="12"/>
      <c r="P345" s="10">
        <v>10.5</v>
      </c>
      <c r="Q345" s="12"/>
      <c r="R345" s="10">
        <v>0</v>
      </c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1">
        <v>36140</v>
      </c>
      <c r="F346" s="10">
        <v>1998</v>
      </c>
      <c r="G346" s="10">
        <v>12</v>
      </c>
      <c r="H346" s="10">
        <v>11</v>
      </c>
      <c r="I346" s="12"/>
      <c r="J346" s="10">
        <v>8</v>
      </c>
      <c r="K346" s="12"/>
      <c r="L346" s="10">
        <v>6.1</v>
      </c>
      <c r="M346" s="12"/>
      <c r="N346" s="10">
        <v>7.1</v>
      </c>
      <c r="O346" s="12"/>
      <c r="P346" s="10">
        <v>10.9</v>
      </c>
      <c r="Q346" s="12"/>
      <c r="R346" s="10">
        <v>0</v>
      </c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1">
        <v>36141</v>
      </c>
      <c r="F347" s="10">
        <v>1998</v>
      </c>
      <c r="G347" s="10">
        <v>12</v>
      </c>
      <c r="H347" s="10">
        <v>12</v>
      </c>
      <c r="I347" s="12"/>
      <c r="J347" s="10">
        <v>13.6</v>
      </c>
      <c r="K347" s="12"/>
      <c r="L347" s="10">
        <v>6.6</v>
      </c>
      <c r="M347" s="12"/>
      <c r="N347" s="10">
        <v>10.1</v>
      </c>
      <c r="O347" s="12"/>
      <c r="P347" s="10">
        <v>7.9</v>
      </c>
      <c r="Q347" s="12"/>
      <c r="R347" s="10">
        <v>0</v>
      </c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1">
        <v>36142</v>
      </c>
      <c r="F348" s="10">
        <v>1998</v>
      </c>
      <c r="G348" s="10">
        <v>12</v>
      </c>
      <c r="H348" s="10">
        <v>13</v>
      </c>
      <c r="I348" s="12"/>
      <c r="J348" s="10">
        <v>13.3</v>
      </c>
      <c r="K348" s="12"/>
      <c r="L348" s="10">
        <v>6.5</v>
      </c>
      <c r="M348" s="12"/>
      <c r="N348" s="10">
        <v>9.9</v>
      </c>
      <c r="O348" s="12"/>
      <c r="P348" s="10">
        <v>8.1</v>
      </c>
      <c r="Q348" s="12"/>
      <c r="R348" s="10">
        <v>0</v>
      </c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1">
        <v>36143</v>
      </c>
      <c r="F349" s="10">
        <v>1998</v>
      </c>
      <c r="G349" s="10">
        <v>12</v>
      </c>
      <c r="H349" s="10">
        <v>14</v>
      </c>
      <c r="I349" s="12"/>
      <c r="J349" s="10">
        <v>6.9</v>
      </c>
      <c r="K349" s="12"/>
      <c r="L349" s="10">
        <v>3.9</v>
      </c>
      <c r="M349" s="12"/>
      <c r="N349" s="10">
        <v>5.4</v>
      </c>
      <c r="O349" s="12"/>
      <c r="P349" s="10">
        <v>12.6</v>
      </c>
      <c r="Q349" s="12"/>
      <c r="R349" s="10">
        <v>0</v>
      </c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1">
        <v>36144</v>
      </c>
      <c r="F350" s="10">
        <v>1998</v>
      </c>
      <c r="G350" s="10">
        <v>12</v>
      </c>
      <c r="H350" s="10">
        <v>15</v>
      </c>
      <c r="I350" s="12"/>
      <c r="J350" s="10">
        <v>6.5</v>
      </c>
      <c r="K350" s="12"/>
      <c r="L350" s="10">
        <v>4.5</v>
      </c>
      <c r="M350" s="12"/>
      <c r="N350" s="10">
        <v>5.5</v>
      </c>
      <c r="O350" s="12"/>
      <c r="P350" s="10">
        <v>12.5</v>
      </c>
      <c r="Q350" s="12"/>
      <c r="R350" s="10">
        <v>0</v>
      </c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1">
        <v>36145</v>
      </c>
      <c r="F351" s="10">
        <v>1998</v>
      </c>
      <c r="G351" s="10">
        <v>12</v>
      </c>
      <c r="H351" s="10">
        <v>16</v>
      </c>
      <c r="I351" s="12"/>
      <c r="J351" s="10">
        <v>8.6</v>
      </c>
      <c r="K351" s="12"/>
      <c r="L351" s="10">
        <v>5.7</v>
      </c>
      <c r="M351" s="12"/>
      <c r="N351" s="10">
        <v>7.2</v>
      </c>
      <c r="O351" s="12"/>
      <c r="P351" s="10">
        <v>10.8</v>
      </c>
      <c r="Q351" s="12"/>
      <c r="R351" s="10">
        <v>0</v>
      </c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1">
        <v>36146</v>
      </c>
      <c r="F352" s="10">
        <v>1998</v>
      </c>
      <c r="G352" s="10">
        <v>12</v>
      </c>
      <c r="H352" s="10">
        <v>17</v>
      </c>
      <c r="I352" s="12"/>
      <c r="J352" s="10">
        <v>8.8000000000000007</v>
      </c>
      <c r="K352" s="12"/>
      <c r="L352" s="10">
        <v>1.3</v>
      </c>
      <c r="M352" s="12"/>
      <c r="N352" s="10">
        <v>5.0999999999999996</v>
      </c>
      <c r="O352" s="12"/>
      <c r="P352" s="10">
        <v>12.9</v>
      </c>
      <c r="Q352" s="12"/>
      <c r="R352" s="10">
        <v>0</v>
      </c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1">
        <v>36147</v>
      </c>
      <c r="F353" s="10">
        <v>1998</v>
      </c>
      <c r="G353" s="10">
        <v>12</v>
      </c>
      <c r="H353" s="10">
        <v>18</v>
      </c>
      <c r="I353" s="12"/>
      <c r="J353" s="10">
        <v>5.9</v>
      </c>
      <c r="K353" s="12"/>
      <c r="L353" s="10">
        <v>-0.8</v>
      </c>
      <c r="M353" s="12"/>
      <c r="N353" s="10">
        <v>2.6</v>
      </c>
      <c r="O353" s="12"/>
      <c r="P353" s="10">
        <v>15.4</v>
      </c>
      <c r="Q353" s="12"/>
      <c r="R353" s="10">
        <v>0</v>
      </c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1">
        <v>36148</v>
      </c>
      <c r="F354" s="10">
        <v>1998</v>
      </c>
      <c r="G354" s="10">
        <v>12</v>
      </c>
      <c r="H354" s="10">
        <v>19</v>
      </c>
      <c r="I354" s="12"/>
      <c r="J354" s="10">
        <v>2.8</v>
      </c>
      <c r="K354" s="12"/>
      <c r="L354" s="10">
        <v>-4.9000000000000004</v>
      </c>
      <c r="M354" s="12"/>
      <c r="N354" s="10">
        <v>-1.1000000000000001</v>
      </c>
      <c r="O354" s="12"/>
      <c r="P354" s="10">
        <v>19.100000000000001</v>
      </c>
      <c r="Q354" s="12"/>
      <c r="R354" s="10">
        <v>0</v>
      </c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1">
        <v>36149</v>
      </c>
      <c r="F355" s="10">
        <v>1998</v>
      </c>
      <c r="G355" s="10">
        <v>12</v>
      </c>
      <c r="H355" s="10">
        <v>20</v>
      </c>
      <c r="I355" s="12"/>
      <c r="J355" s="10">
        <v>-2.7</v>
      </c>
      <c r="K355" s="12"/>
      <c r="L355" s="10">
        <v>-7.1</v>
      </c>
      <c r="M355" s="12"/>
      <c r="N355" s="10">
        <v>-4.9000000000000004</v>
      </c>
      <c r="O355" s="12"/>
      <c r="P355" s="10">
        <v>22.9</v>
      </c>
      <c r="Q355" s="12"/>
      <c r="R355" s="10">
        <v>0</v>
      </c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1">
        <v>36150</v>
      </c>
      <c r="F356" s="10">
        <v>1998</v>
      </c>
      <c r="G356" s="10">
        <v>12</v>
      </c>
      <c r="H356" s="10">
        <v>21</v>
      </c>
      <c r="I356" s="12"/>
      <c r="J356" s="10">
        <v>-2.1</v>
      </c>
      <c r="K356" s="12"/>
      <c r="L356" s="10">
        <v>-5.5</v>
      </c>
      <c r="M356" s="12"/>
      <c r="N356" s="10">
        <v>-3.8</v>
      </c>
      <c r="O356" s="12"/>
      <c r="P356" s="10">
        <v>21.8</v>
      </c>
      <c r="Q356" s="12"/>
      <c r="R356" s="10">
        <v>0</v>
      </c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1">
        <v>36151</v>
      </c>
      <c r="F357" s="10">
        <v>1998</v>
      </c>
      <c r="G357" s="10">
        <v>12</v>
      </c>
      <c r="H357" s="10">
        <v>22</v>
      </c>
      <c r="I357" s="12"/>
      <c r="J357" s="10">
        <v>-1.3</v>
      </c>
      <c r="K357" s="12"/>
      <c r="L357" s="10">
        <v>-5.6</v>
      </c>
      <c r="M357" s="12"/>
      <c r="N357" s="10">
        <v>-3.5</v>
      </c>
      <c r="O357" s="12"/>
      <c r="P357" s="10">
        <v>21.5</v>
      </c>
      <c r="Q357" s="12"/>
      <c r="R357" s="10">
        <v>0</v>
      </c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1">
        <v>36152</v>
      </c>
      <c r="F358" s="10">
        <v>1998</v>
      </c>
      <c r="G358" s="10">
        <v>12</v>
      </c>
      <c r="H358" s="10">
        <v>23</v>
      </c>
      <c r="I358" s="12"/>
      <c r="J358" s="10">
        <v>-0.5</v>
      </c>
      <c r="K358" s="12"/>
      <c r="L358" s="10">
        <v>-4.7</v>
      </c>
      <c r="M358" s="12"/>
      <c r="N358" s="10">
        <v>-2.6</v>
      </c>
      <c r="O358" s="12"/>
      <c r="P358" s="10">
        <v>20.6</v>
      </c>
      <c r="Q358" s="12"/>
      <c r="R358" s="10">
        <v>0</v>
      </c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1">
        <v>36153</v>
      </c>
      <c r="F359" s="10">
        <v>1998</v>
      </c>
      <c r="G359" s="10">
        <v>12</v>
      </c>
      <c r="H359" s="10">
        <v>24</v>
      </c>
      <c r="I359" s="12"/>
      <c r="J359" s="10">
        <v>4.4000000000000004</v>
      </c>
      <c r="K359" s="12"/>
      <c r="L359" s="10">
        <v>-1</v>
      </c>
      <c r="M359" s="12"/>
      <c r="N359" s="10">
        <v>1.7</v>
      </c>
      <c r="O359" s="12"/>
      <c r="P359" s="10">
        <v>16.3</v>
      </c>
      <c r="Q359" s="12"/>
      <c r="R359" s="10">
        <v>0</v>
      </c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1">
        <v>36154</v>
      </c>
      <c r="F360" s="10">
        <v>1998</v>
      </c>
      <c r="G360" s="10">
        <v>12</v>
      </c>
      <c r="H360" s="10">
        <v>25</v>
      </c>
      <c r="I360" s="12"/>
      <c r="J360" s="10">
        <v>5.4</v>
      </c>
      <c r="K360" s="12"/>
      <c r="L360" s="10">
        <v>3</v>
      </c>
      <c r="M360" s="12"/>
      <c r="N360" s="10">
        <v>4.2</v>
      </c>
      <c r="O360" s="12"/>
      <c r="P360" s="10">
        <v>13.8</v>
      </c>
      <c r="Q360" s="12"/>
      <c r="R360" s="10">
        <v>0</v>
      </c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1">
        <v>36155</v>
      </c>
      <c r="F361" s="10">
        <v>1998</v>
      </c>
      <c r="G361" s="10">
        <v>12</v>
      </c>
      <c r="H361" s="10">
        <v>26</v>
      </c>
      <c r="I361" s="12"/>
      <c r="J361" s="10">
        <v>6.3</v>
      </c>
      <c r="K361" s="12"/>
      <c r="L361" s="10">
        <v>3.8</v>
      </c>
      <c r="M361" s="12"/>
      <c r="N361" s="10">
        <v>5.0999999999999996</v>
      </c>
      <c r="O361" s="12"/>
      <c r="P361" s="10">
        <v>12.9</v>
      </c>
      <c r="Q361" s="12"/>
      <c r="R361" s="10">
        <v>0</v>
      </c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1">
        <v>36156</v>
      </c>
      <c r="F362" s="10">
        <v>1998</v>
      </c>
      <c r="G362" s="10">
        <v>12</v>
      </c>
      <c r="H362" s="10">
        <v>27</v>
      </c>
      <c r="I362" s="12"/>
      <c r="J362" s="10">
        <v>6</v>
      </c>
      <c r="K362" s="12"/>
      <c r="L362" s="10">
        <v>3.2</v>
      </c>
      <c r="M362" s="12"/>
      <c r="N362" s="10">
        <v>4.5999999999999996</v>
      </c>
      <c r="O362" s="12"/>
      <c r="P362" s="10">
        <v>13.4</v>
      </c>
      <c r="Q362" s="12"/>
      <c r="R362" s="10">
        <v>0</v>
      </c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1">
        <v>36157</v>
      </c>
      <c r="F363" s="10">
        <v>1998</v>
      </c>
      <c r="G363" s="10">
        <v>12</v>
      </c>
      <c r="H363" s="10">
        <v>28</v>
      </c>
      <c r="I363" s="12"/>
      <c r="J363" s="10">
        <v>8</v>
      </c>
      <c r="K363" s="12"/>
      <c r="L363" s="10">
        <v>5.4</v>
      </c>
      <c r="M363" s="12"/>
      <c r="N363" s="10">
        <v>6.7</v>
      </c>
      <c r="O363" s="12"/>
      <c r="P363" s="10">
        <v>11.3</v>
      </c>
      <c r="Q363" s="12"/>
      <c r="R363" s="10">
        <v>0</v>
      </c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1">
        <v>36158</v>
      </c>
      <c r="F364" s="10">
        <v>1998</v>
      </c>
      <c r="G364" s="10">
        <v>12</v>
      </c>
      <c r="H364" s="10">
        <v>29</v>
      </c>
      <c r="I364" s="12"/>
      <c r="J364" s="10">
        <v>9.9</v>
      </c>
      <c r="K364" s="12"/>
      <c r="L364" s="10">
        <v>5.2</v>
      </c>
      <c r="M364" s="12"/>
      <c r="N364" s="10">
        <v>7.6</v>
      </c>
      <c r="O364" s="12"/>
      <c r="P364" s="10">
        <v>10.4</v>
      </c>
      <c r="Q364" s="12"/>
      <c r="R364" s="10">
        <v>0</v>
      </c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1">
        <v>36159</v>
      </c>
      <c r="F365" s="10">
        <v>1998</v>
      </c>
      <c r="G365" s="10">
        <v>12</v>
      </c>
      <c r="H365" s="10">
        <v>30</v>
      </c>
      <c r="I365" s="12"/>
      <c r="J365" s="10">
        <v>8.5</v>
      </c>
      <c r="K365" s="12"/>
      <c r="L365" s="10">
        <v>4.5</v>
      </c>
      <c r="M365" s="12"/>
      <c r="N365" s="10">
        <v>6.5</v>
      </c>
      <c r="O365" s="12"/>
      <c r="P365" s="10">
        <v>11.5</v>
      </c>
      <c r="Q365" s="12"/>
      <c r="R365" s="10">
        <v>0</v>
      </c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1">
        <v>36160</v>
      </c>
      <c r="F366" s="10">
        <v>1998</v>
      </c>
      <c r="G366" s="10">
        <v>12</v>
      </c>
      <c r="H366" s="10">
        <v>31</v>
      </c>
      <c r="I366" s="12"/>
      <c r="J366" s="10">
        <v>9.4</v>
      </c>
      <c r="K366" s="12"/>
      <c r="L366" s="10">
        <v>7.6</v>
      </c>
      <c r="M366" s="12"/>
      <c r="N366" s="10">
        <v>8.5</v>
      </c>
      <c r="O366" s="12"/>
      <c r="P366" s="10">
        <v>9.5</v>
      </c>
      <c r="Q366" s="12"/>
      <c r="R366" s="10">
        <v>0</v>
      </c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3">
        <v>36161</v>
      </c>
      <c r="F2" s="10">
        <v>1999</v>
      </c>
      <c r="G2" s="10">
        <v>1</v>
      </c>
      <c r="H2" s="10">
        <v>1</v>
      </c>
      <c r="I2" s="12"/>
      <c r="J2" s="10">
        <v>6.6</v>
      </c>
      <c r="K2" s="12"/>
      <c r="L2" s="10">
        <v>2.8</v>
      </c>
      <c r="M2" s="12"/>
      <c r="N2" s="10">
        <v>4.7</v>
      </c>
      <c r="O2" s="12"/>
      <c r="P2" s="10">
        <v>13.3</v>
      </c>
      <c r="Q2" s="12"/>
      <c r="R2" s="10">
        <v>0</v>
      </c>
      <c r="S2" s="12"/>
      <c r="T2" s="12"/>
      <c r="U2" s="12"/>
      <c r="V2" s="12"/>
      <c r="W2" s="12"/>
      <c r="X2" s="10">
        <v>0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3">
        <v>36162</v>
      </c>
      <c r="F3" s="10">
        <v>1999</v>
      </c>
      <c r="G3" s="10">
        <v>1</v>
      </c>
      <c r="H3" s="10">
        <v>2</v>
      </c>
      <c r="I3" s="12"/>
      <c r="J3" s="10">
        <v>6.3</v>
      </c>
      <c r="K3" s="12"/>
      <c r="L3" s="10">
        <v>-0.3</v>
      </c>
      <c r="M3" s="12"/>
      <c r="N3" s="10">
        <v>3</v>
      </c>
      <c r="O3" s="12"/>
      <c r="P3" s="10">
        <v>15</v>
      </c>
      <c r="Q3" s="12"/>
      <c r="R3" s="10">
        <v>0</v>
      </c>
      <c r="S3" s="12"/>
      <c r="T3" s="12"/>
      <c r="U3" s="12"/>
      <c r="V3" s="12"/>
      <c r="W3" s="12"/>
      <c r="X3" s="10">
        <v>0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3">
        <v>36163</v>
      </c>
      <c r="F4" s="10">
        <v>1999</v>
      </c>
      <c r="G4" s="10">
        <v>1</v>
      </c>
      <c r="H4" s="10">
        <v>3</v>
      </c>
      <c r="I4" s="12"/>
      <c r="J4" s="10">
        <v>6.1</v>
      </c>
      <c r="K4" s="12"/>
      <c r="L4" s="10">
        <v>-0.4</v>
      </c>
      <c r="M4" s="12"/>
      <c r="N4" s="10">
        <v>2.9</v>
      </c>
      <c r="O4" s="12"/>
      <c r="P4" s="10">
        <v>15.1</v>
      </c>
      <c r="Q4" s="12"/>
      <c r="R4" s="10">
        <v>0</v>
      </c>
      <c r="S4" s="12"/>
      <c r="T4" s="12"/>
      <c r="U4" s="12"/>
      <c r="V4" s="12"/>
      <c r="W4" s="12"/>
      <c r="X4" s="10">
        <v>0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3">
        <v>36164</v>
      </c>
      <c r="F5" s="10">
        <v>1999</v>
      </c>
      <c r="G5" s="10">
        <v>1</v>
      </c>
      <c r="H5" s="10">
        <v>4</v>
      </c>
      <c r="I5" s="12"/>
      <c r="J5" s="10">
        <v>7.7</v>
      </c>
      <c r="K5" s="12"/>
      <c r="L5" s="10">
        <v>4</v>
      </c>
      <c r="M5" s="12"/>
      <c r="N5" s="10">
        <v>5.9</v>
      </c>
      <c r="O5" s="12"/>
      <c r="P5" s="10">
        <v>12.1</v>
      </c>
      <c r="Q5" s="12"/>
      <c r="R5" s="10">
        <v>0</v>
      </c>
      <c r="S5" s="12"/>
      <c r="T5" s="12"/>
      <c r="U5" s="12"/>
      <c r="V5" s="12"/>
      <c r="W5" s="12"/>
      <c r="X5" s="10">
        <v>0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3">
        <v>36165</v>
      </c>
      <c r="F6" s="10">
        <v>1999</v>
      </c>
      <c r="G6" s="10">
        <v>1</v>
      </c>
      <c r="H6" s="10">
        <v>5</v>
      </c>
      <c r="I6" s="12"/>
      <c r="J6" s="10">
        <v>8.6999999999999993</v>
      </c>
      <c r="K6" s="12"/>
      <c r="L6" s="10">
        <v>3.7</v>
      </c>
      <c r="M6" s="12"/>
      <c r="N6" s="10">
        <v>6.2</v>
      </c>
      <c r="O6" s="12"/>
      <c r="P6" s="10">
        <v>11.8</v>
      </c>
      <c r="Q6" s="12"/>
      <c r="R6" s="10">
        <v>0</v>
      </c>
      <c r="S6" s="12"/>
      <c r="T6" s="12"/>
      <c r="U6" s="12"/>
      <c r="V6" s="12"/>
      <c r="W6" s="12"/>
      <c r="X6" s="10">
        <v>0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3">
        <v>36166</v>
      </c>
      <c r="F7" s="10">
        <v>1999</v>
      </c>
      <c r="G7" s="10">
        <v>1</v>
      </c>
      <c r="H7" s="10">
        <v>6</v>
      </c>
      <c r="I7" s="12"/>
      <c r="J7" s="10">
        <v>6.9</v>
      </c>
      <c r="K7" s="12"/>
      <c r="L7" s="10">
        <v>4.0999999999999996</v>
      </c>
      <c r="M7" s="12"/>
      <c r="N7" s="10">
        <v>5.5</v>
      </c>
      <c r="O7" s="12"/>
      <c r="P7" s="10">
        <v>12.5</v>
      </c>
      <c r="Q7" s="12"/>
      <c r="R7" s="10">
        <v>0</v>
      </c>
      <c r="S7" s="12"/>
      <c r="T7" s="12"/>
      <c r="U7" s="12"/>
      <c r="V7" s="12"/>
      <c r="W7" s="12"/>
      <c r="X7" s="10">
        <v>3.4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3">
        <v>36167</v>
      </c>
      <c r="F8" s="10">
        <v>1999</v>
      </c>
      <c r="G8" s="10">
        <v>1</v>
      </c>
      <c r="H8" s="10">
        <v>7</v>
      </c>
      <c r="I8" s="12"/>
      <c r="J8" s="10">
        <v>8.1999999999999993</v>
      </c>
      <c r="K8" s="12"/>
      <c r="L8" s="10">
        <v>5.7</v>
      </c>
      <c r="M8" s="12"/>
      <c r="N8" s="10">
        <v>7</v>
      </c>
      <c r="O8" s="12"/>
      <c r="P8" s="10">
        <v>11</v>
      </c>
      <c r="Q8" s="12"/>
      <c r="R8" s="10">
        <v>0</v>
      </c>
      <c r="S8" s="12"/>
      <c r="T8" s="12"/>
      <c r="U8" s="12"/>
      <c r="V8" s="12"/>
      <c r="W8" s="12"/>
      <c r="X8" s="10">
        <v>0.2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3">
        <v>36168</v>
      </c>
      <c r="F9" s="10">
        <v>1999</v>
      </c>
      <c r="G9" s="10">
        <v>1</v>
      </c>
      <c r="H9" s="10">
        <v>8</v>
      </c>
      <c r="I9" s="12"/>
      <c r="J9" s="10">
        <v>7.3</v>
      </c>
      <c r="K9" s="12"/>
      <c r="L9" s="10">
        <v>5.7</v>
      </c>
      <c r="M9" s="12"/>
      <c r="N9" s="10">
        <v>6.5</v>
      </c>
      <c r="O9" s="12"/>
      <c r="P9" s="10">
        <v>11.5</v>
      </c>
      <c r="Q9" s="12"/>
      <c r="R9" s="10">
        <v>0</v>
      </c>
      <c r="S9" s="12"/>
      <c r="T9" s="12"/>
      <c r="U9" s="12"/>
      <c r="V9" s="12"/>
      <c r="W9" s="12"/>
      <c r="X9" s="10">
        <v>5.2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3">
        <v>36169</v>
      </c>
      <c r="F10" s="10">
        <v>1999</v>
      </c>
      <c r="G10" s="10">
        <v>1</v>
      </c>
      <c r="H10" s="10">
        <v>9</v>
      </c>
      <c r="I10" s="12"/>
      <c r="J10" s="10">
        <v>6.6</v>
      </c>
      <c r="K10" s="12"/>
      <c r="L10" s="10">
        <v>4.5999999999999996</v>
      </c>
      <c r="M10" s="12"/>
      <c r="N10" s="10">
        <v>5.6</v>
      </c>
      <c r="O10" s="12"/>
      <c r="P10" s="10">
        <v>12.4</v>
      </c>
      <c r="Q10" s="12"/>
      <c r="R10" s="10">
        <v>0</v>
      </c>
      <c r="S10" s="12"/>
      <c r="T10" s="12"/>
      <c r="U10" s="12"/>
      <c r="V10" s="12"/>
      <c r="W10" s="12"/>
      <c r="X10" s="10">
        <v>8.8000000000000007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3">
        <v>36170</v>
      </c>
      <c r="F11" s="10">
        <v>1999</v>
      </c>
      <c r="G11" s="10">
        <v>1</v>
      </c>
      <c r="H11" s="10">
        <v>10</v>
      </c>
      <c r="I11" s="12"/>
      <c r="J11" s="10">
        <v>8.8000000000000007</v>
      </c>
      <c r="K11" s="12"/>
      <c r="L11" s="10">
        <v>6</v>
      </c>
      <c r="M11" s="12"/>
      <c r="N11" s="10">
        <v>7.4</v>
      </c>
      <c r="O11" s="12"/>
      <c r="P11" s="10">
        <v>10.6</v>
      </c>
      <c r="Q11" s="12"/>
      <c r="R11" s="10">
        <v>0</v>
      </c>
      <c r="S11" s="12"/>
      <c r="T11" s="12"/>
      <c r="U11" s="12"/>
      <c r="V11" s="12"/>
      <c r="W11" s="12"/>
      <c r="X11" s="10">
        <v>12.4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3">
        <v>36171</v>
      </c>
      <c r="F12" s="10">
        <v>1999</v>
      </c>
      <c r="G12" s="10">
        <v>1</v>
      </c>
      <c r="H12" s="10">
        <v>11</v>
      </c>
      <c r="I12" s="12"/>
      <c r="J12" s="10">
        <v>9.6</v>
      </c>
      <c r="K12" s="12"/>
      <c r="L12" s="10">
        <v>6.8</v>
      </c>
      <c r="M12" s="12"/>
      <c r="N12" s="10">
        <v>8.1999999999999993</v>
      </c>
      <c r="O12" s="12"/>
      <c r="P12" s="10">
        <v>9.8000000000000007</v>
      </c>
      <c r="Q12" s="12"/>
      <c r="R12" s="10">
        <v>0</v>
      </c>
      <c r="S12" s="12"/>
      <c r="T12" s="12"/>
      <c r="U12" s="12"/>
      <c r="V12" s="12"/>
      <c r="W12" s="12"/>
      <c r="X12" s="10">
        <v>2.4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3">
        <v>36172</v>
      </c>
      <c r="F13" s="10">
        <v>1999</v>
      </c>
      <c r="G13" s="10">
        <v>1</v>
      </c>
      <c r="H13" s="10">
        <v>12</v>
      </c>
      <c r="I13" s="12"/>
      <c r="J13" s="10">
        <v>9.6</v>
      </c>
      <c r="K13" s="12"/>
      <c r="L13" s="10">
        <v>6.3</v>
      </c>
      <c r="M13" s="12"/>
      <c r="N13" s="10">
        <v>8</v>
      </c>
      <c r="O13" s="12"/>
      <c r="P13" s="10">
        <v>10</v>
      </c>
      <c r="Q13" s="12"/>
      <c r="R13" s="10">
        <v>0</v>
      </c>
      <c r="S13" s="12"/>
      <c r="T13" s="12"/>
      <c r="U13" s="12"/>
      <c r="V13" s="12"/>
      <c r="W13" s="12"/>
      <c r="X13" s="10">
        <v>6.6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3">
        <v>36173</v>
      </c>
      <c r="F14" s="10">
        <v>1999</v>
      </c>
      <c r="G14" s="10">
        <v>1</v>
      </c>
      <c r="H14" s="10">
        <v>13</v>
      </c>
      <c r="I14" s="12"/>
      <c r="J14" s="10">
        <v>8</v>
      </c>
      <c r="K14" s="12"/>
      <c r="L14" s="10">
        <v>5.4</v>
      </c>
      <c r="M14" s="12"/>
      <c r="N14" s="10">
        <v>6.7</v>
      </c>
      <c r="O14" s="12"/>
      <c r="P14" s="10">
        <v>11.3</v>
      </c>
      <c r="Q14" s="12"/>
      <c r="R14" s="10">
        <v>0</v>
      </c>
      <c r="S14" s="12"/>
      <c r="T14" s="12"/>
      <c r="U14" s="12"/>
      <c r="V14" s="12"/>
      <c r="W14" s="12"/>
      <c r="X14" s="10">
        <v>13.8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3">
        <v>36174</v>
      </c>
      <c r="F15" s="10">
        <v>1999</v>
      </c>
      <c r="G15" s="10">
        <v>1</v>
      </c>
      <c r="H15" s="10">
        <v>14</v>
      </c>
      <c r="I15" s="12"/>
      <c r="J15" s="10">
        <v>12</v>
      </c>
      <c r="K15" s="12"/>
      <c r="L15" s="10">
        <v>4.8</v>
      </c>
      <c r="M15" s="12"/>
      <c r="N15" s="10">
        <v>8.4</v>
      </c>
      <c r="O15" s="12"/>
      <c r="P15" s="10">
        <v>9.6</v>
      </c>
      <c r="Q15" s="12"/>
      <c r="R15" s="10">
        <v>0</v>
      </c>
      <c r="S15" s="12"/>
      <c r="T15" s="12"/>
      <c r="U15" s="12"/>
      <c r="V15" s="12"/>
      <c r="W15" s="12"/>
      <c r="X15" s="10">
        <v>42.8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3">
        <v>36175</v>
      </c>
      <c r="F16" s="10">
        <v>1999</v>
      </c>
      <c r="G16" s="10">
        <v>1</v>
      </c>
      <c r="H16" s="10">
        <v>15</v>
      </c>
      <c r="I16" s="12"/>
      <c r="J16" s="10">
        <v>7.5</v>
      </c>
      <c r="K16" s="12"/>
      <c r="L16" s="10">
        <v>4.7</v>
      </c>
      <c r="M16" s="12"/>
      <c r="N16" s="10">
        <v>6.1</v>
      </c>
      <c r="O16" s="12"/>
      <c r="P16" s="10">
        <v>11.9</v>
      </c>
      <c r="Q16" s="12"/>
      <c r="R16" s="10">
        <v>0</v>
      </c>
      <c r="S16" s="12"/>
      <c r="T16" s="12"/>
      <c r="U16" s="12"/>
      <c r="V16" s="12"/>
      <c r="W16" s="12"/>
      <c r="X16" s="10">
        <v>1.6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3">
        <v>36176</v>
      </c>
      <c r="F17" s="10">
        <v>1999</v>
      </c>
      <c r="G17" s="10">
        <v>1</v>
      </c>
      <c r="H17" s="10">
        <v>16</v>
      </c>
      <c r="I17" s="12"/>
      <c r="J17" s="10">
        <v>6.5</v>
      </c>
      <c r="K17" s="12"/>
      <c r="L17" s="10">
        <v>3.4</v>
      </c>
      <c r="M17" s="12"/>
      <c r="N17" s="10">
        <v>5</v>
      </c>
      <c r="O17" s="12"/>
      <c r="P17" s="10">
        <v>13</v>
      </c>
      <c r="Q17" s="12"/>
      <c r="R17" s="10">
        <v>0</v>
      </c>
      <c r="S17" s="12"/>
      <c r="T17" s="12"/>
      <c r="U17" s="12"/>
      <c r="V17" s="12"/>
      <c r="W17" s="12"/>
      <c r="X17" s="10">
        <v>15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3">
        <v>36177</v>
      </c>
      <c r="F18" s="10">
        <v>1999</v>
      </c>
      <c r="G18" s="10">
        <v>1</v>
      </c>
      <c r="H18" s="10">
        <v>17</v>
      </c>
      <c r="I18" s="12"/>
      <c r="J18" s="10">
        <v>7.1</v>
      </c>
      <c r="K18" s="12"/>
      <c r="L18" s="10">
        <v>4.9000000000000004</v>
      </c>
      <c r="M18" s="12"/>
      <c r="N18" s="10">
        <v>6</v>
      </c>
      <c r="O18" s="12"/>
      <c r="P18" s="10">
        <v>12</v>
      </c>
      <c r="Q18" s="12"/>
      <c r="R18" s="10">
        <v>0</v>
      </c>
      <c r="S18" s="12"/>
      <c r="T18" s="12"/>
      <c r="U18" s="12"/>
      <c r="V18" s="12"/>
      <c r="W18" s="12"/>
      <c r="X18" s="10">
        <v>7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3">
        <v>36178</v>
      </c>
      <c r="F19" s="10">
        <v>1999</v>
      </c>
      <c r="G19" s="10">
        <v>1</v>
      </c>
      <c r="H19" s="10">
        <v>18</v>
      </c>
      <c r="I19" s="12"/>
      <c r="J19" s="10">
        <v>8.9</v>
      </c>
      <c r="K19" s="12"/>
      <c r="L19" s="10">
        <v>5.4</v>
      </c>
      <c r="M19" s="12"/>
      <c r="N19" s="10">
        <v>7.2</v>
      </c>
      <c r="O19" s="12"/>
      <c r="P19" s="10">
        <v>10.8</v>
      </c>
      <c r="Q19" s="12"/>
      <c r="R19" s="10">
        <v>0</v>
      </c>
      <c r="S19" s="12"/>
      <c r="T19" s="12"/>
      <c r="U19" s="12"/>
      <c r="V19" s="12"/>
      <c r="W19" s="12"/>
      <c r="X19" s="10">
        <v>12.8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3">
        <v>36179</v>
      </c>
      <c r="F20" s="10">
        <v>1999</v>
      </c>
      <c r="G20" s="10">
        <v>1</v>
      </c>
      <c r="H20" s="10">
        <v>19</v>
      </c>
      <c r="I20" s="12"/>
      <c r="J20" s="10">
        <v>8.4</v>
      </c>
      <c r="K20" s="9" t="s">
        <v>63</v>
      </c>
      <c r="L20" s="10">
        <v>6.2</v>
      </c>
      <c r="M20" s="12"/>
      <c r="N20" s="10">
        <v>7.3</v>
      </c>
      <c r="O20" s="9" t="s">
        <v>63</v>
      </c>
      <c r="P20" s="10">
        <v>10.7</v>
      </c>
      <c r="Q20" s="9" t="s">
        <v>63</v>
      </c>
      <c r="R20" s="10">
        <v>0</v>
      </c>
      <c r="S20" s="9" t="s">
        <v>63</v>
      </c>
      <c r="T20" s="12"/>
      <c r="U20" s="12"/>
      <c r="V20" s="12"/>
      <c r="W20" s="12"/>
      <c r="X20" s="10">
        <v>6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3">
        <v>36180</v>
      </c>
      <c r="F21" s="10">
        <v>1999</v>
      </c>
      <c r="G21" s="10">
        <v>1</v>
      </c>
      <c r="H21" s="10">
        <v>20</v>
      </c>
      <c r="I21" s="12"/>
      <c r="J21" s="10">
        <v>9.3000000000000007</v>
      </c>
      <c r="K21" s="12"/>
      <c r="L21" s="10">
        <v>6.2</v>
      </c>
      <c r="M21" s="12"/>
      <c r="N21" s="10">
        <v>7.8</v>
      </c>
      <c r="O21" s="12"/>
      <c r="P21" s="10">
        <v>10.199999999999999</v>
      </c>
      <c r="Q21" s="12"/>
      <c r="R21" s="10">
        <v>0</v>
      </c>
      <c r="S21" s="12"/>
      <c r="T21" s="12"/>
      <c r="U21" s="12"/>
      <c r="V21" s="12"/>
      <c r="W21" s="12"/>
      <c r="X21" s="10">
        <v>6.6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3">
        <v>36181</v>
      </c>
      <c r="F22" s="10">
        <v>1999</v>
      </c>
      <c r="G22" s="10">
        <v>1</v>
      </c>
      <c r="H22" s="10">
        <v>21</v>
      </c>
      <c r="I22" s="12"/>
      <c r="J22" s="10">
        <v>7.9</v>
      </c>
      <c r="K22" s="12"/>
      <c r="L22" s="10">
        <v>5.6</v>
      </c>
      <c r="M22" s="12"/>
      <c r="N22" s="10">
        <v>6.8</v>
      </c>
      <c r="O22" s="12"/>
      <c r="P22" s="10">
        <v>11.2</v>
      </c>
      <c r="Q22" s="12"/>
      <c r="R22" s="10">
        <v>0</v>
      </c>
      <c r="S22" s="12"/>
      <c r="T22" s="12"/>
      <c r="U22" s="12"/>
      <c r="V22" s="12"/>
      <c r="W22" s="12"/>
      <c r="X22" s="10">
        <v>11.2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3">
        <v>36182</v>
      </c>
      <c r="F23" s="10">
        <v>1999</v>
      </c>
      <c r="G23" s="10">
        <v>1</v>
      </c>
      <c r="H23" s="10">
        <v>22</v>
      </c>
      <c r="I23" s="12"/>
      <c r="J23" s="10">
        <v>7.4</v>
      </c>
      <c r="K23" s="12"/>
      <c r="L23" s="10">
        <v>3.4</v>
      </c>
      <c r="M23" s="12"/>
      <c r="N23" s="10">
        <v>5.4</v>
      </c>
      <c r="O23" s="12"/>
      <c r="P23" s="10">
        <v>12.6</v>
      </c>
      <c r="Q23" s="12"/>
      <c r="R23" s="10">
        <v>0</v>
      </c>
      <c r="S23" s="12"/>
      <c r="T23" s="12"/>
      <c r="U23" s="12"/>
      <c r="V23" s="12"/>
      <c r="W23" s="12"/>
      <c r="X23" s="10">
        <v>7.8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3">
        <v>36183</v>
      </c>
      <c r="F24" s="10">
        <v>1999</v>
      </c>
      <c r="G24" s="10">
        <v>1</v>
      </c>
      <c r="H24" s="10">
        <v>23</v>
      </c>
      <c r="I24" s="12"/>
      <c r="J24" s="10">
        <v>8.1</v>
      </c>
      <c r="K24" s="12"/>
      <c r="L24" s="10">
        <v>2.2000000000000002</v>
      </c>
      <c r="M24" s="12"/>
      <c r="N24" s="10">
        <v>5.2</v>
      </c>
      <c r="O24" s="12"/>
      <c r="P24" s="10">
        <v>12.8</v>
      </c>
      <c r="Q24" s="12"/>
      <c r="R24" s="10">
        <v>0</v>
      </c>
      <c r="S24" s="12"/>
      <c r="T24" s="12"/>
      <c r="U24" s="12"/>
      <c r="V24" s="12"/>
      <c r="W24" s="12"/>
      <c r="X24" s="10">
        <v>0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3">
        <v>36184</v>
      </c>
      <c r="F25" s="10">
        <v>1999</v>
      </c>
      <c r="G25" s="10">
        <v>1</v>
      </c>
      <c r="H25" s="10">
        <v>24</v>
      </c>
      <c r="I25" s="12"/>
      <c r="J25" s="10">
        <v>4.5999999999999996</v>
      </c>
      <c r="K25" s="12"/>
      <c r="L25" s="10">
        <v>0.4</v>
      </c>
      <c r="M25" s="12"/>
      <c r="N25" s="10">
        <v>2.5</v>
      </c>
      <c r="O25" s="12"/>
      <c r="P25" s="10">
        <v>15.5</v>
      </c>
      <c r="Q25" s="12"/>
      <c r="R25" s="10">
        <v>0</v>
      </c>
      <c r="S25" s="12"/>
      <c r="T25" s="12"/>
      <c r="U25" s="12"/>
      <c r="V25" s="12"/>
      <c r="W25" s="12"/>
      <c r="X25" s="10">
        <v>0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3">
        <v>36185</v>
      </c>
      <c r="F26" s="10">
        <v>1999</v>
      </c>
      <c r="G26" s="10">
        <v>1</v>
      </c>
      <c r="H26" s="10">
        <v>25</v>
      </c>
      <c r="I26" s="12"/>
      <c r="J26" s="10">
        <v>5.2</v>
      </c>
      <c r="K26" s="12"/>
      <c r="L26" s="10">
        <v>2.6</v>
      </c>
      <c r="M26" s="12"/>
      <c r="N26" s="10">
        <v>3.9</v>
      </c>
      <c r="O26" s="12"/>
      <c r="P26" s="10">
        <v>14.1</v>
      </c>
      <c r="Q26" s="12"/>
      <c r="R26" s="10">
        <v>0</v>
      </c>
      <c r="S26" s="12"/>
      <c r="T26" s="12"/>
      <c r="U26" s="12"/>
      <c r="V26" s="12"/>
      <c r="W26" s="12"/>
      <c r="X26" s="10">
        <v>2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3">
        <v>36186</v>
      </c>
      <c r="F27" s="10">
        <v>1999</v>
      </c>
      <c r="G27" s="10">
        <v>1</v>
      </c>
      <c r="H27" s="10">
        <v>26</v>
      </c>
      <c r="I27" s="12"/>
      <c r="J27" s="10">
        <v>6</v>
      </c>
      <c r="K27" s="12"/>
      <c r="L27" s="10">
        <v>2.2999999999999998</v>
      </c>
      <c r="M27" s="12"/>
      <c r="N27" s="10">
        <v>4.2</v>
      </c>
      <c r="O27" s="12"/>
      <c r="P27" s="10">
        <v>13.8</v>
      </c>
      <c r="Q27" s="12"/>
      <c r="R27" s="10">
        <v>0</v>
      </c>
      <c r="S27" s="12"/>
      <c r="T27" s="12"/>
      <c r="U27" s="12"/>
      <c r="V27" s="12"/>
      <c r="W27" s="12"/>
      <c r="X27" s="10">
        <v>0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3">
        <v>36187</v>
      </c>
      <c r="F28" s="10">
        <v>1999</v>
      </c>
      <c r="G28" s="10">
        <v>1</v>
      </c>
      <c r="H28" s="10">
        <v>27</v>
      </c>
      <c r="I28" s="12"/>
      <c r="J28" s="10">
        <v>6.6</v>
      </c>
      <c r="K28" s="12"/>
      <c r="L28" s="10">
        <v>2.5</v>
      </c>
      <c r="M28" s="12"/>
      <c r="N28" s="10">
        <v>4.5999999999999996</v>
      </c>
      <c r="O28" s="12"/>
      <c r="P28" s="10">
        <v>13.4</v>
      </c>
      <c r="Q28" s="12"/>
      <c r="R28" s="10">
        <v>0</v>
      </c>
      <c r="S28" s="12"/>
      <c r="T28" s="12"/>
      <c r="U28" s="12"/>
      <c r="V28" s="12"/>
      <c r="W28" s="12"/>
      <c r="X28" s="10">
        <v>9.4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3">
        <v>36188</v>
      </c>
      <c r="F29" s="10">
        <v>1999</v>
      </c>
      <c r="G29" s="10">
        <v>1</v>
      </c>
      <c r="H29" s="10">
        <v>28</v>
      </c>
      <c r="I29" s="12"/>
      <c r="J29" s="10">
        <v>8.1999999999999993</v>
      </c>
      <c r="K29" s="12"/>
      <c r="L29" s="10">
        <v>3.1</v>
      </c>
      <c r="M29" s="12"/>
      <c r="N29" s="10">
        <v>5.7</v>
      </c>
      <c r="O29" s="12"/>
      <c r="P29" s="10">
        <v>12.3</v>
      </c>
      <c r="Q29" s="12"/>
      <c r="R29" s="10">
        <v>0</v>
      </c>
      <c r="S29" s="12"/>
      <c r="T29" s="12"/>
      <c r="U29" s="12"/>
      <c r="V29" s="12"/>
      <c r="W29" s="12"/>
      <c r="X29" s="10">
        <v>14.6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3">
        <v>36189</v>
      </c>
      <c r="F30" s="10">
        <v>1999</v>
      </c>
      <c r="G30" s="10">
        <v>1</v>
      </c>
      <c r="H30" s="10">
        <v>29</v>
      </c>
      <c r="I30" s="12"/>
      <c r="J30" s="10">
        <v>9.3000000000000007</v>
      </c>
      <c r="K30" s="12"/>
      <c r="L30" s="10">
        <v>3.5</v>
      </c>
      <c r="M30" s="12"/>
      <c r="N30" s="10">
        <v>6.4</v>
      </c>
      <c r="O30" s="12"/>
      <c r="P30" s="10">
        <v>11.6</v>
      </c>
      <c r="Q30" s="12"/>
      <c r="R30" s="10">
        <v>0</v>
      </c>
      <c r="S30" s="12"/>
      <c r="T30" s="12"/>
      <c r="U30" s="12"/>
      <c r="V30" s="12"/>
      <c r="W30" s="12"/>
      <c r="X30" s="10">
        <v>31.4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3">
        <v>36190</v>
      </c>
      <c r="F31" s="10">
        <v>1999</v>
      </c>
      <c r="G31" s="10">
        <v>1</v>
      </c>
      <c r="H31" s="10">
        <v>30</v>
      </c>
      <c r="I31" s="12"/>
      <c r="J31" s="10">
        <v>6.1</v>
      </c>
      <c r="K31" s="12"/>
      <c r="L31" s="10">
        <v>2.9</v>
      </c>
      <c r="M31" s="12"/>
      <c r="N31" s="10">
        <v>4.5</v>
      </c>
      <c r="O31" s="12"/>
      <c r="P31" s="10">
        <v>13.5</v>
      </c>
      <c r="Q31" s="12"/>
      <c r="R31" s="10">
        <v>0</v>
      </c>
      <c r="S31" s="12"/>
      <c r="T31" s="12"/>
      <c r="U31" s="12"/>
      <c r="V31" s="12"/>
      <c r="W31" s="12"/>
      <c r="X31" s="10">
        <v>0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3">
        <v>36191</v>
      </c>
      <c r="F32" s="10">
        <v>1999</v>
      </c>
      <c r="G32" s="10">
        <v>1</v>
      </c>
      <c r="H32" s="10">
        <v>31</v>
      </c>
      <c r="I32" s="12"/>
      <c r="J32" s="10">
        <v>7.4</v>
      </c>
      <c r="K32" s="12"/>
      <c r="L32" s="10">
        <v>4.4000000000000004</v>
      </c>
      <c r="M32" s="12"/>
      <c r="N32" s="10">
        <v>5.9</v>
      </c>
      <c r="O32" s="12"/>
      <c r="P32" s="10">
        <v>12.1</v>
      </c>
      <c r="Q32" s="12"/>
      <c r="R32" s="10">
        <v>0</v>
      </c>
      <c r="S32" s="12"/>
      <c r="T32" s="12"/>
      <c r="U32" s="12"/>
      <c r="V32" s="12"/>
      <c r="W32" s="12"/>
      <c r="X32" s="10">
        <v>0.4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3">
        <v>36192</v>
      </c>
      <c r="F33" s="10">
        <v>1999</v>
      </c>
      <c r="G33" s="10">
        <v>2</v>
      </c>
      <c r="H33" s="10">
        <v>1</v>
      </c>
      <c r="I33" s="12"/>
      <c r="J33" s="10">
        <v>7.6</v>
      </c>
      <c r="K33" s="12"/>
      <c r="L33" s="10">
        <v>4.4000000000000004</v>
      </c>
      <c r="M33" s="12"/>
      <c r="N33" s="10">
        <v>6</v>
      </c>
      <c r="O33" s="12"/>
      <c r="P33" s="10">
        <v>12</v>
      </c>
      <c r="Q33" s="12"/>
      <c r="R33" s="10">
        <v>0</v>
      </c>
      <c r="S33" s="12"/>
      <c r="T33" s="12"/>
      <c r="U33" s="12"/>
      <c r="V33" s="12"/>
      <c r="W33" s="12"/>
      <c r="X33" s="10">
        <v>5.8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3">
        <v>36193</v>
      </c>
      <c r="F34" s="10">
        <v>1999</v>
      </c>
      <c r="G34" s="10">
        <v>2</v>
      </c>
      <c r="H34" s="10">
        <v>2</v>
      </c>
      <c r="I34" s="12"/>
      <c r="J34" s="10">
        <v>12.3</v>
      </c>
      <c r="K34" s="12"/>
      <c r="L34" s="10">
        <v>3.8</v>
      </c>
      <c r="M34" s="12"/>
      <c r="N34" s="10">
        <v>8.1</v>
      </c>
      <c r="O34" s="12"/>
      <c r="P34" s="10">
        <v>9.9</v>
      </c>
      <c r="Q34" s="12"/>
      <c r="R34" s="10">
        <v>0</v>
      </c>
      <c r="S34" s="12"/>
      <c r="T34" s="12"/>
      <c r="U34" s="12"/>
      <c r="V34" s="12"/>
      <c r="W34" s="12"/>
      <c r="X34" s="10">
        <v>29.4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3">
        <v>36194</v>
      </c>
      <c r="F35" s="10">
        <v>1999</v>
      </c>
      <c r="G35" s="10">
        <v>2</v>
      </c>
      <c r="H35" s="10">
        <v>3</v>
      </c>
      <c r="I35" s="12"/>
      <c r="J35" s="10">
        <v>7.5</v>
      </c>
      <c r="K35" s="12"/>
      <c r="L35" s="10">
        <v>2.8</v>
      </c>
      <c r="M35" s="12"/>
      <c r="N35" s="10">
        <v>5.2</v>
      </c>
      <c r="O35" s="12"/>
      <c r="P35" s="10">
        <v>12.8</v>
      </c>
      <c r="Q35" s="12"/>
      <c r="R35" s="10">
        <v>0</v>
      </c>
      <c r="S35" s="12"/>
      <c r="T35" s="12"/>
      <c r="U35" s="12"/>
      <c r="V35" s="12"/>
      <c r="W35" s="12"/>
      <c r="X35" s="10">
        <v>12.6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3">
        <v>36195</v>
      </c>
      <c r="F36" s="10">
        <v>1999</v>
      </c>
      <c r="G36" s="10">
        <v>2</v>
      </c>
      <c r="H36" s="10">
        <v>4</v>
      </c>
      <c r="I36" s="12"/>
      <c r="J36" s="10">
        <v>7.7</v>
      </c>
      <c r="K36" s="12"/>
      <c r="L36" s="10">
        <v>4</v>
      </c>
      <c r="M36" s="12"/>
      <c r="N36" s="10">
        <v>5.9</v>
      </c>
      <c r="O36" s="12"/>
      <c r="P36" s="10">
        <v>12.1</v>
      </c>
      <c r="Q36" s="12"/>
      <c r="R36" s="10">
        <v>0</v>
      </c>
      <c r="S36" s="12"/>
      <c r="T36" s="12"/>
      <c r="U36" s="12"/>
      <c r="V36" s="12"/>
      <c r="W36" s="12"/>
      <c r="X36" s="10">
        <v>5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3">
        <v>36196</v>
      </c>
      <c r="F37" s="10">
        <v>1999</v>
      </c>
      <c r="G37" s="10">
        <v>2</v>
      </c>
      <c r="H37" s="10">
        <v>5</v>
      </c>
      <c r="I37" s="12"/>
      <c r="J37" s="10">
        <v>7.2</v>
      </c>
      <c r="K37" s="12"/>
      <c r="L37" s="10">
        <v>4.4000000000000004</v>
      </c>
      <c r="M37" s="12"/>
      <c r="N37" s="10">
        <v>5.8</v>
      </c>
      <c r="O37" s="12"/>
      <c r="P37" s="10">
        <v>12.2</v>
      </c>
      <c r="Q37" s="12"/>
      <c r="R37" s="10">
        <v>0</v>
      </c>
      <c r="S37" s="12"/>
      <c r="T37" s="12"/>
      <c r="U37" s="12"/>
      <c r="V37" s="12"/>
      <c r="W37" s="12"/>
      <c r="X37" s="10">
        <v>5.4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3">
        <v>36197</v>
      </c>
      <c r="F38" s="10">
        <v>1999</v>
      </c>
      <c r="G38" s="10">
        <v>2</v>
      </c>
      <c r="H38" s="10">
        <v>6</v>
      </c>
      <c r="I38" s="12"/>
      <c r="J38" s="10">
        <v>8.1999999999999993</v>
      </c>
      <c r="K38" s="12"/>
      <c r="L38" s="10">
        <v>5.2</v>
      </c>
      <c r="M38" s="12"/>
      <c r="N38" s="10">
        <v>6.7</v>
      </c>
      <c r="O38" s="12"/>
      <c r="P38" s="10">
        <v>11.3</v>
      </c>
      <c r="Q38" s="12"/>
      <c r="R38" s="10">
        <v>0</v>
      </c>
      <c r="S38" s="12"/>
      <c r="T38" s="12"/>
      <c r="U38" s="12"/>
      <c r="V38" s="12"/>
      <c r="W38" s="12"/>
      <c r="X38" s="10">
        <v>10.6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3">
        <v>36198</v>
      </c>
      <c r="F39" s="10">
        <v>1999</v>
      </c>
      <c r="G39" s="10">
        <v>2</v>
      </c>
      <c r="H39" s="10">
        <v>7</v>
      </c>
      <c r="I39" s="12"/>
      <c r="J39" s="10">
        <v>7</v>
      </c>
      <c r="K39" s="12"/>
      <c r="L39" s="10">
        <v>3.5</v>
      </c>
      <c r="M39" s="12"/>
      <c r="N39" s="10">
        <v>5.3</v>
      </c>
      <c r="O39" s="12"/>
      <c r="P39" s="10">
        <v>12.7</v>
      </c>
      <c r="Q39" s="12"/>
      <c r="R39" s="10">
        <v>0</v>
      </c>
      <c r="S39" s="12"/>
      <c r="T39" s="12"/>
      <c r="U39" s="12"/>
      <c r="V39" s="12"/>
      <c r="W39" s="12"/>
      <c r="X39" s="10">
        <v>8.6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3">
        <v>36199</v>
      </c>
      <c r="F40" s="10">
        <v>1999</v>
      </c>
      <c r="G40" s="10">
        <v>2</v>
      </c>
      <c r="H40" s="10">
        <v>8</v>
      </c>
      <c r="I40" s="12"/>
      <c r="J40" s="10">
        <v>7</v>
      </c>
      <c r="K40" s="12"/>
      <c r="L40" s="10">
        <v>3.4</v>
      </c>
      <c r="M40" s="12"/>
      <c r="N40" s="10">
        <v>5.2</v>
      </c>
      <c r="O40" s="12"/>
      <c r="P40" s="10">
        <v>12.8</v>
      </c>
      <c r="Q40" s="12"/>
      <c r="R40" s="10">
        <v>0</v>
      </c>
      <c r="S40" s="12"/>
      <c r="T40" s="12"/>
      <c r="U40" s="12"/>
      <c r="V40" s="12"/>
      <c r="W40" s="12"/>
      <c r="X40" s="10">
        <v>1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3">
        <v>36200</v>
      </c>
      <c r="F41" s="10">
        <v>1999</v>
      </c>
      <c r="G41" s="10">
        <v>2</v>
      </c>
      <c r="H41" s="10">
        <v>9</v>
      </c>
      <c r="I41" s="12"/>
      <c r="J41" s="10">
        <v>4.3</v>
      </c>
      <c r="K41" s="12"/>
      <c r="L41" s="10">
        <v>1.2</v>
      </c>
      <c r="M41" s="12"/>
      <c r="N41" s="10">
        <v>2.8</v>
      </c>
      <c r="O41" s="12"/>
      <c r="P41" s="10">
        <v>15.2</v>
      </c>
      <c r="Q41" s="12"/>
      <c r="R41" s="10">
        <v>0</v>
      </c>
      <c r="S41" s="12"/>
      <c r="T41" s="12"/>
      <c r="U41" s="12"/>
      <c r="V41" s="12"/>
      <c r="W41" s="12"/>
      <c r="X41" s="10">
        <v>1.4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3">
        <v>36201</v>
      </c>
      <c r="F42" s="10">
        <v>1999</v>
      </c>
      <c r="G42" s="10">
        <v>2</v>
      </c>
      <c r="H42" s="10">
        <v>10</v>
      </c>
      <c r="I42" s="12"/>
      <c r="J42" s="10">
        <v>5.8</v>
      </c>
      <c r="K42" s="12"/>
      <c r="L42" s="10">
        <v>1.3</v>
      </c>
      <c r="M42" s="12"/>
      <c r="N42" s="10">
        <v>3.6</v>
      </c>
      <c r="O42" s="12"/>
      <c r="P42" s="10">
        <v>14.4</v>
      </c>
      <c r="Q42" s="12"/>
      <c r="R42" s="10">
        <v>0</v>
      </c>
      <c r="S42" s="12"/>
      <c r="T42" s="12"/>
      <c r="U42" s="12"/>
      <c r="V42" s="12"/>
      <c r="W42" s="12"/>
      <c r="X42" s="10">
        <v>2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3">
        <v>36202</v>
      </c>
      <c r="F43" s="10">
        <v>1999</v>
      </c>
      <c r="G43" s="10">
        <v>2</v>
      </c>
      <c r="H43" s="10">
        <v>11</v>
      </c>
      <c r="I43" s="12"/>
      <c r="J43" s="10">
        <v>8</v>
      </c>
      <c r="K43" s="12"/>
      <c r="L43" s="10">
        <v>3.3</v>
      </c>
      <c r="M43" s="12"/>
      <c r="N43" s="10">
        <v>5.7</v>
      </c>
      <c r="O43" s="12"/>
      <c r="P43" s="10">
        <v>12.3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3">
        <v>36203</v>
      </c>
      <c r="F44" s="10">
        <v>1999</v>
      </c>
      <c r="G44" s="10">
        <v>2</v>
      </c>
      <c r="H44" s="10">
        <v>12</v>
      </c>
      <c r="I44" s="12"/>
      <c r="J44" s="10">
        <v>12.1</v>
      </c>
      <c r="K44" s="12"/>
      <c r="L44" s="10">
        <v>5.9</v>
      </c>
      <c r="M44" s="12"/>
      <c r="N44" s="10">
        <v>9</v>
      </c>
      <c r="O44" s="12"/>
      <c r="P44" s="10">
        <v>9</v>
      </c>
      <c r="Q44" s="12"/>
      <c r="R44" s="10">
        <v>0</v>
      </c>
      <c r="S44" s="12"/>
      <c r="T44" s="12"/>
      <c r="U44" s="12"/>
      <c r="V44" s="12"/>
      <c r="W44" s="12"/>
      <c r="X44" s="10">
        <v>0.2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3">
        <v>36204</v>
      </c>
      <c r="F45" s="10">
        <v>1999</v>
      </c>
      <c r="G45" s="10">
        <v>2</v>
      </c>
      <c r="H45" s="10">
        <v>13</v>
      </c>
      <c r="I45" s="12"/>
      <c r="J45" s="10">
        <v>10</v>
      </c>
      <c r="K45" s="12"/>
      <c r="L45" s="10">
        <v>4.5999999999999996</v>
      </c>
      <c r="M45" s="12"/>
      <c r="N45" s="10">
        <v>7.3</v>
      </c>
      <c r="O45" s="12"/>
      <c r="P45" s="10">
        <v>10.7</v>
      </c>
      <c r="Q45" s="12"/>
      <c r="R45" s="10">
        <v>0</v>
      </c>
      <c r="S45" s="12"/>
      <c r="T45" s="12"/>
      <c r="U45" s="12"/>
      <c r="V45" s="12"/>
      <c r="W45" s="12"/>
      <c r="X45" s="10">
        <v>10.199999999999999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3">
        <v>36205</v>
      </c>
      <c r="F46" s="10">
        <v>1999</v>
      </c>
      <c r="G46" s="10">
        <v>2</v>
      </c>
      <c r="H46" s="10">
        <v>14</v>
      </c>
      <c r="I46" s="12"/>
      <c r="J46" s="10">
        <v>7.7</v>
      </c>
      <c r="K46" s="12"/>
      <c r="L46" s="10">
        <v>1.5</v>
      </c>
      <c r="M46" s="12"/>
      <c r="N46" s="10">
        <v>4.5999999999999996</v>
      </c>
      <c r="O46" s="12"/>
      <c r="P46" s="10">
        <v>13.4</v>
      </c>
      <c r="Q46" s="12"/>
      <c r="R46" s="10">
        <v>0</v>
      </c>
      <c r="S46" s="12"/>
      <c r="T46" s="12"/>
      <c r="U46" s="12"/>
      <c r="V46" s="12"/>
      <c r="W46" s="12"/>
      <c r="X46" s="10">
        <v>0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3">
        <v>36206</v>
      </c>
      <c r="F47" s="10">
        <v>1999</v>
      </c>
      <c r="G47" s="10">
        <v>2</v>
      </c>
      <c r="H47" s="10">
        <v>15</v>
      </c>
      <c r="I47" s="12"/>
      <c r="J47" s="10">
        <v>10.1</v>
      </c>
      <c r="K47" s="12"/>
      <c r="L47" s="10">
        <v>3.3</v>
      </c>
      <c r="M47" s="12"/>
      <c r="N47" s="10">
        <v>6.7</v>
      </c>
      <c r="O47" s="12"/>
      <c r="P47" s="10">
        <v>11.3</v>
      </c>
      <c r="Q47" s="12"/>
      <c r="R47" s="10">
        <v>0</v>
      </c>
      <c r="S47" s="12"/>
      <c r="T47" s="12"/>
      <c r="U47" s="12"/>
      <c r="V47" s="12"/>
      <c r="W47" s="12"/>
      <c r="X47" s="10">
        <v>2.2000000000000002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3">
        <v>36207</v>
      </c>
      <c r="F48" s="10">
        <v>1999</v>
      </c>
      <c r="G48" s="10">
        <v>2</v>
      </c>
      <c r="H48" s="10">
        <v>16</v>
      </c>
      <c r="I48" s="12"/>
      <c r="J48" s="10">
        <v>8.1999999999999993</v>
      </c>
      <c r="K48" s="12"/>
      <c r="L48" s="10">
        <v>5.8</v>
      </c>
      <c r="M48" s="12"/>
      <c r="N48" s="10">
        <v>7</v>
      </c>
      <c r="O48" s="12"/>
      <c r="P48" s="10">
        <v>11</v>
      </c>
      <c r="Q48" s="12"/>
      <c r="R48" s="10">
        <v>0</v>
      </c>
      <c r="S48" s="12"/>
      <c r="T48" s="12"/>
      <c r="U48" s="12"/>
      <c r="V48" s="12"/>
      <c r="W48" s="12"/>
      <c r="X48" s="10">
        <v>11.4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3">
        <v>36208</v>
      </c>
      <c r="F49" s="10">
        <v>1999</v>
      </c>
      <c r="G49" s="10">
        <v>2</v>
      </c>
      <c r="H49" s="10">
        <v>17</v>
      </c>
      <c r="I49" s="12"/>
      <c r="J49" s="10">
        <v>10.7</v>
      </c>
      <c r="K49" s="12"/>
      <c r="L49" s="10">
        <v>5.5</v>
      </c>
      <c r="M49" s="12"/>
      <c r="N49" s="10">
        <v>8.1</v>
      </c>
      <c r="O49" s="12"/>
      <c r="P49" s="10">
        <v>9.9</v>
      </c>
      <c r="Q49" s="12"/>
      <c r="R49" s="10">
        <v>0</v>
      </c>
      <c r="S49" s="12"/>
      <c r="T49" s="12"/>
      <c r="U49" s="12"/>
      <c r="V49" s="12"/>
      <c r="W49" s="12"/>
      <c r="X49" s="10">
        <v>1.6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3">
        <v>36209</v>
      </c>
      <c r="F50" s="10">
        <v>1999</v>
      </c>
      <c r="G50" s="10">
        <v>2</v>
      </c>
      <c r="H50" s="10">
        <v>18</v>
      </c>
      <c r="I50" s="12"/>
      <c r="J50" s="10">
        <v>6.9</v>
      </c>
      <c r="K50" s="12"/>
      <c r="L50" s="10">
        <v>4.4000000000000004</v>
      </c>
      <c r="M50" s="12"/>
      <c r="N50" s="10">
        <v>5.7</v>
      </c>
      <c r="O50" s="12"/>
      <c r="P50" s="10">
        <v>12.3</v>
      </c>
      <c r="Q50" s="12"/>
      <c r="R50" s="10">
        <v>0</v>
      </c>
      <c r="S50" s="12"/>
      <c r="T50" s="12"/>
      <c r="U50" s="12"/>
      <c r="V50" s="12"/>
      <c r="W50" s="12"/>
      <c r="X50" s="10">
        <v>5.2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3">
        <v>36210</v>
      </c>
      <c r="F51" s="10">
        <v>1999</v>
      </c>
      <c r="G51" s="10">
        <v>2</v>
      </c>
      <c r="H51" s="10">
        <v>19</v>
      </c>
      <c r="I51" s="12"/>
      <c r="J51" s="10">
        <v>7.7</v>
      </c>
      <c r="K51" s="12"/>
      <c r="L51" s="10">
        <v>2.6</v>
      </c>
      <c r="M51" s="12"/>
      <c r="N51" s="10">
        <v>5.2</v>
      </c>
      <c r="O51" s="12"/>
      <c r="P51" s="10">
        <v>12.8</v>
      </c>
      <c r="Q51" s="12"/>
      <c r="R51" s="10">
        <v>0</v>
      </c>
      <c r="S51" s="12"/>
      <c r="T51" s="12"/>
      <c r="U51" s="12"/>
      <c r="V51" s="12"/>
      <c r="W51" s="12"/>
      <c r="X51" s="10">
        <v>1.2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3">
        <v>36211</v>
      </c>
      <c r="F52" s="10">
        <v>1999</v>
      </c>
      <c r="G52" s="10">
        <v>2</v>
      </c>
      <c r="H52" s="10">
        <v>20</v>
      </c>
      <c r="I52" s="12"/>
      <c r="J52" s="10">
        <v>12.6</v>
      </c>
      <c r="K52" s="12"/>
      <c r="L52" s="10">
        <v>5.2</v>
      </c>
      <c r="M52" s="12"/>
      <c r="N52" s="10">
        <v>8.9</v>
      </c>
      <c r="O52" s="12"/>
      <c r="P52" s="10">
        <v>9.1</v>
      </c>
      <c r="Q52" s="12"/>
      <c r="R52" s="10">
        <v>0</v>
      </c>
      <c r="S52" s="12"/>
      <c r="T52" s="12"/>
      <c r="U52" s="12"/>
      <c r="V52" s="12"/>
      <c r="W52" s="12"/>
      <c r="X52" s="10">
        <v>0.8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3">
        <v>36212</v>
      </c>
      <c r="F53" s="10">
        <v>1999</v>
      </c>
      <c r="G53" s="10">
        <v>2</v>
      </c>
      <c r="H53" s="10">
        <v>21</v>
      </c>
      <c r="I53" s="12"/>
      <c r="J53" s="10">
        <v>10.7</v>
      </c>
      <c r="K53" s="12"/>
      <c r="L53" s="10">
        <v>6.2</v>
      </c>
      <c r="M53" s="12"/>
      <c r="N53" s="10">
        <v>8.5</v>
      </c>
      <c r="O53" s="12"/>
      <c r="P53" s="10">
        <v>9.5</v>
      </c>
      <c r="Q53" s="12"/>
      <c r="R53" s="10">
        <v>0</v>
      </c>
      <c r="S53" s="12"/>
      <c r="T53" s="12"/>
      <c r="U53" s="12"/>
      <c r="V53" s="12"/>
      <c r="W53" s="12"/>
      <c r="X53" s="10">
        <v>5.2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3">
        <v>36213</v>
      </c>
      <c r="F54" s="10">
        <v>1999</v>
      </c>
      <c r="G54" s="10">
        <v>2</v>
      </c>
      <c r="H54" s="10">
        <v>22</v>
      </c>
      <c r="I54" s="12"/>
      <c r="J54" s="10">
        <v>11</v>
      </c>
      <c r="K54" s="12"/>
      <c r="L54" s="10">
        <v>4.2</v>
      </c>
      <c r="M54" s="12"/>
      <c r="N54" s="10">
        <v>7.6</v>
      </c>
      <c r="O54" s="12"/>
      <c r="P54" s="10">
        <v>10.4</v>
      </c>
      <c r="Q54" s="12"/>
      <c r="R54" s="10">
        <v>0</v>
      </c>
      <c r="S54" s="12"/>
      <c r="T54" s="12"/>
      <c r="U54" s="12"/>
      <c r="V54" s="12"/>
      <c r="W54" s="12"/>
      <c r="X54" s="10">
        <v>28.4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3">
        <v>36214</v>
      </c>
      <c r="F55" s="10">
        <v>1999</v>
      </c>
      <c r="G55" s="10">
        <v>2</v>
      </c>
      <c r="H55" s="10">
        <v>23</v>
      </c>
      <c r="I55" s="12"/>
      <c r="J55" s="10">
        <v>7.4</v>
      </c>
      <c r="K55" s="12"/>
      <c r="L55" s="10">
        <v>2.9</v>
      </c>
      <c r="M55" s="12"/>
      <c r="N55" s="10">
        <v>5.2</v>
      </c>
      <c r="O55" s="12"/>
      <c r="P55" s="10">
        <v>12.8</v>
      </c>
      <c r="Q55" s="12"/>
      <c r="R55" s="10">
        <v>0</v>
      </c>
      <c r="S55" s="12"/>
      <c r="T55" s="12"/>
      <c r="U55" s="12"/>
      <c r="V55" s="12"/>
      <c r="W55" s="12"/>
      <c r="X55" s="10">
        <v>12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3">
        <v>36215</v>
      </c>
      <c r="F56" s="10">
        <v>1999</v>
      </c>
      <c r="G56" s="10">
        <v>2</v>
      </c>
      <c r="H56" s="10">
        <v>24</v>
      </c>
      <c r="I56" s="12"/>
      <c r="J56" s="10">
        <v>10.5</v>
      </c>
      <c r="K56" s="12"/>
      <c r="L56" s="10">
        <v>6.3</v>
      </c>
      <c r="M56" s="12"/>
      <c r="N56" s="10">
        <v>8.4</v>
      </c>
      <c r="O56" s="12"/>
      <c r="P56" s="10">
        <v>9.6</v>
      </c>
      <c r="Q56" s="12"/>
      <c r="R56" s="10">
        <v>0</v>
      </c>
      <c r="S56" s="12"/>
      <c r="T56" s="12"/>
      <c r="U56" s="12"/>
      <c r="V56" s="12"/>
      <c r="W56" s="12"/>
      <c r="X56" s="10">
        <v>30.2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3">
        <v>36216</v>
      </c>
      <c r="F57" s="10">
        <v>1999</v>
      </c>
      <c r="G57" s="10">
        <v>2</v>
      </c>
      <c r="H57" s="10">
        <v>25</v>
      </c>
      <c r="I57" s="12"/>
      <c r="J57" s="10">
        <v>9.4</v>
      </c>
      <c r="K57" s="12"/>
      <c r="L57" s="10">
        <v>6.5</v>
      </c>
      <c r="M57" s="12"/>
      <c r="N57" s="10">
        <v>8</v>
      </c>
      <c r="O57" s="12"/>
      <c r="P57" s="10">
        <v>10</v>
      </c>
      <c r="Q57" s="12"/>
      <c r="R57" s="10">
        <v>0</v>
      </c>
      <c r="S57" s="12"/>
      <c r="T57" s="12"/>
      <c r="U57" s="12"/>
      <c r="V57" s="12"/>
      <c r="W57" s="12"/>
      <c r="X57" s="10">
        <v>0.8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3">
        <v>36217</v>
      </c>
      <c r="F58" s="10">
        <v>1999</v>
      </c>
      <c r="G58" s="10">
        <v>2</v>
      </c>
      <c r="H58" s="10">
        <v>26</v>
      </c>
      <c r="I58" s="12"/>
      <c r="J58" s="10">
        <v>7.6</v>
      </c>
      <c r="K58" s="12"/>
      <c r="L58" s="10">
        <v>2.7</v>
      </c>
      <c r="M58" s="12"/>
      <c r="N58" s="10">
        <v>5.2</v>
      </c>
      <c r="O58" s="12"/>
      <c r="P58" s="10">
        <v>12.8</v>
      </c>
      <c r="Q58" s="12"/>
      <c r="R58" s="10">
        <v>0</v>
      </c>
      <c r="S58" s="12"/>
      <c r="T58" s="12"/>
      <c r="U58" s="12"/>
      <c r="V58" s="12"/>
      <c r="W58" s="12"/>
      <c r="X58" s="10">
        <v>1.8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3">
        <v>36218</v>
      </c>
      <c r="F59" s="10">
        <v>1999</v>
      </c>
      <c r="G59" s="10">
        <v>2</v>
      </c>
      <c r="H59" s="10">
        <v>27</v>
      </c>
      <c r="I59" s="12"/>
      <c r="J59" s="10">
        <v>8.1999999999999993</v>
      </c>
      <c r="K59" s="12"/>
      <c r="L59" s="10">
        <v>3.1</v>
      </c>
      <c r="M59" s="12"/>
      <c r="N59" s="10">
        <v>5.7</v>
      </c>
      <c r="O59" s="12"/>
      <c r="P59" s="10">
        <v>12.3</v>
      </c>
      <c r="Q59" s="12"/>
      <c r="R59" s="10">
        <v>0</v>
      </c>
      <c r="S59" s="12"/>
      <c r="T59" s="12"/>
      <c r="U59" s="12"/>
      <c r="V59" s="12"/>
      <c r="W59" s="12"/>
      <c r="X59" s="10">
        <v>17.8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3">
        <v>36219</v>
      </c>
      <c r="F60" s="10">
        <v>1999</v>
      </c>
      <c r="G60" s="10">
        <v>2</v>
      </c>
      <c r="H60" s="10">
        <v>28</v>
      </c>
      <c r="I60" s="12"/>
      <c r="J60" s="10">
        <v>11.1</v>
      </c>
      <c r="K60" s="12"/>
      <c r="L60" s="10">
        <v>5.4</v>
      </c>
      <c r="M60" s="12"/>
      <c r="N60" s="10">
        <v>8.3000000000000007</v>
      </c>
      <c r="O60" s="12"/>
      <c r="P60" s="10">
        <v>9.6999999999999993</v>
      </c>
      <c r="Q60" s="12"/>
      <c r="R60" s="10">
        <v>0</v>
      </c>
      <c r="S60" s="12"/>
      <c r="T60" s="12"/>
      <c r="U60" s="12"/>
      <c r="V60" s="12"/>
      <c r="W60" s="12"/>
      <c r="X60" s="10">
        <v>6.2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3">
        <v>36220</v>
      </c>
      <c r="F61" s="10">
        <v>1999</v>
      </c>
      <c r="G61" s="10">
        <v>3</v>
      </c>
      <c r="H61" s="10">
        <v>1</v>
      </c>
      <c r="I61" s="12"/>
      <c r="J61" s="10">
        <v>10</v>
      </c>
      <c r="K61" s="12"/>
      <c r="L61" s="10">
        <v>4.0999999999999996</v>
      </c>
      <c r="M61" s="12"/>
      <c r="N61" s="10">
        <v>7.1</v>
      </c>
      <c r="O61" s="12"/>
      <c r="P61" s="10">
        <v>10.9</v>
      </c>
      <c r="Q61" s="12"/>
      <c r="R61" s="10">
        <v>0</v>
      </c>
      <c r="S61" s="12"/>
      <c r="T61" s="12"/>
      <c r="U61" s="12"/>
      <c r="V61" s="12"/>
      <c r="W61" s="12"/>
      <c r="X61" s="10">
        <v>5.2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3">
        <v>36221</v>
      </c>
      <c r="F62" s="10">
        <v>1999</v>
      </c>
      <c r="G62" s="10">
        <v>3</v>
      </c>
      <c r="H62" s="10">
        <v>2</v>
      </c>
      <c r="I62" s="12"/>
      <c r="J62" s="10">
        <v>6.4</v>
      </c>
      <c r="K62" s="12"/>
      <c r="L62" s="10">
        <v>3.1</v>
      </c>
      <c r="M62" s="12"/>
      <c r="N62" s="10">
        <v>4.8</v>
      </c>
      <c r="O62" s="12"/>
      <c r="P62" s="10">
        <v>13.2</v>
      </c>
      <c r="Q62" s="12"/>
      <c r="R62" s="10">
        <v>0</v>
      </c>
      <c r="S62" s="12"/>
      <c r="T62" s="12"/>
      <c r="U62" s="12"/>
      <c r="V62" s="12"/>
      <c r="W62" s="12"/>
      <c r="X62" s="10">
        <v>4.5999999999999996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3">
        <v>36222</v>
      </c>
      <c r="F63" s="10">
        <v>1999</v>
      </c>
      <c r="G63" s="10">
        <v>3</v>
      </c>
      <c r="H63" s="10">
        <v>3</v>
      </c>
      <c r="I63" s="12"/>
      <c r="J63" s="10">
        <v>9.6</v>
      </c>
      <c r="K63" s="12"/>
      <c r="L63" s="10">
        <v>5.3</v>
      </c>
      <c r="M63" s="12"/>
      <c r="N63" s="10">
        <v>7.5</v>
      </c>
      <c r="O63" s="12"/>
      <c r="P63" s="10">
        <v>10.5</v>
      </c>
      <c r="Q63" s="12"/>
      <c r="R63" s="10">
        <v>0</v>
      </c>
      <c r="S63" s="12"/>
      <c r="T63" s="12"/>
      <c r="U63" s="12"/>
      <c r="V63" s="12"/>
      <c r="W63" s="12"/>
      <c r="X63" s="10">
        <v>10.4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3">
        <v>36223</v>
      </c>
      <c r="F64" s="10">
        <v>1999</v>
      </c>
      <c r="G64" s="10">
        <v>3</v>
      </c>
      <c r="H64" s="10">
        <v>4</v>
      </c>
      <c r="I64" s="12"/>
      <c r="J64" s="10">
        <v>7.8</v>
      </c>
      <c r="K64" s="12"/>
      <c r="L64" s="10">
        <v>3</v>
      </c>
      <c r="M64" s="12"/>
      <c r="N64" s="10">
        <v>5.4</v>
      </c>
      <c r="O64" s="12"/>
      <c r="P64" s="10">
        <v>12.6</v>
      </c>
      <c r="Q64" s="12"/>
      <c r="R64" s="10">
        <v>0</v>
      </c>
      <c r="S64" s="12"/>
      <c r="T64" s="12"/>
      <c r="U64" s="12"/>
      <c r="V64" s="12"/>
      <c r="W64" s="12"/>
      <c r="X64" s="10">
        <v>5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3">
        <v>36224</v>
      </c>
      <c r="F65" s="10">
        <v>1999</v>
      </c>
      <c r="G65" s="10">
        <v>3</v>
      </c>
      <c r="H65" s="10">
        <v>5</v>
      </c>
      <c r="I65" s="12"/>
      <c r="J65" s="10">
        <v>8.5</v>
      </c>
      <c r="K65" s="12"/>
      <c r="L65" s="10">
        <v>3.7</v>
      </c>
      <c r="M65" s="12"/>
      <c r="N65" s="10">
        <v>6.1</v>
      </c>
      <c r="O65" s="12"/>
      <c r="P65" s="10">
        <v>11.9</v>
      </c>
      <c r="Q65" s="12"/>
      <c r="R65" s="10">
        <v>0</v>
      </c>
      <c r="S65" s="12"/>
      <c r="T65" s="12"/>
      <c r="U65" s="12"/>
      <c r="V65" s="12"/>
      <c r="W65" s="12"/>
      <c r="X65" s="10">
        <v>1.8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3">
        <v>36225</v>
      </c>
      <c r="F66" s="10">
        <v>1999</v>
      </c>
      <c r="G66" s="10">
        <v>3</v>
      </c>
      <c r="H66" s="10">
        <v>6</v>
      </c>
      <c r="I66" s="12"/>
      <c r="J66" s="10">
        <v>8.1</v>
      </c>
      <c r="K66" s="12"/>
      <c r="L66" s="10">
        <v>-0.8</v>
      </c>
      <c r="M66" s="12"/>
      <c r="N66" s="10">
        <v>3.7</v>
      </c>
      <c r="O66" s="12"/>
      <c r="P66" s="10">
        <v>14.3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3">
        <v>36226</v>
      </c>
      <c r="F67" s="10">
        <v>1999</v>
      </c>
      <c r="G67" s="10">
        <v>3</v>
      </c>
      <c r="H67" s="10">
        <v>7</v>
      </c>
      <c r="I67" s="12"/>
      <c r="J67" s="10">
        <v>7.9</v>
      </c>
      <c r="K67" s="12"/>
      <c r="L67" s="10">
        <v>1.6</v>
      </c>
      <c r="M67" s="12"/>
      <c r="N67" s="10">
        <v>4.8</v>
      </c>
      <c r="O67" s="12"/>
      <c r="P67" s="10">
        <v>13.2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3">
        <v>36227</v>
      </c>
      <c r="F68" s="10">
        <v>1999</v>
      </c>
      <c r="G68" s="10">
        <v>3</v>
      </c>
      <c r="H68" s="10">
        <v>8</v>
      </c>
      <c r="I68" s="12"/>
      <c r="J68" s="10">
        <v>11</v>
      </c>
      <c r="K68" s="12"/>
      <c r="L68" s="10">
        <v>5</v>
      </c>
      <c r="M68" s="12"/>
      <c r="N68" s="10">
        <v>8</v>
      </c>
      <c r="O68" s="12"/>
      <c r="P68" s="10">
        <v>10</v>
      </c>
      <c r="Q68" s="12"/>
      <c r="R68" s="10">
        <v>0</v>
      </c>
      <c r="S68" s="12"/>
      <c r="T68" s="12"/>
      <c r="U68" s="12"/>
      <c r="V68" s="12"/>
      <c r="W68" s="12"/>
      <c r="X68" s="10">
        <v>4.8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3">
        <v>36228</v>
      </c>
      <c r="F69" s="10">
        <v>1999</v>
      </c>
      <c r="G69" s="10">
        <v>3</v>
      </c>
      <c r="H69" s="10">
        <v>9</v>
      </c>
      <c r="I69" s="12"/>
      <c r="J69" s="10">
        <v>9.6</v>
      </c>
      <c r="K69" s="12"/>
      <c r="L69" s="10">
        <v>5.2</v>
      </c>
      <c r="M69" s="12"/>
      <c r="N69" s="10">
        <v>7.4</v>
      </c>
      <c r="O69" s="12"/>
      <c r="P69" s="10">
        <v>10.6</v>
      </c>
      <c r="Q69" s="12"/>
      <c r="R69" s="10">
        <v>0</v>
      </c>
      <c r="S69" s="12"/>
      <c r="T69" s="12"/>
      <c r="U69" s="12"/>
      <c r="V69" s="12"/>
      <c r="W69" s="12"/>
      <c r="X69" s="10">
        <v>0.2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3">
        <v>36229</v>
      </c>
      <c r="F70" s="10">
        <v>1999</v>
      </c>
      <c r="G70" s="10">
        <v>3</v>
      </c>
      <c r="H70" s="10">
        <v>10</v>
      </c>
      <c r="I70" s="12"/>
      <c r="J70" s="10">
        <v>8.6</v>
      </c>
      <c r="K70" s="12"/>
      <c r="L70" s="10">
        <v>4.4000000000000004</v>
      </c>
      <c r="M70" s="12"/>
      <c r="N70" s="10">
        <v>6.5</v>
      </c>
      <c r="O70" s="12"/>
      <c r="P70" s="10">
        <v>11.5</v>
      </c>
      <c r="Q70" s="12"/>
      <c r="R70" s="10">
        <v>0</v>
      </c>
      <c r="S70" s="12"/>
      <c r="T70" s="12"/>
      <c r="U70" s="12"/>
      <c r="V70" s="12"/>
      <c r="W70" s="12"/>
      <c r="X70" s="10">
        <v>7.4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3">
        <v>36230</v>
      </c>
      <c r="F71" s="10">
        <v>1999</v>
      </c>
      <c r="G71" s="10">
        <v>3</v>
      </c>
      <c r="H71" s="10">
        <v>11</v>
      </c>
      <c r="I71" s="12"/>
      <c r="J71" s="10">
        <v>10.1</v>
      </c>
      <c r="K71" s="12"/>
      <c r="L71" s="10">
        <v>1.2</v>
      </c>
      <c r="M71" s="12"/>
      <c r="N71" s="10">
        <v>5.7</v>
      </c>
      <c r="O71" s="12"/>
      <c r="P71" s="10">
        <v>12.3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3">
        <v>36231</v>
      </c>
      <c r="F72" s="10">
        <v>1999</v>
      </c>
      <c r="G72" s="10">
        <v>3</v>
      </c>
      <c r="H72" s="10">
        <v>12</v>
      </c>
      <c r="I72" s="12"/>
      <c r="J72" s="10">
        <v>9.3000000000000007</v>
      </c>
      <c r="K72" s="12"/>
      <c r="L72" s="10">
        <v>5.5</v>
      </c>
      <c r="M72" s="12"/>
      <c r="N72" s="10">
        <v>7.4</v>
      </c>
      <c r="O72" s="12"/>
      <c r="P72" s="10">
        <v>10.6</v>
      </c>
      <c r="Q72" s="12"/>
      <c r="R72" s="10">
        <v>0</v>
      </c>
      <c r="S72" s="12"/>
      <c r="T72" s="12"/>
      <c r="U72" s="12"/>
      <c r="V72" s="12"/>
      <c r="W72" s="12"/>
      <c r="X72" s="10">
        <v>12.2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3">
        <v>36232</v>
      </c>
      <c r="F73" s="10">
        <v>1999</v>
      </c>
      <c r="G73" s="10">
        <v>3</v>
      </c>
      <c r="H73" s="10">
        <v>13</v>
      </c>
      <c r="I73" s="12"/>
      <c r="J73" s="10">
        <v>12.9</v>
      </c>
      <c r="K73" s="12"/>
      <c r="L73" s="10">
        <v>6</v>
      </c>
      <c r="M73" s="12"/>
      <c r="N73" s="10">
        <v>9.5</v>
      </c>
      <c r="O73" s="12"/>
      <c r="P73" s="10">
        <v>8.5</v>
      </c>
      <c r="Q73" s="12"/>
      <c r="R73" s="10">
        <v>0</v>
      </c>
      <c r="S73" s="12"/>
      <c r="T73" s="12"/>
      <c r="U73" s="12"/>
      <c r="V73" s="12"/>
      <c r="W73" s="12"/>
      <c r="X73" s="10">
        <v>17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3">
        <v>36233</v>
      </c>
      <c r="F74" s="10">
        <v>1999</v>
      </c>
      <c r="G74" s="10">
        <v>3</v>
      </c>
      <c r="H74" s="10">
        <v>14</v>
      </c>
      <c r="I74" s="12"/>
      <c r="J74" s="10">
        <v>9.3000000000000007</v>
      </c>
      <c r="K74" s="12"/>
      <c r="L74" s="10">
        <v>4.0999999999999996</v>
      </c>
      <c r="M74" s="12"/>
      <c r="N74" s="10">
        <v>6.7</v>
      </c>
      <c r="O74" s="12"/>
      <c r="P74" s="10">
        <v>11.3</v>
      </c>
      <c r="Q74" s="12"/>
      <c r="R74" s="10">
        <v>0</v>
      </c>
      <c r="S74" s="12"/>
      <c r="T74" s="12"/>
      <c r="U74" s="12"/>
      <c r="V74" s="12"/>
      <c r="W74" s="12"/>
      <c r="X74" s="10">
        <v>3.2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3">
        <v>36234</v>
      </c>
      <c r="F75" s="10">
        <v>1999</v>
      </c>
      <c r="G75" s="10">
        <v>3</v>
      </c>
      <c r="H75" s="10">
        <v>15</v>
      </c>
      <c r="I75" s="12"/>
      <c r="J75" s="10">
        <v>5.9</v>
      </c>
      <c r="K75" s="12"/>
      <c r="L75" s="10">
        <v>2.2999999999999998</v>
      </c>
      <c r="M75" s="12"/>
      <c r="N75" s="10">
        <v>4.0999999999999996</v>
      </c>
      <c r="O75" s="12"/>
      <c r="P75" s="10">
        <v>13.9</v>
      </c>
      <c r="Q75" s="12"/>
      <c r="R75" s="10">
        <v>0</v>
      </c>
      <c r="S75" s="12"/>
      <c r="T75" s="12"/>
      <c r="U75" s="12"/>
      <c r="V75" s="12"/>
      <c r="W75" s="12"/>
      <c r="X75" s="10">
        <v>4.5999999999999996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3">
        <v>36235</v>
      </c>
      <c r="F76" s="10">
        <v>1999</v>
      </c>
      <c r="G76" s="10">
        <v>3</v>
      </c>
      <c r="H76" s="10">
        <v>16</v>
      </c>
      <c r="I76" s="12"/>
      <c r="J76" s="10">
        <v>9.3000000000000007</v>
      </c>
      <c r="K76" s="12"/>
      <c r="L76" s="10">
        <v>1.9</v>
      </c>
      <c r="M76" s="12"/>
      <c r="N76" s="10">
        <v>5.6</v>
      </c>
      <c r="O76" s="12"/>
      <c r="P76" s="10">
        <v>12.4</v>
      </c>
      <c r="Q76" s="12"/>
      <c r="R76" s="10">
        <v>0</v>
      </c>
      <c r="S76" s="12"/>
      <c r="T76" s="12"/>
      <c r="U76" s="12"/>
      <c r="V76" s="12"/>
      <c r="W76" s="12"/>
      <c r="X76" s="10">
        <v>3.2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3">
        <v>36236</v>
      </c>
      <c r="F77" s="10">
        <v>1999</v>
      </c>
      <c r="G77" s="10">
        <v>3</v>
      </c>
      <c r="H77" s="10">
        <v>17</v>
      </c>
      <c r="I77" s="12"/>
      <c r="J77" s="10">
        <v>9.1</v>
      </c>
      <c r="K77" s="12"/>
      <c r="L77" s="10">
        <v>4.8</v>
      </c>
      <c r="M77" s="12"/>
      <c r="N77" s="10">
        <v>7</v>
      </c>
      <c r="O77" s="12"/>
      <c r="P77" s="10">
        <v>11</v>
      </c>
      <c r="Q77" s="12"/>
      <c r="R77" s="10">
        <v>0</v>
      </c>
      <c r="S77" s="12"/>
      <c r="T77" s="12"/>
      <c r="U77" s="12"/>
      <c r="V77" s="12"/>
      <c r="W77" s="12"/>
      <c r="X77" s="10">
        <v>4.4000000000000004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3">
        <v>36237</v>
      </c>
      <c r="F78" s="10">
        <v>1999</v>
      </c>
      <c r="G78" s="10">
        <v>3</v>
      </c>
      <c r="H78" s="10">
        <v>18</v>
      </c>
      <c r="I78" s="12"/>
      <c r="J78" s="10">
        <v>9.1999999999999993</v>
      </c>
      <c r="K78" s="12"/>
      <c r="L78" s="10">
        <v>2.4</v>
      </c>
      <c r="M78" s="12"/>
      <c r="N78" s="10">
        <v>5.8</v>
      </c>
      <c r="O78" s="12"/>
      <c r="P78" s="10">
        <v>12.2</v>
      </c>
      <c r="Q78" s="12"/>
      <c r="R78" s="10">
        <v>0</v>
      </c>
      <c r="S78" s="12"/>
      <c r="T78" s="12"/>
      <c r="U78" s="12"/>
      <c r="V78" s="12"/>
      <c r="W78" s="12"/>
      <c r="X78" s="10">
        <v>0.2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3">
        <v>36238</v>
      </c>
      <c r="F79" s="10">
        <v>1999</v>
      </c>
      <c r="G79" s="10">
        <v>3</v>
      </c>
      <c r="H79" s="10">
        <v>19</v>
      </c>
      <c r="I79" s="12"/>
      <c r="J79" s="10">
        <v>12.9</v>
      </c>
      <c r="K79" s="12"/>
      <c r="L79" s="10">
        <v>5.6</v>
      </c>
      <c r="M79" s="12"/>
      <c r="N79" s="10">
        <v>9.3000000000000007</v>
      </c>
      <c r="O79" s="12"/>
      <c r="P79" s="10">
        <v>8.6999999999999993</v>
      </c>
      <c r="Q79" s="12"/>
      <c r="R79" s="10">
        <v>0</v>
      </c>
      <c r="S79" s="12"/>
      <c r="T79" s="12"/>
      <c r="U79" s="12"/>
      <c r="V79" s="12"/>
      <c r="W79" s="12"/>
      <c r="X79" s="10">
        <v>0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3">
        <v>36239</v>
      </c>
      <c r="F80" s="10">
        <v>1999</v>
      </c>
      <c r="G80" s="10">
        <v>3</v>
      </c>
      <c r="H80" s="10">
        <v>20</v>
      </c>
      <c r="I80" s="12"/>
      <c r="J80" s="10">
        <v>14</v>
      </c>
      <c r="K80" s="12"/>
      <c r="L80" s="10">
        <v>4.9000000000000004</v>
      </c>
      <c r="M80" s="12"/>
      <c r="N80" s="10">
        <v>9.5</v>
      </c>
      <c r="O80" s="12"/>
      <c r="P80" s="10">
        <v>8.5</v>
      </c>
      <c r="Q80" s="12"/>
      <c r="R80" s="10">
        <v>0</v>
      </c>
      <c r="S80" s="12"/>
      <c r="T80" s="12"/>
      <c r="U80" s="12"/>
      <c r="V80" s="12"/>
      <c r="W80" s="12"/>
      <c r="X80" s="10">
        <v>0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3">
        <v>36240</v>
      </c>
      <c r="F81" s="10">
        <v>1999</v>
      </c>
      <c r="G81" s="10">
        <v>3</v>
      </c>
      <c r="H81" s="10">
        <v>21</v>
      </c>
      <c r="I81" s="12"/>
      <c r="J81" s="10">
        <v>11.8</v>
      </c>
      <c r="K81" s="12"/>
      <c r="L81" s="10">
        <v>8.3000000000000007</v>
      </c>
      <c r="M81" s="12"/>
      <c r="N81" s="10">
        <v>10.1</v>
      </c>
      <c r="O81" s="12"/>
      <c r="P81" s="10">
        <v>7.9</v>
      </c>
      <c r="Q81" s="12"/>
      <c r="R81" s="10">
        <v>0</v>
      </c>
      <c r="S81" s="12"/>
      <c r="T81" s="12"/>
      <c r="U81" s="12"/>
      <c r="V81" s="12"/>
      <c r="W81" s="12"/>
      <c r="X81" s="10">
        <v>8.8000000000000007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3">
        <v>36241</v>
      </c>
      <c r="F82" s="10">
        <v>1999</v>
      </c>
      <c r="G82" s="10">
        <v>3</v>
      </c>
      <c r="H82" s="10">
        <v>22</v>
      </c>
      <c r="I82" s="12"/>
      <c r="J82" s="10">
        <v>14.2</v>
      </c>
      <c r="K82" s="12"/>
      <c r="L82" s="10">
        <v>8.1999999999999993</v>
      </c>
      <c r="M82" s="12"/>
      <c r="N82" s="10">
        <v>11.2</v>
      </c>
      <c r="O82" s="12"/>
      <c r="P82" s="10">
        <v>6.8</v>
      </c>
      <c r="Q82" s="12"/>
      <c r="R82" s="10">
        <v>0</v>
      </c>
      <c r="S82" s="12"/>
      <c r="T82" s="12"/>
      <c r="U82" s="12"/>
      <c r="V82" s="12"/>
      <c r="W82" s="12"/>
      <c r="X82" s="10">
        <v>0.6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3">
        <v>36242</v>
      </c>
      <c r="F83" s="10">
        <v>1999</v>
      </c>
      <c r="G83" s="10">
        <v>3</v>
      </c>
      <c r="H83" s="10">
        <v>23</v>
      </c>
      <c r="I83" s="12"/>
      <c r="J83" s="10">
        <v>13.6</v>
      </c>
      <c r="K83" s="12"/>
      <c r="L83" s="10">
        <v>7.4</v>
      </c>
      <c r="M83" s="12"/>
      <c r="N83" s="10">
        <v>10.5</v>
      </c>
      <c r="O83" s="12"/>
      <c r="P83" s="10">
        <v>7.5</v>
      </c>
      <c r="Q83" s="12"/>
      <c r="R83" s="10">
        <v>0</v>
      </c>
      <c r="S83" s="12"/>
      <c r="T83" s="12"/>
      <c r="U83" s="12"/>
      <c r="V83" s="12"/>
      <c r="W83" s="12"/>
      <c r="X83" s="10">
        <v>8.4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3">
        <v>36243</v>
      </c>
      <c r="F84" s="10">
        <v>1999</v>
      </c>
      <c r="G84" s="10">
        <v>3</v>
      </c>
      <c r="H84" s="10">
        <v>24</v>
      </c>
      <c r="I84" s="12"/>
      <c r="J84" s="10">
        <v>13</v>
      </c>
      <c r="K84" s="12"/>
      <c r="L84" s="10">
        <v>7.7</v>
      </c>
      <c r="M84" s="12"/>
      <c r="N84" s="10">
        <v>10.4</v>
      </c>
      <c r="O84" s="12"/>
      <c r="P84" s="10">
        <v>7.6</v>
      </c>
      <c r="Q84" s="12"/>
      <c r="R84" s="10">
        <v>0</v>
      </c>
      <c r="S84" s="12"/>
      <c r="T84" s="12"/>
      <c r="U84" s="12"/>
      <c r="V84" s="12"/>
      <c r="W84" s="12"/>
      <c r="X84" s="10">
        <v>4.8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3">
        <v>36244</v>
      </c>
      <c r="F85" s="10">
        <v>1999</v>
      </c>
      <c r="G85" s="10">
        <v>3</v>
      </c>
      <c r="H85" s="10">
        <v>25</v>
      </c>
      <c r="I85" s="12"/>
      <c r="J85" s="10">
        <v>9.5</v>
      </c>
      <c r="K85" s="12"/>
      <c r="L85" s="10">
        <v>6</v>
      </c>
      <c r="M85" s="12"/>
      <c r="N85" s="10">
        <v>7.8</v>
      </c>
      <c r="O85" s="12"/>
      <c r="P85" s="10">
        <v>10.199999999999999</v>
      </c>
      <c r="Q85" s="12"/>
      <c r="R85" s="10">
        <v>0</v>
      </c>
      <c r="S85" s="12"/>
      <c r="T85" s="12"/>
      <c r="U85" s="12"/>
      <c r="V85" s="12"/>
      <c r="W85" s="12"/>
      <c r="X85" s="10">
        <v>0.8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3">
        <v>36245</v>
      </c>
      <c r="F86" s="10">
        <v>1999</v>
      </c>
      <c r="G86" s="10">
        <v>3</v>
      </c>
      <c r="H86" s="10">
        <v>26</v>
      </c>
      <c r="I86" s="12"/>
      <c r="J86" s="10">
        <v>10.3</v>
      </c>
      <c r="K86" s="12"/>
      <c r="L86" s="10">
        <v>4.0999999999999996</v>
      </c>
      <c r="M86" s="12"/>
      <c r="N86" s="10">
        <v>7.2</v>
      </c>
      <c r="O86" s="12"/>
      <c r="P86" s="10">
        <v>10.8</v>
      </c>
      <c r="Q86" s="12"/>
      <c r="R86" s="10">
        <v>0</v>
      </c>
      <c r="S86" s="12"/>
      <c r="T86" s="12"/>
      <c r="U86" s="12"/>
      <c r="V86" s="12"/>
      <c r="W86" s="12"/>
      <c r="X86" s="10">
        <v>3.6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3">
        <v>36246</v>
      </c>
      <c r="F87" s="10">
        <v>1999</v>
      </c>
      <c r="G87" s="10">
        <v>3</v>
      </c>
      <c r="H87" s="10">
        <v>27</v>
      </c>
      <c r="I87" s="12"/>
      <c r="J87" s="10">
        <v>9.8000000000000007</v>
      </c>
      <c r="K87" s="12"/>
      <c r="L87" s="10">
        <v>3.5</v>
      </c>
      <c r="M87" s="12"/>
      <c r="N87" s="10">
        <v>6.7</v>
      </c>
      <c r="O87" s="12"/>
      <c r="P87" s="10">
        <v>11.3</v>
      </c>
      <c r="Q87" s="12"/>
      <c r="R87" s="10">
        <v>0</v>
      </c>
      <c r="S87" s="12"/>
      <c r="T87" s="12"/>
      <c r="U87" s="12"/>
      <c r="V87" s="12"/>
      <c r="W87" s="12"/>
      <c r="X87" s="10">
        <v>0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3">
        <v>36247</v>
      </c>
      <c r="F88" s="10">
        <v>1999</v>
      </c>
      <c r="G88" s="10">
        <v>3</v>
      </c>
      <c r="H88" s="10">
        <v>28</v>
      </c>
      <c r="I88" s="12"/>
      <c r="J88" s="10">
        <v>7.9</v>
      </c>
      <c r="K88" s="12"/>
      <c r="L88" s="10">
        <v>3.2</v>
      </c>
      <c r="M88" s="12"/>
      <c r="N88" s="10">
        <v>5.6</v>
      </c>
      <c r="O88" s="12"/>
      <c r="P88" s="10">
        <v>12.4</v>
      </c>
      <c r="Q88" s="12"/>
      <c r="R88" s="10">
        <v>0</v>
      </c>
      <c r="S88" s="12"/>
      <c r="T88" s="12"/>
      <c r="U88" s="12"/>
      <c r="V88" s="12"/>
      <c r="W88" s="12"/>
      <c r="X88" s="10">
        <v>2.4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3">
        <v>36248</v>
      </c>
      <c r="F89" s="10">
        <v>1999</v>
      </c>
      <c r="G89" s="10">
        <v>3</v>
      </c>
      <c r="H89" s="10">
        <v>29</v>
      </c>
      <c r="I89" s="12"/>
      <c r="J89" s="10">
        <v>8.5</v>
      </c>
      <c r="K89" s="12"/>
      <c r="L89" s="10">
        <v>4</v>
      </c>
      <c r="M89" s="12"/>
      <c r="N89" s="10">
        <v>6.3</v>
      </c>
      <c r="O89" s="12"/>
      <c r="P89" s="10">
        <v>11.7</v>
      </c>
      <c r="Q89" s="12"/>
      <c r="R89" s="10">
        <v>0</v>
      </c>
      <c r="S89" s="12"/>
      <c r="T89" s="12"/>
      <c r="U89" s="12"/>
      <c r="V89" s="12"/>
      <c r="W89" s="12"/>
      <c r="X89" s="10">
        <v>5.6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3">
        <v>36249</v>
      </c>
      <c r="F90" s="10">
        <v>1999</v>
      </c>
      <c r="G90" s="10">
        <v>3</v>
      </c>
      <c r="H90" s="10">
        <v>30</v>
      </c>
      <c r="I90" s="12"/>
      <c r="J90" s="10">
        <v>7.9</v>
      </c>
      <c r="K90" s="12"/>
      <c r="L90" s="10">
        <v>3.5</v>
      </c>
      <c r="M90" s="12"/>
      <c r="N90" s="10">
        <v>5.7</v>
      </c>
      <c r="O90" s="12"/>
      <c r="P90" s="10">
        <v>12.3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3">
        <v>36250</v>
      </c>
      <c r="F91" s="10">
        <v>1999</v>
      </c>
      <c r="G91" s="10">
        <v>3</v>
      </c>
      <c r="H91" s="10">
        <v>31</v>
      </c>
      <c r="I91" s="12"/>
      <c r="J91" s="10">
        <v>10.4</v>
      </c>
      <c r="K91" s="12"/>
      <c r="L91" s="10">
        <v>0.7</v>
      </c>
      <c r="M91" s="12"/>
      <c r="N91" s="10">
        <v>5.6</v>
      </c>
      <c r="O91" s="12"/>
      <c r="P91" s="10">
        <v>12.4</v>
      </c>
      <c r="Q91" s="12"/>
      <c r="R91" s="10">
        <v>0</v>
      </c>
      <c r="S91" s="12"/>
      <c r="T91" s="12"/>
      <c r="U91" s="12"/>
      <c r="V91" s="12"/>
      <c r="W91" s="12"/>
      <c r="X91" s="10">
        <v>0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3">
        <v>36251</v>
      </c>
      <c r="F92" s="10">
        <v>1999</v>
      </c>
      <c r="G92" s="10">
        <v>4</v>
      </c>
      <c r="H92" s="10">
        <v>1</v>
      </c>
      <c r="I92" s="12"/>
      <c r="J92" s="10">
        <v>11.4</v>
      </c>
      <c r="K92" s="12"/>
      <c r="L92" s="10">
        <v>2.4</v>
      </c>
      <c r="M92" s="12"/>
      <c r="N92" s="10">
        <v>6.9</v>
      </c>
      <c r="O92" s="12"/>
      <c r="P92" s="10">
        <v>11.1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3">
        <v>36252</v>
      </c>
      <c r="F93" s="10">
        <v>1999</v>
      </c>
      <c r="G93" s="10">
        <v>4</v>
      </c>
      <c r="H93" s="10">
        <v>2</v>
      </c>
      <c r="I93" s="12"/>
      <c r="J93" s="10">
        <v>9.8000000000000007</v>
      </c>
      <c r="K93" s="12"/>
      <c r="L93" s="10">
        <v>3.1</v>
      </c>
      <c r="M93" s="12"/>
      <c r="N93" s="10">
        <v>6.5</v>
      </c>
      <c r="O93" s="12"/>
      <c r="P93" s="10">
        <v>11.5</v>
      </c>
      <c r="Q93" s="12"/>
      <c r="R93" s="10">
        <v>0</v>
      </c>
      <c r="S93" s="12"/>
      <c r="T93" s="12"/>
      <c r="U93" s="12"/>
      <c r="V93" s="12"/>
      <c r="W93" s="12"/>
      <c r="X93" s="10">
        <v>6.8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3">
        <v>36253</v>
      </c>
      <c r="F94" s="10">
        <v>1999</v>
      </c>
      <c r="G94" s="10">
        <v>4</v>
      </c>
      <c r="H94" s="10">
        <v>3</v>
      </c>
      <c r="I94" s="12"/>
      <c r="J94" s="10">
        <v>11.2</v>
      </c>
      <c r="K94" s="12"/>
      <c r="L94" s="10">
        <v>3.1</v>
      </c>
      <c r="M94" s="12"/>
      <c r="N94" s="10">
        <v>7.2</v>
      </c>
      <c r="O94" s="12"/>
      <c r="P94" s="10">
        <v>10.8</v>
      </c>
      <c r="Q94" s="12"/>
      <c r="R94" s="10">
        <v>0</v>
      </c>
      <c r="S94" s="12"/>
      <c r="T94" s="12"/>
      <c r="U94" s="12"/>
      <c r="V94" s="12"/>
      <c r="W94" s="12"/>
      <c r="X94" s="10">
        <v>1.2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3">
        <v>36254</v>
      </c>
      <c r="F95" s="10">
        <v>1999</v>
      </c>
      <c r="G95" s="10">
        <v>4</v>
      </c>
      <c r="H95" s="10">
        <v>4</v>
      </c>
      <c r="I95" s="12"/>
      <c r="J95" s="10">
        <v>8.1</v>
      </c>
      <c r="K95" s="12"/>
      <c r="L95" s="10">
        <v>4.4000000000000004</v>
      </c>
      <c r="M95" s="12"/>
      <c r="N95" s="10">
        <v>6.3</v>
      </c>
      <c r="O95" s="12"/>
      <c r="P95" s="10">
        <v>11.7</v>
      </c>
      <c r="Q95" s="12"/>
      <c r="R95" s="10">
        <v>0</v>
      </c>
      <c r="S95" s="12"/>
      <c r="T95" s="12"/>
      <c r="U95" s="12"/>
      <c r="V95" s="12"/>
      <c r="W95" s="12"/>
      <c r="X95" s="10">
        <v>1.2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3">
        <v>36255</v>
      </c>
      <c r="F96" s="10">
        <v>1999</v>
      </c>
      <c r="G96" s="10">
        <v>4</v>
      </c>
      <c r="H96" s="10">
        <v>5</v>
      </c>
      <c r="I96" s="12"/>
      <c r="J96" s="10">
        <v>11.3</v>
      </c>
      <c r="K96" s="12"/>
      <c r="L96" s="10">
        <v>1.7</v>
      </c>
      <c r="M96" s="12"/>
      <c r="N96" s="10">
        <v>6.5</v>
      </c>
      <c r="O96" s="12"/>
      <c r="P96" s="10">
        <v>11.5</v>
      </c>
      <c r="Q96" s="12"/>
      <c r="R96" s="10">
        <v>0</v>
      </c>
      <c r="S96" s="12"/>
      <c r="T96" s="12"/>
      <c r="U96" s="12"/>
      <c r="V96" s="12"/>
      <c r="W96" s="12"/>
      <c r="X96" s="10">
        <v>0.2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3">
        <v>36256</v>
      </c>
      <c r="F97" s="10">
        <v>1999</v>
      </c>
      <c r="G97" s="10">
        <v>4</v>
      </c>
      <c r="H97" s="10">
        <v>6</v>
      </c>
      <c r="I97" s="12"/>
      <c r="J97" s="10">
        <v>12.1</v>
      </c>
      <c r="K97" s="12"/>
      <c r="L97" s="10">
        <v>3.3</v>
      </c>
      <c r="M97" s="12"/>
      <c r="N97" s="10">
        <v>7.7</v>
      </c>
      <c r="O97" s="12"/>
      <c r="P97" s="10">
        <v>10.3</v>
      </c>
      <c r="Q97" s="12"/>
      <c r="R97" s="10">
        <v>0</v>
      </c>
      <c r="S97" s="12"/>
      <c r="T97" s="12"/>
      <c r="U97" s="12"/>
      <c r="V97" s="12"/>
      <c r="W97" s="12"/>
      <c r="X97" s="10">
        <v>0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3">
        <v>36257</v>
      </c>
      <c r="F98" s="10">
        <v>1999</v>
      </c>
      <c r="G98" s="10">
        <v>4</v>
      </c>
      <c r="H98" s="10">
        <v>7</v>
      </c>
      <c r="I98" s="12"/>
      <c r="J98" s="10">
        <v>9.8000000000000007</v>
      </c>
      <c r="K98" s="12"/>
      <c r="L98" s="10">
        <v>5.7</v>
      </c>
      <c r="M98" s="12"/>
      <c r="N98" s="10">
        <v>7.8</v>
      </c>
      <c r="O98" s="12"/>
      <c r="P98" s="10">
        <v>10.199999999999999</v>
      </c>
      <c r="Q98" s="12"/>
      <c r="R98" s="10">
        <v>0</v>
      </c>
      <c r="S98" s="12"/>
      <c r="T98" s="12"/>
      <c r="U98" s="12"/>
      <c r="V98" s="12"/>
      <c r="W98" s="12"/>
      <c r="X98" s="10">
        <v>13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3">
        <v>36258</v>
      </c>
      <c r="F99" s="10">
        <v>1999</v>
      </c>
      <c r="G99" s="10">
        <v>4</v>
      </c>
      <c r="H99" s="10">
        <v>8</v>
      </c>
      <c r="I99" s="12"/>
      <c r="J99" s="10">
        <v>10.9</v>
      </c>
      <c r="K99" s="12"/>
      <c r="L99" s="10">
        <v>4.7</v>
      </c>
      <c r="M99" s="12"/>
      <c r="N99" s="10">
        <v>7.8</v>
      </c>
      <c r="O99" s="12"/>
      <c r="P99" s="10">
        <v>10.199999999999999</v>
      </c>
      <c r="Q99" s="12"/>
      <c r="R99" s="10">
        <v>0</v>
      </c>
      <c r="S99" s="12"/>
      <c r="T99" s="12"/>
      <c r="U99" s="12"/>
      <c r="V99" s="12"/>
      <c r="W99" s="12"/>
      <c r="X99" s="10">
        <v>3.2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3">
        <v>36259</v>
      </c>
      <c r="F100" s="10">
        <v>1999</v>
      </c>
      <c r="G100" s="10">
        <v>4</v>
      </c>
      <c r="H100" s="10">
        <v>9</v>
      </c>
      <c r="I100" s="12"/>
      <c r="J100" s="10">
        <v>11</v>
      </c>
      <c r="K100" s="12"/>
      <c r="L100" s="10">
        <v>3.2</v>
      </c>
      <c r="M100" s="12"/>
      <c r="N100" s="10">
        <v>7.1</v>
      </c>
      <c r="O100" s="12"/>
      <c r="P100" s="10">
        <v>10.9</v>
      </c>
      <c r="Q100" s="12"/>
      <c r="R100" s="10">
        <v>0</v>
      </c>
      <c r="S100" s="12"/>
      <c r="T100" s="12"/>
      <c r="U100" s="12"/>
      <c r="V100" s="12"/>
      <c r="W100" s="12"/>
      <c r="X100" s="10">
        <v>0.2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3">
        <v>36260</v>
      </c>
      <c r="F101" s="10">
        <v>1999</v>
      </c>
      <c r="G101" s="10">
        <v>4</v>
      </c>
      <c r="H101" s="10">
        <v>10</v>
      </c>
      <c r="I101" s="12"/>
      <c r="J101" s="10">
        <v>15.5</v>
      </c>
      <c r="K101" s="12"/>
      <c r="L101" s="10">
        <v>6.1</v>
      </c>
      <c r="M101" s="12"/>
      <c r="N101" s="10">
        <v>10.8</v>
      </c>
      <c r="O101" s="12"/>
      <c r="P101" s="10">
        <v>7.2</v>
      </c>
      <c r="Q101" s="12"/>
      <c r="R101" s="10">
        <v>0</v>
      </c>
      <c r="S101" s="12"/>
      <c r="T101" s="12"/>
      <c r="U101" s="12"/>
      <c r="V101" s="12"/>
      <c r="W101" s="12"/>
      <c r="X101" s="10">
        <v>0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3">
        <v>36261</v>
      </c>
      <c r="F102" s="10">
        <v>1999</v>
      </c>
      <c r="G102" s="10">
        <v>4</v>
      </c>
      <c r="H102" s="10">
        <v>11</v>
      </c>
      <c r="I102" s="12"/>
      <c r="J102" s="10">
        <v>17.399999999999999</v>
      </c>
      <c r="K102" s="12"/>
      <c r="L102" s="10">
        <v>4.2</v>
      </c>
      <c r="M102" s="12"/>
      <c r="N102" s="10">
        <v>10.8</v>
      </c>
      <c r="O102" s="12"/>
      <c r="P102" s="10">
        <v>7.2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3">
        <v>36262</v>
      </c>
      <c r="F103" s="10">
        <v>1999</v>
      </c>
      <c r="G103" s="10">
        <v>4</v>
      </c>
      <c r="H103" s="10">
        <v>12</v>
      </c>
      <c r="I103" s="12"/>
      <c r="J103" s="10">
        <v>13.7</v>
      </c>
      <c r="K103" s="12"/>
      <c r="L103" s="10">
        <v>7.6</v>
      </c>
      <c r="M103" s="12"/>
      <c r="N103" s="10">
        <v>10.7</v>
      </c>
      <c r="O103" s="12"/>
      <c r="P103" s="10">
        <v>7.3</v>
      </c>
      <c r="Q103" s="12"/>
      <c r="R103" s="10">
        <v>0</v>
      </c>
      <c r="S103" s="12"/>
      <c r="T103" s="12"/>
      <c r="U103" s="12"/>
      <c r="V103" s="12"/>
      <c r="W103" s="12"/>
      <c r="X103" s="10">
        <v>9.4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3">
        <v>36263</v>
      </c>
      <c r="F104" s="10">
        <v>1999</v>
      </c>
      <c r="G104" s="10">
        <v>4</v>
      </c>
      <c r="H104" s="10">
        <v>13</v>
      </c>
      <c r="I104" s="12"/>
      <c r="J104" s="10">
        <v>11.8</v>
      </c>
      <c r="K104" s="12"/>
      <c r="L104" s="10">
        <v>3.7</v>
      </c>
      <c r="M104" s="12"/>
      <c r="N104" s="10">
        <v>7.8</v>
      </c>
      <c r="O104" s="12"/>
      <c r="P104" s="10">
        <v>10.199999999999999</v>
      </c>
      <c r="Q104" s="12"/>
      <c r="R104" s="10">
        <v>0</v>
      </c>
      <c r="S104" s="12"/>
      <c r="T104" s="12"/>
      <c r="U104" s="12"/>
      <c r="V104" s="12"/>
      <c r="W104" s="12"/>
      <c r="X104" s="10">
        <v>0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3">
        <v>36264</v>
      </c>
      <c r="F105" s="10">
        <v>1999</v>
      </c>
      <c r="G105" s="10">
        <v>4</v>
      </c>
      <c r="H105" s="10">
        <v>14</v>
      </c>
      <c r="I105" s="12"/>
      <c r="J105" s="10">
        <v>13.2</v>
      </c>
      <c r="K105" s="12"/>
      <c r="L105" s="10">
        <v>2.8</v>
      </c>
      <c r="M105" s="12"/>
      <c r="N105" s="10">
        <v>8</v>
      </c>
      <c r="O105" s="12"/>
      <c r="P105" s="10">
        <v>10</v>
      </c>
      <c r="Q105" s="12"/>
      <c r="R105" s="10">
        <v>0</v>
      </c>
      <c r="S105" s="12"/>
      <c r="T105" s="12"/>
      <c r="U105" s="12"/>
      <c r="V105" s="12"/>
      <c r="W105" s="12"/>
      <c r="X105" s="10">
        <v>0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3">
        <v>36265</v>
      </c>
      <c r="F106" s="10">
        <v>1999</v>
      </c>
      <c r="G106" s="10">
        <v>4</v>
      </c>
      <c r="H106" s="10">
        <v>15</v>
      </c>
      <c r="I106" s="12"/>
      <c r="J106" s="10">
        <v>17.3</v>
      </c>
      <c r="K106" s="12"/>
      <c r="L106" s="10">
        <v>4.4000000000000004</v>
      </c>
      <c r="M106" s="12"/>
      <c r="N106" s="10">
        <v>10.9</v>
      </c>
      <c r="O106" s="12"/>
      <c r="P106" s="10">
        <v>7.1</v>
      </c>
      <c r="Q106" s="12"/>
      <c r="R106" s="10">
        <v>0</v>
      </c>
      <c r="S106" s="12"/>
      <c r="T106" s="12"/>
      <c r="U106" s="12"/>
      <c r="V106" s="12"/>
      <c r="W106" s="12"/>
      <c r="X106" s="10">
        <v>0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3">
        <v>36266</v>
      </c>
      <c r="F107" s="10">
        <v>1999</v>
      </c>
      <c r="G107" s="10">
        <v>4</v>
      </c>
      <c r="H107" s="10">
        <v>16</v>
      </c>
      <c r="I107" s="12"/>
      <c r="J107" s="10">
        <v>19.600000000000001</v>
      </c>
      <c r="K107" s="12"/>
      <c r="L107" s="10">
        <v>7</v>
      </c>
      <c r="M107" s="12"/>
      <c r="N107" s="10">
        <v>13.3</v>
      </c>
      <c r="O107" s="12"/>
      <c r="P107" s="10">
        <v>4.7</v>
      </c>
      <c r="Q107" s="12"/>
      <c r="R107" s="10">
        <v>0</v>
      </c>
      <c r="S107" s="12"/>
      <c r="T107" s="12"/>
      <c r="U107" s="12"/>
      <c r="V107" s="12"/>
      <c r="W107" s="12"/>
      <c r="X107" s="10">
        <v>0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3">
        <v>36267</v>
      </c>
      <c r="F108" s="10">
        <v>1999</v>
      </c>
      <c r="G108" s="10">
        <v>4</v>
      </c>
      <c r="H108" s="10">
        <v>17</v>
      </c>
      <c r="I108" s="12"/>
      <c r="J108" s="10">
        <v>21.6</v>
      </c>
      <c r="K108" s="12"/>
      <c r="L108" s="10">
        <v>8.6999999999999993</v>
      </c>
      <c r="M108" s="12"/>
      <c r="N108" s="10">
        <v>15.2</v>
      </c>
      <c r="O108" s="12"/>
      <c r="P108" s="10">
        <v>2.8</v>
      </c>
      <c r="Q108" s="12"/>
      <c r="R108" s="10">
        <v>0</v>
      </c>
      <c r="S108" s="12"/>
      <c r="T108" s="12"/>
      <c r="U108" s="12"/>
      <c r="V108" s="12"/>
      <c r="W108" s="12"/>
      <c r="X108" s="10">
        <v>0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3">
        <v>36268</v>
      </c>
      <c r="F109" s="10">
        <v>1999</v>
      </c>
      <c r="G109" s="10">
        <v>4</v>
      </c>
      <c r="H109" s="10">
        <v>18</v>
      </c>
      <c r="I109" s="12"/>
      <c r="J109" s="10">
        <v>16.600000000000001</v>
      </c>
      <c r="K109" s="12"/>
      <c r="L109" s="10">
        <v>9.6</v>
      </c>
      <c r="M109" s="12"/>
      <c r="N109" s="10">
        <v>13.1</v>
      </c>
      <c r="O109" s="12"/>
      <c r="P109" s="10">
        <v>4.9000000000000004</v>
      </c>
      <c r="Q109" s="12"/>
      <c r="R109" s="10">
        <v>0</v>
      </c>
      <c r="S109" s="12"/>
      <c r="T109" s="12"/>
      <c r="U109" s="12"/>
      <c r="V109" s="12"/>
      <c r="W109" s="12"/>
      <c r="X109" s="10">
        <v>0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3">
        <v>36269</v>
      </c>
      <c r="F110" s="10">
        <v>1999</v>
      </c>
      <c r="G110" s="10">
        <v>4</v>
      </c>
      <c r="H110" s="10">
        <v>19</v>
      </c>
      <c r="I110" s="12"/>
      <c r="J110" s="10">
        <v>10.199999999999999</v>
      </c>
      <c r="K110" s="12"/>
      <c r="L110" s="10">
        <v>6.8</v>
      </c>
      <c r="M110" s="12"/>
      <c r="N110" s="10">
        <v>8.5</v>
      </c>
      <c r="O110" s="12"/>
      <c r="P110" s="10">
        <v>9.5</v>
      </c>
      <c r="Q110" s="12"/>
      <c r="R110" s="10">
        <v>0</v>
      </c>
      <c r="S110" s="12"/>
      <c r="T110" s="12"/>
      <c r="U110" s="12"/>
      <c r="V110" s="12"/>
      <c r="W110" s="12"/>
      <c r="X110" s="10">
        <v>19.399999999999999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3">
        <v>36270</v>
      </c>
      <c r="F111" s="10">
        <v>1999</v>
      </c>
      <c r="G111" s="10">
        <v>4</v>
      </c>
      <c r="H111" s="10">
        <v>20</v>
      </c>
      <c r="I111" s="12"/>
      <c r="J111" s="10">
        <v>13.4</v>
      </c>
      <c r="K111" s="12"/>
      <c r="L111" s="10">
        <v>7.3</v>
      </c>
      <c r="M111" s="12"/>
      <c r="N111" s="10">
        <v>10.4</v>
      </c>
      <c r="O111" s="12"/>
      <c r="P111" s="10">
        <v>7.6</v>
      </c>
      <c r="Q111" s="12"/>
      <c r="R111" s="10">
        <v>0</v>
      </c>
      <c r="S111" s="12"/>
      <c r="T111" s="12"/>
      <c r="U111" s="12"/>
      <c r="V111" s="12"/>
      <c r="W111" s="12"/>
      <c r="X111" s="10">
        <v>0.6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3">
        <v>36271</v>
      </c>
      <c r="F112" s="10">
        <v>1999</v>
      </c>
      <c r="G112" s="10">
        <v>4</v>
      </c>
      <c r="H112" s="10">
        <v>21</v>
      </c>
      <c r="I112" s="12"/>
      <c r="J112" s="10">
        <v>13</v>
      </c>
      <c r="K112" s="12"/>
      <c r="L112" s="10">
        <v>6.1</v>
      </c>
      <c r="M112" s="12"/>
      <c r="N112" s="10">
        <v>9.6</v>
      </c>
      <c r="O112" s="12"/>
      <c r="P112" s="10">
        <v>8.4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3">
        <v>36272</v>
      </c>
      <c r="F113" s="10">
        <v>1999</v>
      </c>
      <c r="G113" s="10">
        <v>4</v>
      </c>
      <c r="H113" s="10">
        <v>22</v>
      </c>
      <c r="I113" s="12"/>
      <c r="J113" s="10">
        <v>15.4</v>
      </c>
      <c r="K113" s="12"/>
      <c r="L113" s="10">
        <v>4.5</v>
      </c>
      <c r="M113" s="12"/>
      <c r="N113" s="10">
        <v>10</v>
      </c>
      <c r="O113" s="12"/>
      <c r="P113" s="10">
        <v>8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3">
        <v>36273</v>
      </c>
      <c r="F114" s="10">
        <v>1999</v>
      </c>
      <c r="G114" s="10">
        <v>4</v>
      </c>
      <c r="H114" s="10">
        <v>23</v>
      </c>
      <c r="I114" s="12"/>
      <c r="J114" s="10">
        <v>17.2</v>
      </c>
      <c r="K114" s="12"/>
      <c r="L114" s="10">
        <v>6.9</v>
      </c>
      <c r="M114" s="12"/>
      <c r="N114" s="10">
        <v>12.1</v>
      </c>
      <c r="O114" s="12"/>
      <c r="P114" s="10">
        <v>5.9</v>
      </c>
      <c r="Q114" s="12"/>
      <c r="R114" s="10">
        <v>0</v>
      </c>
      <c r="S114" s="12"/>
      <c r="T114" s="12"/>
      <c r="U114" s="12"/>
      <c r="V114" s="12"/>
      <c r="W114" s="12"/>
      <c r="X114" s="10">
        <v>0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3">
        <v>36274</v>
      </c>
      <c r="F115" s="10">
        <v>1999</v>
      </c>
      <c r="G115" s="10">
        <v>4</v>
      </c>
      <c r="H115" s="10">
        <v>24</v>
      </c>
      <c r="I115" s="12"/>
      <c r="J115" s="10">
        <v>20.100000000000001</v>
      </c>
      <c r="K115" s="12"/>
      <c r="L115" s="10">
        <v>7.3</v>
      </c>
      <c r="M115" s="12"/>
      <c r="N115" s="10">
        <v>13.7</v>
      </c>
      <c r="O115" s="12"/>
      <c r="P115" s="10">
        <v>4.3</v>
      </c>
      <c r="Q115" s="12"/>
      <c r="R115" s="10">
        <v>0</v>
      </c>
      <c r="S115" s="12"/>
      <c r="T115" s="12"/>
      <c r="U115" s="12"/>
      <c r="V115" s="12"/>
      <c r="W115" s="12"/>
      <c r="X115" s="10">
        <v>0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3">
        <v>36275</v>
      </c>
      <c r="F116" s="10">
        <v>1999</v>
      </c>
      <c r="G116" s="10">
        <v>4</v>
      </c>
      <c r="H116" s="10">
        <v>25</v>
      </c>
      <c r="I116" s="12"/>
      <c r="J116" s="10">
        <v>14.9</v>
      </c>
      <c r="K116" s="12"/>
      <c r="L116" s="10">
        <v>9.6</v>
      </c>
      <c r="M116" s="12"/>
      <c r="N116" s="10">
        <v>12.3</v>
      </c>
      <c r="O116" s="12"/>
      <c r="P116" s="10">
        <v>5.7</v>
      </c>
      <c r="Q116" s="12"/>
      <c r="R116" s="10">
        <v>0</v>
      </c>
      <c r="S116" s="12"/>
      <c r="T116" s="12"/>
      <c r="U116" s="12"/>
      <c r="V116" s="12"/>
      <c r="W116" s="12"/>
      <c r="X116" s="10">
        <v>2.4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3">
        <v>36276</v>
      </c>
      <c r="F117" s="10">
        <v>1999</v>
      </c>
      <c r="G117" s="10">
        <v>4</v>
      </c>
      <c r="H117" s="10">
        <v>26</v>
      </c>
      <c r="I117" s="12"/>
      <c r="J117" s="10">
        <v>11.7</v>
      </c>
      <c r="K117" s="12"/>
      <c r="L117" s="10">
        <v>6.8</v>
      </c>
      <c r="M117" s="12"/>
      <c r="N117" s="10">
        <v>9.3000000000000007</v>
      </c>
      <c r="O117" s="12"/>
      <c r="P117" s="10">
        <v>8.6999999999999993</v>
      </c>
      <c r="Q117" s="12"/>
      <c r="R117" s="10">
        <v>0</v>
      </c>
      <c r="S117" s="12"/>
      <c r="T117" s="12"/>
      <c r="U117" s="12"/>
      <c r="V117" s="12"/>
      <c r="W117" s="12"/>
      <c r="X117" s="10">
        <v>0.6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3">
        <v>36277</v>
      </c>
      <c r="F118" s="10">
        <v>1999</v>
      </c>
      <c r="G118" s="10">
        <v>4</v>
      </c>
      <c r="H118" s="10">
        <v>27</v>
      </c>
      <c r="I118" s="12"/>
      <c r="J118" s="10">
        <v>11.9</v>
      </c>
      <c r="K118" s="12"/>
      <c r="L118" s="10">
        <v>6.4</v>
      </c>
      <c r="M118" s="12"/>
      <c r="N118" s="10">
        <v>9.1999999999999993</v>
      </c>
      <c r="O118" s="12"/>
      <c r="P118" s="10">
        <v>8.8000000000000007</v>
      </c>
      <c r="Q118" s="12"/>
      <c r="R118" s="10">
        <v>0</v>
      </c>
      <c r="S118" s="12"/>
      <c r="T118" s="12"/>
      <c r="U118" s="12"/>
      <c r="V118" s="12"/>
      <c r="W118" s="12"/>
      <c r="X118" s="10">
        <v>0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3">
        <v>36278</v>
      </c>
      <c r="F119" s="10">
        <v>1999</v>
      </c>
      <c r="G119" s="10">
        <v>4</v>
      </c>
      <c r="H119" s="10">
        <v>28</v>
      </c>
      <c r="I119" s="12"/>
      <c r="J119" s="10">
        <v>15.3</v>
      </c>
      <c r="K119" s="12"/>
      <c r="L119" s="10">
        <v>4.5999999999999996</v>
      </c>
      <c r="M119" s="12"/>
      <c r="N119" s="10">
        <v>10</v>
      </c>
      <c r="O119" s="12"/>
      <c r="P119" s="10">
        <v>8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3">
        <v>36279</v>
      </c>
      <c r="F120" s="10">
        <v>1999</v>
      </c>
      <c r="G120" s="10">
        <v>4</v>
      </c>
      <c r="H120" s="10">
        <v>29</v>
      </c>
      <c r="I120" s="12"/>
      <c r="J120" s="10">
        <v>17.3</v>
      </c>
      <c r="K120" s="12"/>
      <c r="L120" s="10">
        <v>6.3</v>
      </c>
      <c r="M120" s="12"/>
      <c r="N120" s="10">
        <v>11.8</v>
      </c>
      <c r="O120" s="12"/>
      <c r="P120" s="10">
        <v>6.2</v>
      </c>
      <c r="Q120" s="12"/>
      <c r="R120" s="10">
        <v>0</v>
      </c>
      <c r="S120" s="12"/>
      <c r="T120" s="12"/>
      <c r="U120" s="12"/>
      <c r="V120" s="12"/>
      <c r="W120" s="12"/>
      <c r="X120" s="10">
        <v>0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3">
        <v>36280</v>
      </c>
      <c r="F121" s="10">
        <v>1999</v>
      </c>
      <c r="G121" s="10">
        <v>4</v>
      </c>
      <c r="H121" s="10">
        <v>30</v>
      </c>
      <c r="I121" s="12"/>
      <c r="J121" s="10">
        <v>17</v>
      </c>
      <c r="K121" s="12"/>
      <c r="L121" s="10">
        <v>8.5</v>
      </c>
      <c r="M121" s="12"/>
      <c r="N121" s="10">
        <v>12.8</v>
      </c>
      <c r="O121" s="12"/>
      <c r="P121" s="10">
        <v>5.2</v>
      </c>
      <c r="Q121" s="12"/>
      <c r="R121" s="10">
        <v>0</v>
      </c>
      <c r="S121" s="12"/>
      <c r="T121" s="12"/>
      <c r="U121" s="12"/>
      <c r="V121" s="12"/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3">
        <v>36281</v>
      </c>
      <c r="F122" s="10">
        <v>1999</v>
      </c>
      <c r="G122" s="10">
        <v>5</v>
      </c>
      <c r="H122" s="10">
        <v>1</v>
      </c>
      <c r="I122" s="12"/>
      <c r="J122" s="10">
        <v>14.3</v>
      </c>
      <c r="K122" s="12"/>
      <c r="L122" s="10">
        <v>8.6</v>
      </c>
      <c r="M122" s="12"/>
      <c r="N122" s="10">
        <v>11.5</v>
      </c>
      <c r="O122" s="12"/>
      <c r="P122" s="10">
        <v>6.5</v>
      </c>
      <c r="Q122" s="12"/>
      <c r="R122" s="10">
        <v>0</v>
      </c>
      <c r="S122" s="12"/>
      <c r="T122" s="12"/>
      <c r="U122" s="12"/>
      <c r="V122" s="12"/>
      <c r="W122" s="12"/>
      <c r="X122" s="10">
        <v>5.4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3">
        <v>36282</v>
      </c>
      <c r="F123" s="10">
        <v>1999</v>
      </c>
      <c r="G123" s="10">
        <v>5</v>
      </c>
      <c r="H123" s="10">
        <v>2</v>
      </c>
      <c r="I123" s="12"/>
      <c r="J123" s="10">
        <v>9.9</v>
      </c>
      <c r="K123" s="12"/>
      <c r="L123" s="10">
        <v>5.9</v>
      </c>
      <c r="M123" s="12"/>
      <c r="N123" s="10">
        <v>7.9</v>
      </c>
      <c r="O123" s="12"/>
      <c r="P123" s="10">
        <v>10.1</v>
      </c>
      <c r="Q123" s="12"/>
      <c r="R123" s="10">
        <v>0</v>
      </c>
      <c r="S123" s="12"/>
      <c r="T123" s="12"/>
      <c r="U123" s="12"/>
      <c r="V123" s="12"/>
      <c r="W123" s="12"/>
      <c r="X123" s="10">
        <v>12.4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3">
        <v>36283</v>
      </c>
      <c r="F124" s="10">
        <v>1999</v>
      </c>
      <c r="G124" s="10">
        <v>5</v>
      </c>
      <c r="H124" s="10">
        <v>3</v>
      </c>
      <c r="I124" s="12"/>
      <c r="J124" s="10">
        <v>12.8</v>
      </c>
      <c r="K124" s="12"/>
      <c r="L124" s="10">
        <v>7.5</v>
      </c>
      <c r="M124" s="12"/>
      <c r="N124" s="10">
        <v>10.199999999999999</v>
      </c>
      <c r="O124" s="12"/>
      <c r="P124" s="10">
        <v>7.8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3">
        <v>36284</v>
      </c>
      <c r="F125" s="10">
        <v>1999</v>
      </c>
      <c r="G125" s="10">
        <v>5</v>
      </c>
      <c r="H125" s="10">
        <v>4</v>
      </c>
      <c r="I125" s="12"/>
      <c r="J125" s="10">
        <v>12.8</v>
      </c>
      <c r="K125" s="12"/>
      <c r="L125" s="10">
        <v>6.1</v>
      </c>
      <c r="M125" s="12"/>
      <c r="N125" s="10">
        <v>9.5</v>
      </c>
      <c r="O125" s="12"/>
      <c r="P125" s="10">
        <v>8.5</v>
      </c>
      <c r="Q125" s="12"/>
      <c r="R125" s="10">
        <v>0</v>
      </c>
      <c r="S125" s="12"/>
      <c r="T125" s="12"/>
      <c r="U125" s="12"/>
      <c r="V125" s="12"/>
      <c r="W125" s="12"/>
      <c r="X125" s="10">
        <v>0.2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3">
        <v>36285</v>
      </c>
      <c r="F126" s="10">
        <v>1999</v>
      </c>
      <c r="G126" s="10">
        <v>5</v>
      </c>
      <c r="H126" s="10">
        <v>5</v>
      </c>
      <c r="I126" s="12"/>
      <c r="J126" s="10">
        <v>13</v>
      </c>
      <c r="K126" s="12"/>
      <c r="L126" s="10">
        <v>6.6</v>
      </c>
      <c r="M126" s="12"/>
      <c r="N126" s="10">
        <v>9.8000000000000007</v>
      </c>
      <c r="O126" s="12"/>
      <c r="P126" s="10">
        <v>8.1999999999999993</v>
      </c>
      <c r="Q126" s="12"/>
      <c r="R126" s="10">
        <v>0</v>
      </c>
      <c r="S126" s="12"/>
      <c r="T126" s="12"/>
      <c r="U126" s="12"/>
      <c r="V126" s="12"/>
      <c r="W126" s="12"/>
      <c r="X126" s="10">
        <v>0.2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3">
        <v>36286</v>
      </c>
      <c r="F127" s="10">
        <v>1999</v>
      </c>
      <c r="G127" s="10">
        <v>5</v>
      </c>
      <c r="H127" s="10">
        <v>6</v>
      </c>
      <c r="I127" s="12"/>
      <c r="J127" s="10">
        <v>12.8</v>
      </c>
      <c r="K127" s="12"/>
      <c r="L127" s="10">
        <v>8.3000000000000007</v>
      </c>
      <c r="M127" s="12"/>
      <c r="N127" s="10">
        <v>10.6</v>
      </c>
      <c r="O127" s="12"/>
      <c r="P127" s="10">
        <v>7.4</v>
      </c>
      <c r="Q127" s="12"/>
      <c r="R127" s="10">
        <v>0</v>
      </c>
      <c r="S127" s="12"/>
      <c r="T127" s="12"/>
      <c r="U127" s="12"/>
      <c r="V127" s="12"/>
      <c r="W127" s="12"/>
      <c r="X127" s="10">
        <v>5.6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3">
        <v>36287</v>
      </c>
      <c r="F128" s="10">
        <v>1999</v>
      </c>
      <c r="G128" s="10">
        <v>5</v>
      </c>
      <c r="H128" s="10">
        <v>7</v>
      </c>
      <c r="I128" s="12"/>
      <c r="J128" s="10">
        <v>11.6</v>
      </c>
      <c r="K128" s="12"/>
      <c r="L128" s="10">
        <v>6</v>
      </c>
      <c r="M128" s="12"/>
      <c r="N128" s="10">
        <v>8.8000000000000007</v>
      </c>
      <c r="O128" s="12"/>
      <c r="P128" s="10">
        <v>9.1999999999999993</v>
      </c>
      <c r="Q128" s="12"/>
      <c r="R128" s="10">
        <v>0</v>
      </c>
      <c r="S128" s="12"/>
      <c r="T128" s="12"/>
      <c r="U128" s="12"/>
      <c r="V128" s="12"/>
      <c r="W128" s="12"/>
      <c r="X128" s="10">
        <v>0.2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3">
        <v>36288</v>
      </c>
      <c r="F129" s="10">
        <v>1999</v>
      </c>
      <c r="G129" s="10">
        <v>5</v>
      </c>
      <c r="H129" s="10">
        <v>8</v>
      </c>
      <c r="I129" s="12"/>
      <c r="J129" s="10">
        <v>11.4</v>
      </c>
      <c r="K129" s="12"/>
      <c r="L129" s="10">
        <v>5.2</v>
      </c>
      <c r="M129" s="12"/>
      <c r="N129" s="10">
        <v>8.3000000000000007</v>
      </c>
      <c r="O129" s="12"/>
      <c r="P129" s="10">
        <v>9.6999999999999993</v>
      </c>
      <c r="Q129" s="12"/>
      <c r="R129" s="10">
        <v>0</v>
      </c>
      <c r="S129" s="12"/>
      <c r="T129" s="12"/>
      <c r="U129" s="12"/>
      <c r="V129" s="12"/>
      <c r="W129" s="12"/>
      <c r="X129" s="10">
        <v>3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3">
        <v>36289</v>
      </c>
      <c r="F130" s="10">
        <v>1999</v>
      </c>
      <c r="G130" s="10">
        <v>5</v>
      </c>
      <c r="H130" s="10">
        <v>9</v>
      </c>
      <c r="I130" s="12"/>
      <c r="J130" s="10">
        <v>12</v>
      </c>
      <c r="K130" s="12"/>
      <c r="L130" s="10">
        <v>4.2</v>
      </c>
      <c r="M130" s="12"/>
      <c r="N130" s="10">
        <v>8.1</v>
      </c>
      <c r="O130" s="12"/>
      <c r="P130" s="10">
        <v>9.9</v>
      </c>
      <c r="Q130" s="12"/>
      <c r="R130" s="10">
        <v>0</v>
      </c>
      <c r="S130" s="12"/>
      <c r="T130" s="12"/>
      <c r="U130" s="12"/>
      <c r="V130" s="12"/>
      <c r="W130" s="12"/>
      <c r="X130" s="10">
        <v>7.6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3">
        <v>36290</v>
      </c>
      <c r="F131" s="10">
        <v>1999</v>
      </c>
      <c r="G131" s="10">
        <v>5</v>
      </c>
      <c r="H131" s="10">
        <v>10</v>
      </c>
      <c r="I131" s="12"/>
      <c r="J131" s="10">
        <v>14.9</v>
      </c>
      <c r="K131" s="12"/>
      <c r="L131" s="10">
        <v>5.2</v>
      </c>
      <c r="M131" s="12"/>
      <c r="N131" s="10">
        <v>10.1</v>
      </c>
      <c r="O131" s="12"/>
      <c r="P131" s="10">
        <v>7.9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3">
        <v>36291</v>
      </c>
      <c r="F132" s="10">
        <v>1999</v>
      </c>
      <c r="G132" s="10">
        <v>5</v>
      </c>
      <c r="H132" s="10">
        <v>11</v>
      </c>
      <c r="I132" s="12"/>
      <c r="J132" s="10">
        <v>13.6</v>
      </c>
      <c r="K132" s="12"/>
      <c r="L132" s="10">
        <v>8.9</v>
      </c>
      <c r="M132" s="12"/>
      <c r="N132" s="10">
        <v>11.3</v>
      </c>
      <c r="O132" s="12"/>
      <c r="P132" s="10">
        <v>6.7</v>
      </c>
      <c r="Q132" s="12"/>
      <c r="R132" s="10">
        <v>0</v>
      </c>
      <c r="S132" s="12"/>
      <c r="T132" s="12"/>
      <c r="U132" s="12"/>
      <c r="V132" s="12"/>
      <c r="W132" s="12"/>
      <c r="X132" s="10">
        <v>7.8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3">
        <v>36292</v>
      </c>
      <c r="F133" s="10">
        <v>1999</v>
      </c>
      <c r="G133" s="10">
        <v>5</v>
      </c>
      <c r="H133" s="10">
        <v>12</v>
      </c>
      <c r="I133" s="12"/>
      <c r="J133" s="10">
        <v>12</v>
      </c>
      <c r="K133" s="12"/>
      <c r="L133" s="10">
        <v>7.7</v>
      </c>
      <c r="M133" s="12"/>
      <c r="N133" s="10">
        <v>9.9</v>
      </c>
      <c r="O133" s="12"/>
      <c r="P133" s="10">
        <v>8.1</v>
      </c>
      <c r="Q133" s="12"/>
      <c r="R133" s="10">
        <v>0</v>
      </c>
      <c r="S133" s="12"/>
      <c r="T133" s="12"/>
      <c r="U133" s="12"/>
      <c r="V133" s="12"/>
      <c r="W133" s="12"/>
      <c r="X133" s="10">
        <v>13.8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3">
        <v>36293</v>
      </c>
      <c r="F134" s="10">
        <v>1999</v>
      </c>
      <c r="G134" s="10">
        <v>5</v>
      </c>
      <c r="H134" s="10">
        <v>13</v>
      </c>
      <c r="I134" s="12"/>
      <c r="J134" s="10">
        <v>12</v>
      </c>
      <c r="K134" s="12"/>
      <c r="L134" s="10">
        <v>6.5</v>
      </c>
      <c r="M134" s="12"/>
      <c r="N134" s="10">
        <v>9.3000000000000007</v>
      </c>
      <c r="O134" s="12"/>
      <c r="P134" s="10">
        <v>8.6999999999999993</v>
      </c>
      <c r="Q134" s="12"/>
      <c r="R134" s="10">
        <v>0</v>
      </c>
      <c r="S134" s="12"/>
      <c r="T134" s="12"/>
      <c r="U134" s="12"/>
      <c r="V134" s="12"/>
      <c r="W134" s="12"/>
      <c r="X134" s="10">
        <v>4.8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3">
        <v>36294</v>
      </c>
      <c r="F135" s="10">
        <v>1999</v>
      </c>
      <c r="G135" s="10">
        <v>5</v>
      </c>
      <c r="H135" s="10">
        <v>14</v>
      </c>
      <c r="I135" s="12"/>
      <c r="J135" s="10">
        <v>15.4</v>
      </c>
      <c r="K135" s="12"/>
      <c r="L135" s="10">
        <v>6.6</v>
      </c>
      <c r="M135" s="12"/>
      <c r="N135" s="10">
        <v>11</v>
      </c>
      <c r="O135" s="12"/>
      <c r="P135" s="10">
        <v>7</v>
      </c>
      <c r="Q135" s="12"/>
      <c r="R135" s="10">
        <v>0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3">
        <v>36295</v>
      </c>
      <c r="F136" s="10">
        <v>1999</v>
      </c>
      <c r="G136" s="10">
        <v>5</v>
      </c>
      <c r="H136" s="10">
        <v>15</v>
      </c>
      <c r="I136" s="12"/>
      <c r="J136" s="10">
        <v>17.5</v>
      </c>
      <c r="K136" s="12"/>
      <c r="L136" s="10">
        <v>6.4</v>
      </c>
      <c r="M136" s="12"/>
      <c r="N136" s="10">
        <v>12</v>
      </c>
      <c r="O136" s="12"/>
      <c r="P136" s="10">
        <v>6</v>
      </c>
      <c r="Q136" s="12"/>
      <c r="R136" s="10">
        <v>0</v>
      </c>
      <c r="S136" s="12"/>
      <c r="T136" s="12"/>
      <c r="U136" s="12"/>
      <c r="V136" s="12"/>
      <c r="W136" s="12"/>
      <c r="X136" s="10">
        <v>0.2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3">
        <v>36296</v>
      </c>
      <c r="F137" s="10">
        <v>1999</v>
      </c>
      <c r="G137" s="10">
        <v>5</v>
      </c>
      <c r="H137" s="10">
        <v>16</v>
      </c>
      <c r="I137" s="12"/>
      <c r="J137" s="10">
        <v>11.7</v>
      </c>
      <c r="K137" s="12"/>
      <c r="L137" s="10">
        <v>7.7</v>
      </c>
      <c r="M137" s="12"/>
      <c r="N137" s="10">
        <v>9.6999999999999993</v>
      </c>
      <c r="O137" s="12"/>
      <c r="P137" s="10">
        <v>8.3000000000000007</v>
      </c>
      <c r="Q137" s="12"/>
      <c r="R137" s="10">
        <v>0</v>
      </c>
      <c r="S137" s="12"/>
      <c r="T137" s="12"/>
      <c r="U137" s="12"/>
      <c r="V137" s="12"/>
      <c r="W137" s="12"/>
      <c r="X137" s="10">
        <v>6.8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3">
        <v>36297</v>
      </c>
      <c r="F138" s="10">
        <v>1999</v>
      </c>
      <c r="G138" s="10">
        <v>5</v>
      </c>
      <c r="H138" s="10">
        <v>17</v>
      </c>
      <c r="I138" s="12"/>
      <c r="J138" s="10">
        <v>11</v>
      </c>
      <c r="K138" s="12"/>
      <c r="L138" s="10">
        <v>7.9</v>
      </c>
      <c r="M138" s="12"/>
      <c r="N138" s="10">
        <v>9.5</v>
      </c>
      <c r="O138" s="12"/>
      <c r="P138" s="10">
        <v>8.5</v>
      </c>
      <c r="Q138" s="12"/>
      <c r="R138" s="10">
        <v>0</v>
      </c>
      <c r="S138" s="12"/>
      <c r="T138" s="12"/>
      <c r="U138" s="12"/>
      <c r="V138" s="12"/>
      <c r="W138" s="12"/>
      <c r="X138" s="10">
        <v>4.4000000000000004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3">
        <v>36298</v>
      </c>
      <c r="F139" s="10">
        <v>1999</v>
      </c>
      <c r="G139" s="10">
        <v>5</v>
      </c>
      <c r="H139" s="10">
        <v>18</v>
      </c>
      <c r="I139" s="12"/>
      <c r="J139" s="10">
        <v>15.4</v>
      </c>
      <c r="K139" s="12"/>
      <c r="L139" s="10">
        <v>9.1999999999999993</v>
      </c>
      <c r="M139" s="12"/>
      <c r="N139" s="10">
        <v>12.3</v>
      </c>
      <c r="O139" s="12"/>
      <c r="P139" s="10">
        <v>5.7</v>
      </c>
      <c r="Q139" s="12"/>
      <c r="R139" s="10">
        <v>0</v>
      </c>
      <c r="S139" s="12"/>
      <c r="T139" s="12"/>
      <c r="U139" s="12"/>
      <c r="V139" s="12"/>
      <c r="W139" s="12"/>
      <c r="X139" s="10">
        <v>4.4000000000000004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3">
        <v>36299</v>
      </c>
      <c r="F140" s="10">
        <v>1999</v>
      </c>
      <c r="G140" s="10">
        <v>5</v>
      </c>
      <c r="H140" s="10">
        <v>19</v>
      </c>
      <c r="I140" s="12"/>
      <c r="J140" s="10">
        <v>15.5</v>
      </c>
      <c r="K140" s="12"/>
      <c r="L140" s="10">
        <v>7.9</v>
      </c>
      <c r="M140" s="12"/>
      <c r="N140" s="10">
        <v>11.7</v>
      </c>
      <c r="O140" s="12"/>
      <c r="P140" s="10">
        <v>6.3</v>
      </c>
      <c r="Q140" s="12"/>
      <c r="R140" s="10">
        <v>0</v>
      </c>
      <c r="S140" s="12"/>
      <c r="T140" s="12"/>
      <c r="U140" s="12"/>
      <c r="V140" s="12"/>
      <c r="W140" s="12"/>
      <c r="X140" s="10">
        <v>2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3">
        <v>36300</v>
      </c>
      <c r="F141" s="10">
        <v>1999</v>
      </c>
      <c r="G141" s="10">
        <v>5</v>
      </c>
      <c r="H141" s="10">
        <v>20</v>
      </c>
      <c r="I141" s="12"/>
      <c r="J141" s="10">
        <v>16.5</v>
      </c>
      <c r="K141" s="12"/>
      <c r="L141" s="10">
        <v>9</v>
      </c>
      <c r="M141" s="12"/>
      <c r="N141" s="10">
        <v>12.8</v>
      </c>
      <c r="O141" s="12"/>
      <c r="P141" s="10">
        <v>5.2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3">
        <v>36301</v>
      </c>
      <c r="F142" s="10">
        <v>1999</v>
      </c>
      <c r="G142" s="10">
        <v>5</v>
      </c>
      <c r="H142" s="10">
        <v>21</v>
      </c>
      <c r="I142" s="12"/>
      <c r="J142" s="10">
        <v>17.2</v>
      </c>
      <c r="K142" s="12"/>
      <c r="L142" s="10">
        <v>9.6999999999999993</v>
      </c>
      <c r="M142" s="12"/>
      <c r="N142" s="10">
        <v>13.5</v>
      </c>
      <c r="O142" s="12"/>
      <c r="P142" s="10">
        <v>4.5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3">
        <v>36302</v>
      </c>
      <c r="F143" s="10">
        <v>1999</v>
      </c>
      <c r="G143" s="10">
        <v>5</v>
      </c>
      <c r="H143" s="10">
        <v>22</v>
      </c>
      <c r="I143" s="12"/>
      <c r="J143" s="10">
        <v>19.2</v>
      </c>
      <c r="K143" s="12"/>
      <c r="L143" s="10">
        <v>8.4</v>
      </c>
      <c r="M143" s="12"/>
      <c r="N143" s="10">
        <v>13.8</v>
      </c>
      <c r="O143" s="12"/>
      <c r="P143" s="10">
        <v>4.2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3">
        <v>36303</v>
      </c>
      <c r="F144" s="10">
        <v>1999</v>
      </c>
      <c r="G144" s="10">
        <v>5</v>
      </c>
      <c r="H144" s="10">
        <v>23</v>
      </c>
      <c r="I144" s="12"/>
      <c r="J144" s="10">
        <v>22.7</v>
      </c>
      <c r="K144" s="12"/>
      <c r="L144" s="10">
        <v>9.9</v>
      </c>
      <c r="M144" s="12"/>
      <c r="N144" s="10">
        <v>16.3</v>
      </c>
      <c r="O144" s="12"/>
      <c r="P144" s="10">
        <v>1.7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3">
        <v>36304</v>
      </c>
      <c r="F145" s="10">
        <v>1999</v>
      </c>
      <c r="G145" s="10">
        <v>5</v>
      </c>
      <c r="H145" s="10">
        <v>24</v>
      </c>
      <c r="I145" s="12"/>
      <c r="J145" s="10">
        <v>26.5</v>
      </c>
      <c r="K145" s="12"/>
      <c r="L145" s="10">
        <v>12.1</v>
      </c>
      <c r="M145" s="12"/>
      <c r="N145" s="10">
        <v>19.3</v>
      </c>
      <c r="O145" s="12"/>
      <c r="P145" s="10">
        <v>0</v>
      </c>
      <c r="Q145" s="12"/>
      <c r="R145" s="10">
        <v>1.3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3">
        <v>36305</v>
      </c>
      <c r="F146" s="10">
        <v>1999</v>
      </c>
      <c r="G146" s="10">
        <v>5</v>
      </c>
      <c r="H146" s="10">
        <v>25</v>
      </c>
      <c r="I146" s="12"/>
      <c r="J146" s="10">
        <v>17.8</v>
      </c>
      <c r="K146" s="12"/>
      <c r="L146" s="10">
        <v>11.1</v>
      </c>
      <c r="M146" s="12"/>
      <c r="N146" s="10">
        <v>14.5</v>
      </c>
      <c r="O146" s="12"/>
      <c r="P146" s="10">
        <v>3.5</v>
      </c>
      <c r="Q146" s="12"/>
      <c r="R146" s="10">
        <v>0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3">
        <v>36306</v>
      </c>
      <c r="F147" s="10">
        <v>1999</v>
      </c>
      <c r="G147" s="10">
        <v>5</v>
      </c>
      <c r="H147" s="10">
        <v>26</v>
      </c>
      <c r="I147" s="12"/>
      <c r="J147" s="10">
        <v>18.3</v>
      </c>
      <c r="K147" s="12"/>
      <c r="L147" s="10">
        <v>6.8</v>
      </c>
      <c r="M147" s="12"/>
      <c r="N147" s="10">
        <v>12.6</v>
      </c>
      <c r="O147" s="12"/>
      <c r="P147" s="10">
        <v>5.4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3">
        <v>36307</v>
      </c>
      <c r="F148" s="10">
        <v>1999</v>
      </c>
      <c r="G148" s="10">
        <v>5</v>
      </c>
      <c r="H148" s="10">
        <v>27</v>
      </c>
      <c r="I148" s="12"/>
      <c r="J148" s="10">
        <v>19.5</v>
      </c>
      <c r="K148" s="12"/>
      <c r="L148" s="10">
        <v>10.7</v>
      </c>
      <c r="M148" s="12"/>
      <c r="N148" s="10">
        <v>15.1</v>
      </c>
      <c r="O148" s="12"/>
      <c r="P148" s="10">
        <v>2.9</v>
      </c>
      <c r="Q148" s="12"/>
      <c r="R148" s="10">
        <v>0</v>
      </c>
      <c r="S148" s="12"/>
      <c r="T148" s="12"/>
      <c r="U148" s="12"/>
      <c r="V148" s="12"/>
      <c r="W148" s="12"/>
      <c r="X148" s="10">
        <v>0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3">
        <v>36308</v>
      </c>
      <c r="F149" s="10">
        <v>1999</v>
      </c>
      <c r="G149" s="10">
        <v>5</v>
      </c>
      <c r="H149" s="10">
        <v>28</v>
      </c>
      <c r="I149" s="12"/>
      <c r="J149" s="10">
        <v>17.3</v>
      </c>
      <c r="K149" s="12"/>
      <c r="L149" s="10">
        <v>8.5</v>
      </c>
      <c r="M149" s="12"/>
      <c r="N149" s="10">
        <v>12.9</v>
      </c>
      <c r="O149" s="12"/>
      <c r="P149" s="10">
        <v>5.0999999999999996</v>
      </c>
      <c r="Q149" s="12"/>
      <c r="R149" s="10">
        <v>0</v>
      </c>
      <c r="S149" s="12"/>
      <c r="T149" s="12"/>
      <c r="U149" s="12"/>
      <c r="V149" s="12"/>
      <c r="W149" s="12"/>
      <c r="X149" s="10">
        <v>0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3">
        <v>36309</v>
      </c>
      <c r="F150" s="10">
        <v>1999</v>
      </c>
      <c r="G150" s="10">
        <v>5</v>
      </c>
      <c r="H150" s="10">
        <v>29</v>
      </c>
      <c r="I150" s="12"/>
      <c r="J150" s="10">
        <v>18.399999999999999</v>
      </c>
      <c r="K150" s="12"/>
      <c r="L150" s="10">
        <v>8.4</v>
      </c>
      <c r="M150" s="12"/>
      <c r="N150" s="10">
        <v>13.4</v>
      </c>
      <c r="O150" s="12"/>
      <c r="P150" s="10">
        <v>4.5999999999999996</v>
      </c>
      <c r="Q150" s="12"/>
      <c r="R150" s="10">
        <v>0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3">
        <v>36310</v>
      </c>
      <c r="F151" s="10">
        <v>1999</v>
      </c>
      <c r="G151" s="10">
        <v>5</v>
      </c>
      <c r="H151" s="10">
        <v>30</v>
      </c>
      <c r="I151" s="12"/>
      <c r="J151" s="10">
        <v>17.100000000000001</v>
      </c>
      <c r="K151" s="12"/>
      <c r="L151" s="10">
        <v>8.6999999999999993</v>
      </c>
      <c r="M151" s="12"/>
      <c r="N151" s="10">
        <v>12.9</v>
      </c>
      <c r="O151" s="12"/>
      <c r="P151" s="10">
        <v>5.0999999999999996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3">
        <v>36311</v>
      </c>
      <c r="F152" s="10">
        <v>1999</v>
      </c>
      <c r="G152" s="10">
        <v>5</v>
      </c>
      <c r="H152" s="10">
        <v>31</v>
      </c>
      <c r="I152" s="12"/>
      <c r="J152" s="10">
        <v>18.8</v>
      </c>
      <c r="K152" s="12"/>
      <c r="L152" s="10">
        <v>11.3</v>
      </c>
      <c r="M152" s="12"/>
      <c r="N152" s="10">
        <v>15.1</v>
      </c>
      <c r="O152" s="12"/>
      <c r="P152" s="10">
        <v>2.9</v>
      </c>
      <c r="Q152" s="12"/>
      <c r="R152" s="10">
        <v>0</v>
      </c>
      <c r="S152" s="12"/>
      <c r="T152" s="12"/>
      <c r="U152" s="12"/>
      <c r="V152" s="12"/>
      <c r="W152" s="12"/>
      <c r="X152" s="10">
        <v>1.4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3">
        <v>36312</v>
      </c>
      <c r="F153" s="10">
        <v>1999</v>
      </c>
      <c r="G153" s="10">
        <v>6</v>
      </c>
      <c r="H153" s="10">
        <v>1</v>
      </c>
      <c r="I153" s="12"/>
      <c r="J153" s="10">
        <v>13.2</v>
      </c>
      <c r="K153" s="12"/>
      <c r="L153" s="10">
        <v>7.8</v>
      </c>
      <c r="M153" s="12"/>
      <c r="N153" s="10">
        <v>10.5</v>
      </c>
      <c r="O153" s="12"/>
      <c r="P153" s="10">
        <v>7.5</v>
      </c>
      <c r="Q153" s="12"/>
      <c r="R153" s="10">
        <v>0</v>
      </c>
      <c r="S153" s="12"/>
      <c r="T153" s="12"/>
      <c r="U153" s="12"/>
      <c r="V153" s="12"/>
      <c r="W153" s="12"/>
      <c r="X153" s="10">
        <v>3.6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3">
        <v>36313</v>
      </c>
      <c r="F154" s="10">
        <v>1999</v>
      </c>
      <c r="G154" s="10">
        <v>6</v>
      </c>
      <c r="H154" s="10">
        <v>2</v>
      </c>
      <c r="I154" s="12"/>
      <c r="J154" s="10">
        <v>19</v>
      </c>
      <c r="K154" s="12"/>
      <c r="L154" s="10">
        <v>8.4</v>
      </c>
      <c r="M154" s="12"/>
      <c r="N154" s="10">
        <v>13.7</v>
      </c>
      <c r="O154" s="12"/>
      <c r="P154" s="10">
        <v>4.3</v>
      </c>
      <c r="Q154" s="12"/>
      <c r="R154" s="10">
        <v>0</v>
      </c>
      <c r="S154" s="12"/>
      <c r="T154" s="12"/>
      <c r="U154" s="12"/>
      <c r="V154" s="12"/>
      <c r="W154" s="12"/>
      <c r="X154" s="10">
        <v>1.4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3">
        <v>36314</v>
      </c>
      <c r="F155" s="10">
        <v>1999</v>
      </c>
      <c r="G155" s="10">
        <v>6</v>
      </c>
      <c r="H155" s="10">
        <v>3</v>
      </c>
      <c r="I155" s="12"/>
      <c r="J155" s="10">
        <v>19.8</v>
      </c>
      <c r="K155" s="12"/>
      <c r="L155" s="10">
        <v>8.6999999999999993</v>
      </c>
      <c r="M155" s="12"/>
      <c r="N155" s="10">
        <v>14.3</v>
      </c>
      <c r="O155" s="12"/>
      <c r="P155" s="10">
        <v>3.7</v>
      </c>
      <c r="Q155" s="12"/>
      <c r="R155" s="10">
        <v>0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3">
        <v>36315</v>
      </c>
      <c r="F156" s="10">
        <v>1999</v>
      </c>
      <c r="G156" s="10">
        <v>6</v>
      </c>
      <c r="H156" s="10">
        <v>4</v>
      </c>
      <c r="I156" s="12"/>
      <c r="J156" s="10">
        <v>15</v>
      </c>
      <c r="K156" s="12"/>
      <c r="L156" s="10">
        <v>12</v>
      </c>
      <c r="M156" s="12"/>
      <c r="N156" s="10">
        <v>13.5</v>
      </c>
      <c r="O156" s="12"/>
      <c r="P156" s="10">
        <v>4.5</v>
      </c>
      <c r="Q156" s="12"/>
      <c r="R156" s="10">
        <v>0</v>
      </c>
      <c r="S156" s="12"/>
      <c r="T156" s="12"/>
      <c r="U156" s="12"/>
      <c r="V156" s="12"/>
      <c r="W156" s="12"/>
      <c r="X156" s="10">
        <v>13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3">
        <v>36316</v>
      </c>
      <c r="F157" s="10">
        <v>1999</v>
      </c>
      <c r="G157" s="10">
        <v>6</v>
      </c>
      <c r="H157" s="10">
        <v>5</v>
      </c>
      <c r="I157" s="12"/>
      <c r="J157" s="10">
        <v>16.600000000000001</v>
      </c>
      <c r="K157" s="12"/>
      <c r="L157" s="10">
        <v>10.6</v>
      </c>
      <c r="M157" s="12"/>
      <c r="N157" s="10">
        <v>13.6</v>
      </c>
      <c r="O157" s="12"/>
      <c r="P157" s="10">
        <v>4.4000000000000004</v>
      </c>
      <c r="Q157" s="12"/>
      <c r="R157" s="10">
        <v>0</v>
      </c>
      <c r="S157" s="12"/>
      <c r="T157" s="12"/>
      <c r="U157" s="12"/>
      <c r="V157" s="12"/>
      <c r="W157" s="12"/>
      <c r="X157" s="10">
        <v>11.2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3">
        <v>36317</v>
      </c>
      <c r="F158" s="10">
        <v>1999</v>
      </c>
      <c r="G158" s="10">
        <v>6</v>
      </c>
      <c r="H158" s="10">
        <v>6</v>
      </c>
      <c r="I158" s="12"/>
      <c r="J158" s="10">
        <v>12.2</v>
      </c>
      <c r="K158" s="12"/>
      <c r="L158" s="10">
        <v>7.6</v>
      </c>
      <c r="M158" s="12"/>
      <c r="N158" s="10">
        <v>9.9</v>
      </c>
      <c r="O158" s="12"/>
      <c r="P158" s="10">
        <v>8.1</v>
      </c>
      <c r="Q158" s="12"/>
      <c r="R158" s="10">
        <v>0</v>
      </c>
      <c r="S158" s="12"/>
      <c r="T158" s="12"/>
      <c r="U158" s="12"/>
      <c r="V158" s="12"/>
      <c r="W158" s="12"/>
      <c r="X158" s="10">
        <v>5.6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3">
        <v>36318</v>
      </c>
      <c r="F159" s="10">
        <v>1999</v>
      </c>
      <c r="G159" s="10">
        <v>6</v>
      </c>
      <c r="H159" s="10">
        <v>7</v>
      </c>
      <c r="I159" s="12"/>
      <c r="J159" s="10">
        <v>15.1</v>
      </c>
      <c r="K159" s="12"/>
      <c r="L159" s="10">
        <v>8.1</v>
      </c>
      <c r="M159" s="12"/>
      <c r="N159" s="10">
        <v>11.6</v>
      </c>
      <c r="O159" s="12"/>
      <c r="P159" s="10">
        <v>6.4</v>
      </c>
      <c r="Q159" s="12"/>
      <c r="R159" s="10">
        <v>0</v>
      </c>
      <c r="S159" s="12"/>
      <c r="T159" s="12"/>
      <c r="U159" s="12"/>
      <c r="V159" s="12"/>
      <c r="W159" s="12"/>
      <c r="X159" s="10">
        <v>2.6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3">
        <v>36319</v>
      </c>
      <c r="F160" s="10">
        <v>1999</v>
      </c>
      <c r="G160" s="10">
        <v>6</v>
      </c>
      <c r="H160" s="10">
        <v>8</v>
      </c>
      <c r="I160" s="12"/>
      <c r="J160" s="10">
        <v>16.7</v>
      </c>
      <c r="K160" s="12"/>
      <c r="L160" s="10">
        <v>9</v>
      </c>
      <c r="M160" s="12"/>
      <c r="N160" s="10">
        <v>12.9</v>
      </c>
      <c r="O160" s="12"/>
      <c r="P160" s="10">
        <v>5.0999999999999996</v>
      </c>
      <c r="Q160" s="12"/>
      <c r="R160" s="10">
        <v>0</v>
      </c>
      <c r="S160" s="12"/>
      <c r="T160" s="12"/>
      <c r="U160" s="12"/>
      <c r="V160" s="12"/>
      <c r="W160" s="12"/>
      <c r="X160" s="10">
        <v>10.4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3">
        <v>36320</v>
      </c>
      <c r="F161" s="10">
        <v>1999</v>
      </c>
      <c r="G161" s="10">
        <v>6</v>
      </c>
      <c r="H161" s="10">
        <v>9</v>
      </c>
      <c r="I161" s="12"/>
      <c r="J161" s="10">
        <v>15.9</v>
      </c>
      <c r="K161" s="12"/>
      <c r="L161" s="10">
        <v>10.1</v>
      </c>
      <c r="M161" s="12"/>
      <c r="N161" s="10">
        <v>13</v>
      </c>
      <c r="O161" s="12"/>
      <c r="P161" s="10">
        <v>5</v>
      </c>
      <c r="Q161" s="12"/>
      <c r="R161" s="10">
        <v>0</v>
      </c>
      <c r="S161" s="12"/>
      <c r="T161" s="12"/>
      <c r="U161" s="12"/>
      <c r="V161" s="12"/>
      <c r="W161" s="12"/>
      <c r="X161" s="10">
        <v>0.6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3">
        <v>36321</v>
      </c>
      <c r="F162" s="10">
        <v>1999</v>
      </c>
      <c r="G162" s="10">
        <v>6</v>
      </c>
      <c r="H162" s="10">
        <v>10</v>
      </c>
      <c r="I162" s="12"/>
      <c r="J162" s="10">
        <v>18.8</v>
      </c>
      <c r="K162" s="12"/>
      <c r="L162" s="10">
        <v>11</v>
      </c>
      <c r="M162" s="12"/>
      <c r="N162" s="10">
        <v>14.9</v>
      </c>
      <c r="O162" s="12"/>
      <c r="P162" s="10">
        <v>3.1</v>
      </c>
      <c r="Q162" s="12"/>
      <c r="R162" s="10">
        <v>0</v>
      </c>
      <c r="S162" s="12"/>
      <c r="T162" s="12"/>
      <c r="U162" s="12"/>
      <c r="V162" s="12"/>
      <c r="W162" s="12"/>
      <c r="X162" s="10">
        <v>0.2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3">
        <v>36322</v>
      </c>
      <c r="F163" s="10">
        <v>1999</v>
      </c>
      <c r="G163" s="10">
        <v>6</v>
      </c>
      <c r="H163" s="10">
        <v>11</v>
      </c>
      <c r="I163" s="12"/>
      <c r="J163" s="10">
        <v>22</v>
      </c>
      <c r="K163" s="12"/>
      <c r="L163" s="10">
        <v>8.8000000000000007</v>
      </c>
      <c r="M163" s="12"/>
      <c r="N163" s="10">
        <v>15.4</v>
      </c>
      <c r="O163" s="12"/>
      <c r="P163" s="10">
        <v>2.6</v>
      </c>
      <c r="Q163" s="12"/>
      <c r="R163" s="10">
        <v>0</v>
      </c>
      <c r="S163" s="12"/>
      <c r="T163" s="12"/>
      <c r="U163" s="12"/>
      <c r="V163" s="12"/>
      <c r="W163" s="12"/>
      <c r="X163" s="10">
        <v>0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3">
        <v>36323</v>
      </c>
      <c r="F164" s="10">
        <v>1999</v>
      </c>
      <c r="G164" s="10">
        <v>6</v>
      </c>
      <c r="H164" s="10">
        <v>12</v>
      </c>
      <c r="I164" s="12"/>
      <c r="J164" s="10">
        <v>25.9</v>
      </c>
      <c r="K164" s="12"/>
      <c r="L164" s="10">
        <v>12.9</v>
      </c>
      <c r="M164" s="12"/>
      <c r="N164" s="10">
        <v>19.399999999999999</v>
      </c>
      <c r="O164" s="12"/>
      <c r="P164" s="10">
        <v>0</v>
      </c>
      <c r="Q164" s="12"/>
      <c r="R164" s="10">
        <v>1.4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3">
        <v>36324</v>
      </c>
      <c r="F165" s="10">
        <v>1999</v>
      </c>
      <c r="G165" s="10">
        <v>6</v>
      </c>
      <c r="H165" s="10">
        <v>13</v>
      </c>
      <c r="I165" s="12"/>
      <c r="J165" s="10">
        <v>24.6</v>
      </c>
      <c r="K165" s="12"/>
      <c r="L165" s="10">
        <v>14.7</v>
      </c>
      <c r="M165" s="12"/>
      <c r="N165" s="10">
        <v>19.7</v>
      </c>
      <c r="O165" s="12"/>
      <c r="P165" s="10">
        <v>0</v>
      </c>
      <c r="Q165" s="12"/>
      <c r="R165" s="10">
        <v>1.7</v>
      </c>
      <c r="S165" s="12"/>
      <c r="T165" s="12"/>
      <c r="U165" s="12"/>
      <c r="V165" s="12"/>
      <c r="W165" s="12"/>
      <c r="X165" s="10">
        <v>0.4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3">
        <v>36325</v>
      </c>
      <c r="F166" s="10">
        <v>1999</v>
      </c>
      <c r="G166" s="10">
        <v>6</v>
      </c>
      <c r="H166" s="10">
        <v>14</v>
      </c>
      <c r="I166" s="12"/>
      <c r="J166" s="10">
        <v>25.5</v>
      </c>
      <c r="K166" s="12"/>
      <c r="L166" s="10">
        <v>13.6</v>
      </c>
      <c r="M166" s="12"/>
      <c r="N166" s="10">
        <v>19.600000000000001</v>
      </c>
      <c r="O166" s="12"/>
      <c r="P166" s="10">
        <v>0</v>
      </c>
      <c r="Q166" s="12"/>
      <c r="R166" s="10">
        <v>1.6</v>
      </c>
      <c r="S166" s="12"/>
      <c r="T166" s="12"/>
      <c r="U166" s="12"/>
      <c r="V166" s="12"/>
      <c r="W166" s="12"/>
      <c r="X166" s="10">
        <v>0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3">
        <v>36326</v>
      </c>
      <c r="F167" s="10">
        <v>1999</v>
      </c>
      <c r="G167" s="10">
        <v>6</v>
      </c>
      <c r="H167" s="10">
        <v>15</v>
      </c>
      <c r="I167" s="12"/>
      <c r="J167" s="10">
        <v>22.7</v>
      </c>
      <c r="K167" s="12"/>
      <c r="L167" s="10">
        <v>14.1</v>
      </c>
      <c r="M167" s="12"/>
      <c r="N167" s="10">
        <v>18.399999999999999</v>
      </c>
      <c r="O167" s="12"/>
      <c r="P167" s="10">
        <v>0</v>
      </c>
      <c r="Q167" s="12"/>
      <c r="R167" s="10">
        <v>0.4</v>
      </c>
      <c r="S167" s="12"/>
      <c r="T167" s="12"/>
      <c r="U167" s="12"/>
      <c r="V167" s="12"/>
      <c r="W167" s="12"/>
      <c r="X167" s="10">
        <v>2.2000000000000002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3">
        <v>36327</v>
      </c>
      <c r="F168" s="10">
        <v>1999</v>
      </c>
      <c r="G168" s="10">
        <v>6</v>
      </c>
      <c r="H168" s="10">
        <v>16</v>
      </c>
      <c r="I168" s="12"/>
      <c r="J168" s="10">
        <v>22.5</v>
      </c>
      <c r="K168" s="12"/>
      <c r="L168" s="10">
        <v>13.3</v>
      </c>
      <c r="M168" s="12"/>
      <c r="N168" s="10">
        <v>17.899999999999999</v>
      </c>
      <c r="O168" s="12"/>
      <c r="P168" s="10">
        <v>0.1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3">
        <v>36328</v>
      </c>
      <c r="F169" s="10">
        <v>1999</v>
      </c>
      <c r="G169" s="10">
        <v>6</v>
      </c>
      <c r="H169" s="10">
        <v>17</v>
      </c>
      <c r="I169" s="12"/>
      <c r="J169" s="10">
        <v>22.5</v>
      </c>
      <c r="K169" s="12"/>
      <c r="L169" s="10">
        <v>12.8</v>
      </c>
      <c r="M169" s="12"/>
      <c r="N169" s="10">
        <v>17.7</v>
      </c>
      <c r="O169" s="12"/>
      <c r="P169" s="10">
        <v>0.3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3">
        <v>36329</v>
      </c>
      <c r="F170" s="10">
        <v>1999</v>
      </c>
      <c r="G170" s="10">
        <v>6</v>
      </c>
      <c r="H170" s="10">
        <v>18</v>
      </c>
      <c r="I170" s="12"/>
      <c r="J170" s="10">
        <v>21.3</v>
      </c>
      <c r="K170" s="12"/>
      <c r="L170" s="10">
        <v>13.4</v>
      </c>
      <c r="M170" s="12"/>
      <c r="N170" s="10">
        <v>17.399999999999999</v>
      </c>
      <c r="O170" s="12"/>
      <c r="P170" s="10">
        <v>0.6</v>
      </c>
      <c r="Q170" s="12"/>
      <c r="R170" s="10">
        <v>0</v>
      </c>
      <c r="S170" s="12"/>
      <c r="T170" s="12"/>
      <c r="U170" s="12"/>
      <c r="V170" s="12"/>
      <c r="W170" s="12"/>
      <c r="X170" s="10">
        <v>0.4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3">
        <v>36330</v>
      </c>
      <c r="F171" s="10">
        <v>1999</v>
      </c>
      <c r="G171" s="10">
        <v>6</v>
      </c>
      <c r="H171" s="10">
        <v>19</v>
      </c>
      <c r="I171" s="12"/>
      <c r="J171" s="10">
        <v>18.5</v>
      </c>
      <c r="K171" s="12"/>
      <c r="L171" s="10">
        <v>11.8</v>
      </c>
      <c r="M171" s="12"/>
      <c r="N171" s="10">
        <v>15.2</v>
      </c>
      <c r="O171" s="12"/>
      <c r="P171" s="10">
        <v>2.8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3">
        <v>36331</v>
      </c>
      <c r="F172" s="10">
        <v>1999</v>
      </c>
      <c r="G172" s="10">
        <v>6</v>
      </c>
      <c r="H172" s="10">
        <v>20</v>
      </c>
      <c r="I172" s="12"/>
      <c r="J172" s="10">
        <v>14.3</v>
      </c>
      <c r="K172" s="12"/>
      <c r="L172" s="10">
        <v>11.8</v>
      </c>
      <c r="M172" s="12"/>
      <c r="N172" s="10">
        <v>13.1</v>
      </c>
      <c r="O172" s="12"/>
      <c r="P172" s="10">
        <v>4.9000000000000004</v>
      </c>
      <c r="Q172" s="12"/>
      <c r="R172" s="10">
        <v>0</v>
      </c>
      <c r="S172" s="12"/>
      <c r="T172" s="12"/>
      <c r="U172" s="12"/>
      <c r="V172" s="12"/>
      <c r="W172" s="12"/>
      <c r="X172" s="10">
        <v>9.4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3">
        <v>36332</v>
      </c>
      <c r="F173" s="10">
        <v>1999</v>
      </c>
      <c r="G173" s="10">
        <v>6</v>
      </c>
      <c r="H173" s="10">
        <v>21</v>
      </c>
      <c r="I173" s="12"/>
      <c r="J173" s="10">
        <v>17.899999999999999</v>
      </c>
      <c r="K173" s="12"/>
      <c r="L173" s="10">
        <v>11.6</v>
      </c>
      <c r="M173" s="12"/>
      <c r="N173" s="10">
        <v>14.8</v>
      </c>
      <c r="O173" s="12"/>
      <c r="P173" s="10">
        <v>3.2</v>
      </c>
      <c r="Q173" s="12"/>
      <c r="R173" s="10">
        <v>0</v>
      </c>
      <c r="S173" s="12"/>
      <c r="T173" s="12"/>
      <c r="U173" s="12"/>
      <c r="V173" s="12"/>
      <c r="W173" s="12"/>
      <c r="X173" s="10">
        <v>2.8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3">
        <v>36333</v>
      </c>
      <c r="F174" s="10">
        <v>1999</v>
      </c>
      <c r="G174" s="10">
        <v>6</v>
      </c>
      <c r="H174" s="10">
        <v>22</v>
      </c>
      <c r="I174" s="12"/>
      <c r="J174" s="10">
        <v>15.9</v>
      </c>
      <c r="K174" s="12"/>
      <c r="L174" s="10">
        <v>13.4</v>
      </c>
      <c r="M174" s="12"/>
      <c r="N174" s="10">
        <v>14.7</v>
      </c>
      <c r="O174" s="12"/>
      <c r="P174" s="10">
        <v>3.3</v>
      </c>
      <c r="Q174" s="12"/>
      <c r="R174" s="10">
        <v>0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3">
        <v>36334</v>
      </c>
      <c r="F175" s="10">
        <v>1999</v>
      </c>
      <c r="G175" s="10">
        <v>6</v>
      </c>
      <c r="H175" s="10">
        <v>23</v>
      </c>
      <c r="I175" s="12"/>
      <c r="J175" s="10">
        <v>14.8</v>
      </c>
      <c r="K175" s="12"/>
      <c r="L175" s="10">
        <v>12.8</v>
      </c>
      <c r="M175" s="12"/>
      <c r="N175" s="10">
        <v>13.8</v>
      </c>
      <c r="O175" s="12"/>
      <c r="P175" s="10">
        <v>4.2</v>
      </c>
      <c r="Q175" s="12"/>
      <c r="R175" s="10">
        <v>0</v>
      </c>
      <c r="S175" s="12"/>
      <c r="T175" s="12"/>
      <c r="U175" s="12"/>
      <c r="V175" s="12"/>
      <c r="W175" s="12"/>
      <c r="X175" s="10">
        <v>0.8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3">
        <v>36335</v>
      </c>
      <c r="F176" s="10">
        <v>1999</v>
      </c>
      <c r="G176" s="10">
        <v>6</v>
      </c>
      <c r="H176" s="10">
        <v>24</v>
      </c>
      <c r="I176" s="12"/>
      <c r="J176" s="10">
        <v>19.100000000000001</v>
      </c>
      <c r="K176" s="12"/>
      <c r="L176" s="10">
        <v>12.5</v>
      </c>
      <c r="M176" s="12"/>
      <c r="N176" s="10">
        <v>15.8</v>
      </c>
      <c r="O176" s="12"/>
      <c r="P176" s="10">
        <v>2.2000000000000002</v>
      </c>
      <c r="Q176" s="12"/>
      <c r="R176" s="10">
        <v>0</v>
      </c>
      <c r="S176" s="12"/>
      <c r="T176" s="12"/>
      <c r="U176" s="12"/>
      <c r="V176" s="12"/>
      <c r="W176" s="12"/>
      <c r="X176" s="10">
        <v>0.6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3">
        <v>36336</v>
      </c>
      <c r="F177" s="10">
        <v>1999</v>
      </c>
      <c r="G177" s="10">
        <v>6</v>
      </c>
      <c r="H177" s="10">
        <v>25</v>
      </c>
      <c r="I177" s="12"/>
      <c r="J177" s="10">
        <v>18.600000000000001</v>
      </c>
      <c r="K177" s="12"/>
      <c r="L177" s="10">
        <v>11.9</v>
      </c>
      <c r="M177" s="12"/>
      <c r="N177" s="10">
        <v>15.3</v>
      </c>
      <c r="O177" s="12"/>
      <c r="P177" s="10">
        <v>2.7</v>
      </c>
      <c r="Q177" s="12"/>
      <c r="R177" s="10">
        <v>0</v>
      </c>
      <c r="S177" s="12"/>
      <c r="T177" s="12"/>
      <c r="U177" s="12"/>
      <c r="V177" s="12"/>
      <c r="W177" s="12"/>
      <c r="X177" s="10">
        <v>2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3">
        <v>36337</v>
      </c>
      <c r="F178" s="10">
        <v>1999</v>
      </c>
      <c r="G178" s="10">
        <v>6</v>
      </c>
      <c r="H178" s="10">
        <v>26</v>
      </c>
      <c r="I178" s="12"/>
      <c r="J178" s="10">
        <v>15.6</v>
      </c>
      <c r="K178" s="12"/>
      <c r="L178" s="10">
        <v>10.9</v>
      </c>
      <c r="M178" s="12"/>
      <c r="N178" s="10">
        <v>13.3</v>
      </c>
      <c r="O178" s="12"/>
      <c r="P178" s="10">
        <v>4.7</v>
      </c>
      <c r="Q178" s="12"/>
      <c r="R178" s="10">
        <v>0</v>
      </c>
      <c r="S178" s="12"/>
      <c r="T178" s="12"/>
      <c r="U178" s="12"/>
      <c r="V178" s="12"/>
      <c r="W178" s="12"/>
      <c r="X178" s="10">
        <v>9.4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3">
        <v>36338</v>
      </c>
      <c r="F179" s="10">
        <v>1999</v>
      </c>
      <c r="G179" s="10">
        <v>6</v>
      </c>
      <c r="H179" s="10">
        <v>27</v>
      </c>
      <c r="I179" s="12"/>
      <c r="J179" s="10">
        <v>16.899999999999999</v>
      </c>
      <c r="K179" s="12"/>
      <c r="L179" s="10">
        <v>12</v>
      </c>
      <c r="M179" s="12"/>
      <c r="N179" s="10">
        <v>14.5</v>
      </c>
      <c r="O179" s="12"/>
      <c r="P179" s="10">
        <v>3.5</v>
      </c>
      <c r="Q179" s="12"/>
      <c r="R179" s="10">
        <v>0</v>
      </c>
      <c r="S179" s="12"/>
      <c r="T179" s="12"/>
      <c r="U179" s="12"/>
      <c r="V179" s="12"/>
      <c r="W179" s="12"/>
      <c r="X179" s="10">
        <v>0.4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3">
        <v>36339</v>
      </c>
      <c r="F180" s="10">
        <v>1999</v>
      </c>
      <c r="G180" s="10">
        <v>6</v>
      </c>
      <c r="H180" s="10">
        <v>28</v>
      </c>
      <c r="I180" s="12"/>
      <c r="J180" s="10">
        <v>13.9</v>
      </c>
      <c r="K180" s="12"/>
      <c r="L180" s="10">
        <v>11.2</v>
      </c>
      <c r="M180" s="12"/>
      <c r="N180" s="10">
        <v>12.6</v>
      </c>
      <c r="O180" s="12"/>
      <c r="P180" s="10">
        <v>5.4</v>
      </c>
      <c r="Q180" s="12"/>
      <c r="R180" s="10">
        <v>0</v>
      </c>
      <c r="S180" s="12"/>
      <c r="T180" s="12"/>
      <c r="U180" s="12"/>
      <c r="V180" s="12"/>
      <c r="W180" s="12"/>
      <c r="X180" s="10">
        <v>7.8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3">
        <v>36340</v>
      </c>
      <c r="F181" s="10">
        <v>1999</v>
      </c>
      <c r="G181" s="10">
        <v>6</v>
      </c>
      <c r="H181" s="10">
        <v>29</v>
      </c>
      <c r="I181" s="12"/>
      <c r="J181" s="10">
        <v>14.6</v>
      </c>
      <c r="K181" s="12"/>
      <c r="L181" s="10">
        <v>11.7</v>
      </c>
      <c r="M181" s="12"/>
      <c r="N181" s="10">
        <v>13.2</v>
      </c>
      <c r="O181" s="12"/>
      <c r="P181" s="10">
        <v>4.8</v>
      </c>
      <c r="Q181" s="12"/>
      <c r="R181" s="10">
        <v>0</v>
      </c>
      <c r="S181" s="12"/>
      <c r="T181" s="12"/>
      <c r="U181" s="12"/>
      <c r="V181" s="12"/>
      <c r="W181" s="12"/>
      <c r="X181" s="10">
        <v>5.4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3">
        <v>36341</v>
      </c>
      <c r="F182" s="10">
        <v>1999</v>
      </c>
      <c r="G182" s="10">
        <v>6</v>
      </c>
      <c r="H182" s="10">
        <v>30</v>
      </c>
      <c r="I182" s="12"/>
      <c r="J182" s="10">
        <v>18.100000000000001</v>
      </c>
      <c r="K182" s="12"/>
      <c r="L182" s="10">
        <v>12</v>
      </c>
      <c r="M182" s="12"/>
      <c r="N182" s="10">
        <v>15.1</v>
      </c>
      <c r="O182" s="12"/>
      <c r="P182" s="10">
        <v>2.9</v>
      </c>
      <c r="Q182" s="12"/>
      <c r="R182" s="10">
        <v>0</v>
      </c>
      <c r="S182" s="12"/>
      <c r="T182" s="12"/>
      <c r="U182" s="12"/>
      <c r="V182" s="12"/>
      <c r="W182" s="12"/>
      <c r="X182" s="10">
        <v>0.8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3">
        <v>36342</v>
      </c>
      <c r="F183" s="10">
        <v>1999</v>
      </c>
      <c r="G183" s="10">
        <v>7</v>
      </c>
      <c r="H183" s="10">
        <v>1</v>
      </c>
      <c r="I183" s="12"/>
      <c r="J183" s="10">
        <v>17.100000000000001</v>
      </c>
      <c r="K183" s="12"/>
      <c r="L183" s="10">
        <v>11.1</v>
      </c>
      <c r="M183" s="12"/>
      <c r="N183" s="10">
        <v>14.1</v>
      </c>
      <c r="O183" s="12"/>
      <c r="P183" s="10">
        <v>3.9</v>
      </c>
      <c r="Q183" s="12"/>
      <c r="R183" s="10">
        <v>0</v>
      </c>
      <c r="S183" s="12"/>
      <c r="T183" s="12"/>
      <c r="U183" s="12"/>
      <c r="V183" s="12"/>
      <c r="W183" s="12"/>
      <c r="X183" s="10">
        <v>1.4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3">
        <v>36343</v>
      </c>
      <c r="F184" s="10">
        <v>1999</v>
      </c>
      <c r="G184" s="10">
        <v>7</v>
      </c>
      <c r="H184" s="10">
        <v>2</v>
      </c>
      <c r="I184" s="12"/>
      <c r="J184" s="10">
        <v>13</v>
      </c>
      <c r="K184" s="12"/>
      <c r="L184" s="10">
        <v>9.9</v>
      </c>
      <c r="M184" s="12"/>
      <c r="N184" s="10">
        <v>11.5</v>
      </c>
      <c r="O184" s="12"/>
      <c r="P184" s="10">
        <v>6.5</v>
      </c>
      <c r="Q184" s="12"/>
      <c r="R184" s="10">
        <v>0</v>
      </c>
      <c r="S184" s="12"/>
      <c r="T184" s="12"/>
      <c r="U184" s="12"/>
      <c r="V184" s="12"/>
      <c r="W184" s="12"/>
      <c r="X184" s="10">
        <v>12.8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3">
        <v>36344</v>
      </c>
      <c r="F185" s="10">
        <v>1999</v>
      </c>
      <c r="G185" s="10">
        <v>7</v>
      </c>
      <c r="H185" s="10">
        <v>3</v>
      </c>
      <c r="I185" s="12"/>
      <c r="J185" s="10">
        <v>16.5</v>
      </c>
      <c r="K185" s="12"/>
      <c r="L185" s="10">
        <v>10.199999999999999</v>
      </c>
      <c r="M185" s="12"/>
      <c r="N185" s="10">
        <v>13.4</v>
      </c>
      <c r="O185" s="12"/>
      <c r="P185" s="10">
        <v>4.5999999999999996</v>
      </c>
      <c r="Q185" s="12"/>
      <c r="R185" s="10">
        <v>0</v>
      </c>
      <c r="S185" s="12"/>
      <c r="T185" s="12"/>
      <c r="U185" s="12"/>
      <c r="V185" s="12"/>
      <c r="W185" s="12"/>
      <c r="X185" s="10">
        <v>6.2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3">
        <v>36345</v>
      </c>
      <c r="F186" s="10">
        <v>1999</v>
      </c>
      <c r="G186" s="10">
        <v>7</v>
      </c>
      <c r="H186" s="10">
        <v>4</v>
      </c>
      <c r="I186" s="12"/>
      <c r="J186" s="10">
        <v>18.5</v>
      </c>
      <c r="K186" s="12"/>
      <c r="L186" s="10">
        <v>11.3</v>
      </c>
      <c r="M186" s="12"/>
      <c r="N186" s="10">
        <v>14.9</v>
      </c>
      <c r="O186" s="12"/>
      <c r="P186" s="10">
        <v>3.1</v>
      </c>
      <c r="Q186" s="12"/>
      <c r="R186" s="10">
        <v>0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3">
        <v>36346</v>
      </c>
      <c r="F187" s="10">
        <v>1999</v>
      </c>
      <c r="G187" s="10">
        <v>7</v>
      </c>
      <c r="H187" s="10">
        <v>5</v>
      </c>
      <c r="I187" s="12"/>
      <c r="J187" s="10">
        <v>20.7</v>
      </c>
      <c r="K187" s="12"/>
      <c r="L187" s="10">
        <v>11.6</v>
      </c>
      <c r="M187" s="12"/>
      <c r="N187" s="10">
        <v>16.2</v>
      </c>
      <c r="O187" s="12"/>
      <c r="P187" s="10">
        <v>1.8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3">
        <v>36347</v>
      </c>
      <c r="F188" s="10">
        <v>1999</v>
      </c>
      <c r="G188" s="10">
        <v>7</v>
      </c>
      <c r="H188" s="10">
        <v>6</v>
      </c>
      <c r="I188" s="12"/>
      <c r="J188" s="10">
        <v>24.1</v>
      </c>
      <c r="K188" s="12"/>
      <c r="L188" s="10">
        <v>12.1</v>
      </c>
      <c r="M188" s="12"/>
      <c r="N188" s="10">
        <v>18.100000000000001</v>
      </c>
      <c r="O188" s="12"/>
      <c r="P188" s="10">
        <v>0</v>
      </c>
      <c r="Q188" s="12"/>
      <c r="R188" s="10">
        <v>0.1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3">
        <v>36348</v>
      </c>
      <c r="F189" s="10">
        <v>1999</v>
      </c>
      <c r="G189" s="10">
        <v>7</v>
      </c>
      <c r="H189" s="10">
        <v>7</v>
      </c>
      <c r="I189" s="12"/>
      <c r="J189" s="10">
        <v>18</v>
      </c>
      <c r="K189" s="12"/>
      <c r="L189" s="10">
        <v>13</v>
      </c>
      <c r="M189" s="12"/>
      <c r="N189" s="10">
        <v>15.5</v>
      </c>
      <c r="O189" s="12"/>
      <c r="P189" s="10">
        <v>2.5</v>
      </c>
      <c r="Q189" s="12"/>
      <c r="R189" s="10">
        <v>0</v>
      </c>
      <c r="S189" s="12"/>
      <c r="T189" s="12"/>
      <c r="U189" s="12"/>
      <c r="V189" s="12"/>
      <c r="W189" s="12"/>
      <c r="X189" s="10">
        <v>2.6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3">
        <v>36349</v>
      </c>
      <c r="F190" s="10">
        <v>1999</v>
      </c>
      <c r="G190" s="10">
        <v>7</v>
      </c>
      <c r="H190" s="10">
        <v>8</v>
      </c>
      <c r="I190" s="12"/>
      <c r="J190" s="10">
        <v>20.2</v>
      </c>
      <c r="K190" s="12"/>
      <c r="L190" s="10">
        <v>12.9</v>
      </c>
      <c r="M190" s="12"/>
      <c r="N190" s="10">
        <v>16.600000000000001</v>
      </c>
      <c r="O190" s="12"/>
      <c r="P190" s="10">
        <v>1.4</v>
      </c>
      <c r="Q190" s="12"/>
      <c r="R190" s="10">
        <v>0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3">
        <v>36350</v>
      </c>
      <c r="F191" s="10">
        <v>1999</v>
      </c>
      <c r="G191" s="10">
        <v>7</v>
      </c>
      <c r="H191" s="10">
        <v>9</v>
      </c>
      <c r="I191" s="12"/>
      <c r="J191" s="10">
        <v>26.7</v>
      </c>
      <c r="K191" s="12"/>
      <c r="L191" s="10">
        <v>11.9</v>
      </c>
      <c r="M191" s="12"/>
      <c r="N191" s="10">
        <v>19.3</v>
      </c>
      <c r="O191" s="12"/>
      <c r="P191" s="10">
        <v>0</v>
      </c>
      <c r="Q191" s="12"/>
      <c r="R191" s="10">
        <v>1.3</v>
      </c>
      <c r="S191" s="12"/>
      <c r="T191" s="12"/>
      <c r="U191" s="12"/>
      <c r="V191" s="12"/>
      <c r="W191" s="12"/>
      <c r="X191" s="10">
        <v>0.2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3">
        <v>36351</v>
      </c>
      <c r="F192" s="10">
        <v>1999</v>
      </c>
      <c r="G192" s="10">
        <v>7</v>
      </c>
      <c r="H192" s="10">
        <v>10</v>
      </c>
      <c r="I192" s="12"/>
      <c r="J192" s="10">
        <v>26.5</v>
      </c>
      <c r="K192" s="12"/>
      <c r="L192" s="10">
        <v>14.6</v>
      </c>
      <c r="M192" s="12"/>
      <c r="N192" s="10">
        <v>20.6</v>
      </c>
      <c r="O192" s="12"/>
      <c r="P192" s="10">
        <v>0</v>
      </c>
      <c r="Q192" s="12"/>
      <c r="R192" s="10">
        <v>2.6</v>
      </c>
      <c r="S192" s="12"/>
      <c r="T192" s="12"/>
      <c r="U192" s="12"/>
      <c r="V192" s="12"/>
      <c r="W192" s="12"/>
      <c r="X192" s="10">
        <v>0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3">
        <v>36352</v>
      </c>
      <c r="F193" s="10">
        <v>1999</v>
      </c>
      <c r="G193" s="10">
        <v>7</v>
      </c>
      <c r="H193" s="10">
        <v>11</v>
      </c>
      <c r="I193" s="12"/>
      <c r="J193" s="10">
        <v>24.4</v>
      </c>
      <c r="K193" s="12"/>
      <c r="L193" s="10">
        <v>14.1</v>
      </c>
      <c r="M193" s="12"/>
      <c r="N193" s="10">
        <v>19.3</v>
      </c>
      <c r="O193" s="12"/>
      <c r="P193" s="10">
        <v>0</v>
      </c>
      <c r="Q193" s="12"/>
      <c r="R193" s="10">
        <v>1.3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3">
        <v>36353</v>
      </c>
      <c r="F194" s="10">
        <v>1999</v>
      </c>
      <c r="G194" s="10">
        <v>7</v>
      </c>
      <c r="H194" s="10">
        <v>12</v>
      </c>
      <c r="I194" s="12"/>
      <c r="J194" s="10">
        <v>22.4</v>
      </c>
      <c r="K194" s="12"/>
      <c r="L194" s="10">
        <v>13.1</v>
      </c>
      <c r="M194" s="12"/>
      <c r="N194" s="10">
        <v>17.8</v>
      </c>
      <c r="O194" s="12"/>
      <c r="P194" s="10">
        <v>0.2</v>
      </c>
      <c r="Q194" s="12"/>
      <c r="R194" s="10">
        <v>0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3">
        <v>36354</v>
      </c>
      <c r="F195" s="10">
        <v>1999</v>
      </c>
      <c r="G195" s="10">
        <v>7</v>
      </c>
      <c r="H195" s="10">
        <v>13</v>
      </c>
      <c r="I195" s="12"/>
      <c r="J195" s="10">
        <v>20.3</v>
      </c>
      <c r="K195" s="12"/>
      <c r="L195" s="10">
        <v>13.7</v>
      </c>
      <c r="M195" s="12"/>
      <c r="N195" s="10">
        <v>17</v>
      </c>
      <c r="O195" s="12"/>
      <c r="P195" s="10">
        <v>1</v>
      </c>
      <c r="Q195" s="12"/>
      <c r="R195" s="10">
        <v>0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3">
        <v>36355</v>
      </c>
      <c r="F196" s="10">
        <v>1999</v>
      </c>
      <c r="G196" s="10">
        <v>7</v>
      </c>
      <c r="H196" s="10">
        <v>14</v>
      </c>
      <c r="I196" s="12"/>
      <c r="J196" s="10">
        <v>15.7</v>
      </c>
      <c r="K196" s="12"/>
      <c r="L196" s="10">
        <v>13.3</v>
      </c>
      <c r="M196" s="12"/>
      <c r="N196" s="10">
        <v>14.5</v>
      </c>
      <c r="O196" s="12"/>
      <c r="P196" s="10">
        <v>3.5</v>
      </c>
      <c r="Q196" s="12"/>
      <c r="R196" s="10">
        <v>0</v>
      </c>
      <c r="S196" s="12"/>
      <c r="T196" s="12"/>
      <c r="U196" s="12"/>
      <c r="V196" s="12"/>
      <c r="W196" s="12"/>
      <c r="X196" s="10">
        <v>0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3">
        <v>36356</v>
      </c>
      <c r="F197" s="10">
        <v>1999</v>
      </c>
      <c r="G197" s="10">
        <v>7</v>
      </c>
      <c r="H197" s="10">
        <v>15</v>
      </c>
      <c r="I197" s="12"/>
      <c r="J197" s="10">
        <v>19.5</v>
      </c>
      <c r="K197" s="12"/>
      <c r="L197" s="10">
        <v>13.3</v>
      </c>
      <c r="M197" s="12"/>
      <c r="N197" s="10">
        <v>16.399999999999999</v>
      </c>
      <c r="O197" s="12"/>
      <c r="P197" s="10">
        <v>1.6</v>
      </c>
      <c r="Q197" s="12"/>
      <c r="R197" s="10">
        <v>0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3">
        <v>36357</v>
      </c>
      <c r="F198" s="10">
        <v>1999</v>
      </c>
      <c r="G198" s="10">
        <v>7</v>
      </c>
      <c r="H198" s="10">
        <v>16</v>
      </c>
      <c r="I198" s="12"/>
      <c r="J198" s="10">
        <v>20.5</v>
      </c>
      <c r="K198" s="12"/>
      <c r="L198" s="10">
        <v>14.5</v>
      </c>
      <c r="M198" s="12"/>
      <c r="N198" s="10">
        <v>17.5</v>
      </c>
      <c r="O198" s="12"/>
      <c r="P198" s="10">
        <v>0.5</v>
      </c>
      <c r="Q198" s="12"/>
      <c r="R198" s="10">
        <v>0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3">
        <v>36358</v>
      </c>
      <c r="F199" s="10">
        <v>1999</v>
      </c>
      <c r="G199" s="10">
        <v>7</v>
      </c>
      <c r="H199" s="10">
        <v>17</v>
      </c>
      <c r="I199" s="12"/>
      <c r="J199" s="10">
        <v>23.5</v>
      </c>
      <c r="K199" s="12"/>
      <c r="L199" s="10">
        <v>13.2</v>
      </c>
      <c r="M199" s="12"/>
      <c r="N199" s="10">
        <v>18.399999999999999</v>
      </c>
      <c r="O199" s="12"/>
      <c r="P199" s="10">
        <v>0</v>
      </c>
      <c r="Q199" s="12"/>
      <c r="R199" s="10">
        <v>0.4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3">
        <v>36359</v>
      </c>
      <c r="F200" s="10">
        <v>1999</v>
      </c>
      <c r="G200" s="10">
        <v>7</v>
      </c>
      <c r="H200" s="10">
        <v>18</v>
      </c>
      <c r="I200" s="12"/>
      <c r="J200" s="10">
        <v>21.4</v>
      </c>
      <c r="K200" s="12"/>
      <c r="L200" s="10">
        <v>14.6</v>
      </c>
      <c r="M200" s="12"/>
      <c r="N200" s="10">
        <v>18</v>
      </c>
      <c r="O200" s="12"/>
      <c r="P200" s="10">
        <v>0</v>
      </c>
      <c r="Q200" s="12"/>
      <c r="R200" s="10">
        <v>0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3">
        <v>36360</v>
      </c>
      <c r="F201" s="10">
        <v>1999</v>
      </c>
      <c r="G201" s="10">
        <v>7</v>
      </c>
      <c r="H201" s="10">
        <v>19</v>
      </c>
      <c r="I201" s="12"/>
      <c r="J201" s="10">
        <v>22.9</v>
      </c>
      <c r="K201" s="12"/>
      <c r="L201" s="10">
        <v>13</v>
      </c>
      <c r="M201" s="12"/>
      <c r="N201" s="10">
        <v>18</v>
      </c>
      <c r="O201" s="12"/>
      <c r="P201" s="10">
        <v>0</v>
      </c>
      <c r="Q201" s="12"/>
      <c r="R201" s="10">
        <v>0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3">
        <v>36361</v>
      </c>
      <c r="F202" s="10">
        <v>1999</v>
      </c>
      <c r="G202" s="10">
        <v>7</v>
      </c>
      <c r="H202" s="10">
        <v>20</v>
      </c>
      <c r="I202" s="12"/>
      <c r="J202" s="10">
        <v>27.2</v>
      </c>
      <c r="K202" s="12"/>
      <c r="L202" s="10">
        <v>14</v>
      </c>
      <c r="M202" s="12"/>
      <c r="N202" s="10">
        <v>20.6</v>
      </c>
      <c r="O202" s="12"/>
      <c r="P202" s="10">
        <v>0</v>
      </c>
      <c r="Q202" s="12"/>
      <c r="R202" s="10">
        <v>2.6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3">
        <v>36362</v>
      </c>
      <c r="F203" s="10">
        <v>1999</v>
      </c>
      <c r="G203" s="10">
        <v>7</v>
      </c>
      <c r="H203" s="10">
        <v>21</v>
      </c>
      <c r="I203" s="12"/>
      <c r="J203" s="10">
        <v>22</v>
      </c>
      <c r="K203" s="12"/>
      <c r="L203" s="10">
        <v>15.3</v>
      </c>
      <c r="M203" s="12"/>
      <c r="N203" s="10">
        <v>18.7</v>
      </c>
      <c r="O203" s="12"/>
      <c r="P203" s="10">
        <v>0</v>
      </c>
      <c r="Q203" s="12"/>
      <c r="R203" s="10">
        <v>0.7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3">
        <v>36363</v>
      </c>
      <c r="F204" s="10">
        <v>1999</v>
      </c>
      <c r="G204" s="10">
        <v>7</v>
      </c>
      <c r="H204" s="10">
        <v>22</v>
      </c>
      <c r="I204" s="12"/>
      <c r="J204" s="10">
        <v>24.4</v>
      </c>
      <c r="K204" s="12"/>
      <c r="L204" s="10">
        <v>16.5</v>
      </c>
      <c r="M204" s="12"/>
      <c r="N204" s="10">
        <v>20.5</v>
      </c>
      <c r="O204" s="12"/>
      <c r="P204" s="10">
        <v>0</v>
      </c>
      <c r="Q204" s="12"/>
      <c r="R204" s="10">
        <v>2.5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3">
        <v>36364</v>
      </c>
      <c r="F205" s="10">
        <v>1999</v>
      </c>
      <c r="G205" s="10">
        <v>7</v>
      </c>
      <c r="H205" s="10">
        <v>23</v>
      </c>
      <c r="I205" s="12"/>
      <c r="J205" s="10">
        <v>22.6</v>
      </c>
      <c r="K205" s="12"/>
      <c r="L205" s="10">
        <v>15.8</v>
      </c>
      <c r="M205" s="12"/>
      <c r="N205" s="10">
        <v>19.2</v>
      </c>
      <c r="O205" s="12"/>
      <c r="P205" s="10">
        <v>0</v>
      </c>
      <c r="Q205" s="12"/>
      <c r="R205" s="10">
        <v>1.2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3">
        <v>36365</v>
      </c>
      <c r="F206" s="10">
        <v>1999</v>
      </c>
      <c r="G206" s="10">
        <v>7</v>
      </c>
      <c r="H206" s="10">
        <v>24</v>
      </c>
      <c r="I206" s="12"/>
      <c r="J206" s="10">
        <v>21</v>
      </c>
      <c r="K206" s="12"/>
      <c r="L206" s="10">
        <v>15.1</v>
      </c>
      <c r="M206" s="12"/>
      <c r="N206" s="10">
        <v>18.100000000000001</v>
      </c>
      <c r="O206" s="12"/>
      <c r="P206" s="10">
        <v>0</v>
      </c>
      <c r="Q206" s="12"/>
      <c r="R206" s="10">
        <v>0.1</v>
      </c>
      <c r="S206" s="12"/>
      <c r="T206" s="12"/>
      <c r="U206" s="12"/>
      <c r="V206" s="12"/>
      <c r="W206" s="12"/>
      <c r="X206" s="10">
        <v>4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3">
        <v>36366</v>
      </c>
      <c r="F207" s="10">
        <v>1999</v>
      </c>
      <c r="G207" s="10">
        <v>7</v>
      </c>
      <c r="H207" s="10">
        <v>25</v>
      </c>
      <c r="I207" s="12"/>
      <c r="J207" s="10">
        <v>20.399999999999999</v>
      </c>
      <c r="K207" s="12"/>
      <c r="L207" s="10">
        <v>14.2</v>
      </c>
      <c r="M207" s="12"/>
      <c r="N207" s="10">
        <v>17.3</v>
      </c>
      <c r="O207" s="12"/>
      <c r="P207" s="10">
        <v>0.7</v>
      </c>
      <c r="Q207" s="12"/>
      <c r="R207" s="10">
        <v>0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3">
        <v>36367</v>
      </c>
      <c r="F208" s="10">
        <v>1999</v>
      </c>
      <c r="G208" s="10">
        <v>7</v>
      </c>
      <c r="H208" s="10">
        <v>26</v>
      </c>
      <c r="I208" s="12"/>
      <c r="J208" s="10">
        <v>23.7</v>
      </c>
      <c r="K208" s="12"/>
      <c r="L208" s="10">
        <v>12.4</v>
      </c>
      <c r="M208" s="12"/>
      <c r="N208" s="10">
        <v>18.100000000000001</v>
      </c>
      <c r="O208" s="12"/>
      <c r="P208" s="10">
        <v>0</v>
      </c>
      <c r="Q208" s="12"/>
      <c r="R208" s="10">
        <v>0.1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3">
        <v>36368</v>
      </c>
      <c r="F209" s="10">
        <v>1999</v>
      </c>
      <c r="G209" s="10">
        <v>7</v>
      </c>
      <c r="H209" s="10">
        <v>27</v>
      </c>
      <c r="I209" s="12"/>
      <c r="J209" s="10">
        <v>26.1</v>
      </c>
      <c r="K209" s="12"/>
      <c r="L209" s="10">
        <v>14.8</v>
      </c>
      <c r="M209" s="12"/>
      <c r="N209" s="10">
        <v>20.5</v>
      </c>
      <c r="O209" s="12"/>
      <c r="P209" s="10">
        <v>0</v>
      </c>
      <c r="Q209" s="12"/>
      <c r="R209" s="10">
        <v>2.5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3">
        <v>36369</v>
      </c>
      <c r="F210" s="10">
        <v>1999</v>
      </c>
      <c r="G210" s="10">
        <v>7</v>
      </c>
      <c r="H210" s="10">
        <v>28</v>
      </c>
      <c r="I210" s="12"/>
      <c r="J210" s="10">
        <v>27.5</v>
      </c>
      <c r="K210" s="12"/>
      <c r="L210" s="10">
        <v>16.2</v>
      </c>
      <c r="M210" s="12"/>
      <c r="N210" s="10">
        <v>21.9</v>
      </c>
      <c r="O210" s="12"/>
      <c r="P210" s="10">
        <v>0</v>
      </c>
      <c r="Q210" s="12"/>
      <c r="R210" s="10">
        <v>3.9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3">
        <v>36370</v>
      </c>
      <c r="F211" s="10">
        <v>1999</v>
      </c>
      <c r="G211" s="10">
        <v>7</v>
      </c>
      <c r="H211" s="10">
        <v>29</v>
      </c>
      <c r="I211" s="12"/>
      <c r="J211" s="10">
        <v>20</v>
      </c>
      <c r="K211" s="12"/>
      <c r="L211" s="10">
        <v>13.9</v>
      </c>
      <c r="M211" s="12"/>
      <c r="N211" s="10">
        <v>17</v>
      </c>
      <c r="O211" s="12"/>
      <c r="P211" s="10">
        <v>1</v>
      </c>
      <c r="Q211" s="12"/>
      <c r="R211" s="10">
        <v>0</v>
      </c>
      <c r="S211" s="12"/>
      <c r="T211" s="12"/>
      <c r="U211" s="12"/>
      <c r="V211" s="12"/>
      <c r="W211" s="12"/>
      <c r="X211" s="10">
        <v>8.1999999999999993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3">
        <v>36371</v>
      </c>
      <c r="F212" s="10">
        <v>1999</v>
      </c>
      <c r="G212" s="10">
        <v>7</v>
      </c>
      <c r="H212" s="10">
        <v>30</v>
      </c>
      <c r="I212" s="12"/>
      <c r="J212" s="10">
        <v>22.7</v>
      </c>
      <c r="K212" s="12"/>
      <c r="L212" s="10">
        <v>15.6</v>
      </c>
      <c r="M212" s="12"/>
      <c r="N212" s="10">
        <v>19.2</v>
      </c>
      <c r="O212" s="12"/>
      <c r="P212" s="10">
        <v>0</v>
      </c>
      <c r="Q212" s="12"/>
      <c r="R212" s="10">
        <v>1.2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3">
        <v>36372</v>
      </c>
      <c r="F213" s="10">
        <v>1999</v>
      </c>
      <c r="G213" s="10">
        <v>7</v>
      </c>
      <c r="H213" s="10">
        <v>31</v>
      </c>
      <c r="I213" s="12"/>
      <c r="J213" s="10">
        <v>24.8</v>
      </c>
      <c r="K213" s="12"/>
      <c r="L213" s="10">
        <v>14</v>
      </c>
      <c r="M213" s="12"/>
      <c r="N213" s="10">
        <v>19.399999999999999</v>
      </c>
      <c r="O213" s="12"/>
      <c r="P213" s="10">
        <v>0</v>
      </c>
      <c r="Q213" s="12"/>
      <c r="R213" s="10">
        <v>1.4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3">
        <v>36373</v>
      </c>
      <c r="F214" s="10">
        <v>1999</v>
      </c>
      <c r="G214" s="10">
        <v>8</v>
      </c>
      <c r="H214" s="10">
        <v>1</v>
      </c>
      <c r="I214" s="12"/>
      <c r="J214" s="10">
        <v>23</v>
      </c>
      <c r="K214" s="12"/>
      <c r="L214" s="10">
        <v>15.7</v>
      </c>
      <c r="M214" s="12"/>
      <c r="N214" s="10">
        <v>19.399999999999999</v>
      </c>
      <c r="O214" s="12"/>
      <c r="P214" s="10">
        <v>0</v>
      </c>
      <c r="Q214" s="12"/>
      <c r="R214" s="10">
        <v>1.4</v>
      </c>
      <c r="S214" s="12"/>
      <c r="T214" s="10">
        <v>0</v>
      </c>
      <c r="U214" s="12"/>
      <c r="V214" s="10">
        <v>0</v>
      </c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3">
        <v>36374</v>
      </c>
      <c r="F215" s="10">
        <v>1999</v>
      </c>
      <c r="G215" s="10">
        <v>8</v>
      </c>
      <c r="H215" s="10">
        <v>2</v>
      </c>
      <c r="I215" s="12"/>
      <c r="J215" s="10">
        <v>24.8</v>
      </c>
      <c r="K215" s="12"/>
      <c r="L215" s="10">
        <v>14.1</v>
      </c>
      <c r="M215" s="12"/>
      <c r="N215" s="10">
        <v>19.5</v>
      </c>
      <c r="O215" s="12"/>
      <c r="P215" s="10">
        <v>0</v>
      </c>
      <c r="Q215" s="12"/>
      <c r="R215" s="10">
        <v>1.5</v>
      </c>
      <c r="S215" s="12"/>
      <c r="T215" s="10">
        <v>0</v>
      </c>
      <c r="U215" s="12"/>
      <c r="V215" s="10">
        <v>0</v>
      </c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3">
        <v>36375</v>
      </c>
      <c r="F216" s="10">
        <v>1999</v>
      </c>
      <c r="G216" s="10">
        <v>8</v>
      </c>
      <c r="H216" s="10">
        <v>3</v>
      </c>
      <c r="I216" s="12"/>
      <c r="J216" s="10">
        <v>25.7</v>
      </c>
      <c r="K216" s="12"/>
      <c r="L216" s="10">
        <v>16.399999999999999</v>
      </c>
      <c r="M216" s="12"/>
      <c r="N216" s="10">
        <v>21.1</v>
      </c>
      <c r="O216" s="12"/>
      <c r="P216" s="10">
        <v>0</v>
      </c>
      <c r="Q216" s="12"/>
      <c r="R216" s="10">
        <v>3.1</v>
      </c>
      <c r="S216" s="12"/>
      <c r="T216" s="10">
        <v>0</v>
      </c>
      <c r="U216" s="12"/>
      <c r="V216" s="10">
        <v>0</v>
      </c>
      <c r="W216" s="12"/>
      <c r="X216" s="10">
        <v>0.2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3">
        <v>36376</v>
      </c>
      <c r="F217" s="10">
        <v>1999</v>
      </c>
      <c r="G217" s="10">
        <v>8</v>
      </c>
      <c r="H217" s="10">
        <v>4</v>
      </c>
      <c r="I217" s="12"/>
      <c r="J217" s="10">
        <v>24.9</v>
      </c>
      <c r="K217" s="12"/>
      <c r="L217" s="10">
        <v>15.8</v>
      </c>
      <c r="M217" s="12"/>
      <c r="N217" s="10">
        <v>20.399999999999999</v>
      </c>
      <c r="O217" s="12"/>
      <c r="P217" s="10">
        <v>0</v>
      </c>
      <c r="Q217" s="12"/>
      <c r="R217" s="10">
        <v>2.4</v>
      </c>
      <c r="S217" s="12"/>
      <c r="T217" s="10">
        <v>0</v>
      </c>
      <c r="U217" s="12"/>
      <c r="V217" s="10">
        <v>0</v>
      </c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3">
        <v>36377</v>
      </c>
      <c r="F218" s="10">
        <v>1999</v>
      </c>
      <c r="G218" s="10">
        <v>8</v>
      </c>
      <c r="H218" s="10">
        <v>5</v>
      </c>
      <c r="I218" s="12"/>
      <c r="J218" s="10">
        <v>24.8</v>
      </c>
      <c r="K218" s="12"/>
      <c r="L218" s="10">
        <v>17.8</v>
      </c>
      <c r="M218" s="12"/>
      <c r="N218" s="10">
        <v>21.3</v>
      </c>
      <c r="O218" s="12"/>
      <c r="P218" s="10">
        <v>0</v>
      </c>
      <c r="Q218" s="12"/>
      <c r="R218" s="10">
        <v>3.3</v>
      </c>
      <c r="S218" s="12"/>
      <c r="T218" s="10">
        <v>0</v>
      </c>
      <c r="U218" s="12"/>
      <c r="V218" s="10">
        <v>0</v>
      </c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3">
        <v>36378</v>
      </c>
      <c r="F219" s="10">
        <v>1999</v>
      </c>
      <c r="G219" s="10">
        <v>8</v>
      </c>
      <c r="H219" s="10">
        <v>6</v>
      </c>
      <c r="I219" s="12"/>
      <c r="J219" s="10">
        <v>26.9</v>
      </c>
      <c r="K219" s="12"/>
      <c r="L219" s="10">
        <v>17.3</v>
      </c>
      <c r="M219" s="12"/>
      <c r="N219" s="10">
        <v>22.1</v>
      </c>
      <c r="O219" s="12"/>
      <c r="P219" s="10">
        <v>0</v>
      </c>
      <c r="Q219" s="12"/>
      <c r="R219" s="10">
        <v>4.0999999999999996</v>
      </c>
      <c r="S219" s="12"/>
      <c r="T219" s="10">
        <v>0</v>
      </c>
      <c r="U219" s="12"/>
      <c r="V219" s="10">
        <v>0</v>
      </c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3">
        <v>36379</v>
      </c>
      <c r="F220" s="10">
        <v>1999</v>
      </c>
      <c r="G220" s="10">
        <v>8</v>
      </c>
      <c r="H220" s="10">
        <v>7</v>
      </c>
      <c r="I220" s="12"/>
      <c r="J220" s="10">
        <v>22</v>
      </c>
      <c r="K220" s="12"/>
      <c r="L220" s="10">
        <v>17.899999999999999</v>
      </c>
      <c r="M220" s="12"/>
      <c r="N220" s="10">
        <v>20</v>
      </c>
      <c r="O220" s="12"/>
      <c r="P220" s="10">
        <v>0</v>
      </c>
      <c r="Q220" s="12"/>
      <c r="R220" s="10">
        <v>2</v>
      </c>
      <c r="S220" s="12"/>
      <c r="T220" s="10">
        <v>0</v>
      </c>
      <c r="U220" s="12"/>
      <c r="V220" s="10">
        <v>0</v>
      </c>
      <c r="W220" s="12"/>
      <c r="X220" s="10">
        <v>0.8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3">
        <v>36380</v>
      </c>
      <c r="F221" s="10">
        <v>1999</v>
      </c>
      <c r="G221" s="10">
        <v>8</v>
      </c>
      <c r="H221" s="10">
        <v>8</v>
      </c>
      <c r="I221" s="12"/>
      <c r="J221" s="10">
        <v>21.8</v>
      </c>
      <c r="K221" s="12"/>
      <c r="L221" s="10">
        <v>17</v>
      </c>
      <c r="M221" s="12"/>
      <c r="N221" s="10">
        <v>19.399999999999999</v>
      </c>
      <c r="O221" s="12"/>
      <c r="P221" s="10">
        <v>0</v>
      </c>
      <c r="Q221" s="12"/>
      <c r="R221" s="10">
        <v>1.4</v>
      </c>
      <c r="S221" s="12"/>
      <c r="T221" s="10">
        <v>0</v>
      </c>
      <c r="U221" s="12"/>
      <c r="V221" s="10">
        <v>0</v>
      </c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3">
        <v>36381</v>
      </c>
      <c r="F222" s="10">
        <v>1999</v>
      </c>
      <c r="G222" s="10">
        <v>8</v>
      </c>
      <c r="H222" s="10">
        <v>9</v>
      </c>
      <c r="I222" s="12"/>
      <c r="J222" s="10">
        <v>24.6</v>
      </c>
      <c r="K222" s="12"/>
      <c r="L222" s="10">
        <v>16.2</v>
      </c>
      <c r="M222" s="12"/>
      <c r="N222" s="10">
        <v>20.399999999999999</v>
      </c>
      <c r="O222" s="12"/>
      <c r="P222" s="10">
        <v>0</v>
      </c>
      <c r="Q222" s="12"/>
      <c r="R222" s="10">
        <v>2.4</v>
      </c>
      <c r="S222" s="12"/>
      <c r="T222" s="10">
        <v>0</v>
      </c>
      <c r="U222" s="12"/>
      <c r="V222" s="10">
        <v>0</v>
      </c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3">
        <v>36382</v>
      </c>
      <c r="F223" s="10">
        <v>1999</v>
      </c>
      <c r="G223" s="10">
        <v>8</v>
      </c>
      <c r="H223" s="10">
        <v>10</v>
      </c>
      <c r="I223" s="12"/>
      <c r="J223" s="10">
        <v>24.1</v>
      </c>
      <c r="K223" s="12"/>
      <c r="L223" s="10">
        <v>15.1</v>
      </c>
      <c r="M223" s="12"/>
      <c r="N223" s="10">
        <v>19.600000000000001</v>
      </c>
      <c r="O223" s="12"/>
      <c r="P223" s="10">
        <v>0</v>
      </c>
      <c r="Q223" s="12"/>
      <c r="R223" s="10">
        <v>1.6</v>
      </c>
      <c r="S223" s="12"/>
      <c r="T223" s="10">
        <v>0</v>
      </c>
      <c r="U223" s="12"/>
      <c r="V223" s="10">
        <v>0</v>
      </c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3">
        <v>36383</v>
      </c>
      <c r="F224" s="10">
        <v>1999</v>
      </c>
      <c r="G224" s="10">
        <v>8</v>
      </c>
      <c r="H224" s="10">
        <v>11</v>
      </c>
      <c r="I224" s="12"/>
      <c r="J224" s="10">
        <v>23.2</v>
      </c>
      <c r="K224" s="12"/>
      <c r="L224" s="10">
        <v>15.9</v>
      </c>
      <c r="M224" s="12"/>
      <c r="N224" s="10">
        <v>19.600000000000001</v>
      </c>
      <c r="O224" s="12"/>
      <c r="P224" s="10">
        <v>0</v>
      </c>
      <c r="Q224" s="12"/>
      <c r="R224" s="10">
        <v>1.6</v>
      </c>
      <c r="S224" s="12"/>
      <c r="T224" s="10">
        <v>0</v>
      </c>
      <c r="U224" s="12"/>
      <c r="V224" s="10">
        <v>0</v>
      </c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3">
        <v>36384</v>
      </c>
      <c r="F225" s="10">
        <v>1999</v>
      </c>
      <c r="G225" s="10">
        <v>8</v>
      </c>
      <c r="H225" s="10">
        <v>12</v>
      </c>
      <c r="I225" s="12"/>
      <c r="J225" s="10">
        <v>18.600000000000001</v>
      </c>
      <c r="K225" s="12"/>
      <c r="L225" s="10">
        <v>15.5</v>
      </c>
      <c r="M225" s="12"/>
      <c r="N225" s="10">
        <v>17.100000000000001</v>
      </c>
      <c r="O225" s="12"/>
      <c r="P225" s="10">
        <v>0.9</v>
      </c>
      <c r="Q225" s="12"/>
      <c r="R225" s="10">
        <v>0</v>
      </c>
      <c r="S225" s="12"/>
      <c r="T225" s="10">
        <v>0</v>
      </c>
      <c r="U225" s="12"/>
      <c r="V225" s="10">
        <v>0</v>
      </c>
      <c r="W225" s="12"/>
      <c r="X225" s="10">
        <v>0.4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3">
        <v>36385</v>
      </c>
      <c r="F226" s="10">
        <v>1999</v>
      </c>
      <c r="G226" s="10">
        <v>8</v>
      </c>
      <c r="H226" s="10">
        <v>13</v>
      </c>
      <c r="I226" s="12"/>
      <c r="J226" s="10">
        <v>21.3</v>
      </c>
      <c r="K226" s="12"/>
      <c r="L226" s="10">
        <v>14.8</v>
      </c>
      <c r="M226" s="12"/>
      <c r="N226" s="10">
        <v>18.100000000000001</v>
      </c>
      <c r="O226" s="12"/>
      <c r="P226" s="10">
        <v>0</v>
      </c>
      <c r="Q226" s="12"/>
      <c r="R226" s="10">
        <v>0.1</v>
      </c>
      <c r="S226" s="12"/>
      <c r="T226" s="10">
        <v>0</v>
      </c>
      <c r="U226" s="12"/>
      <c r="V226" s="10">
        <v>0</v>
      </c>
      <c r="W226" s="12"/>
      <c r="X226" s="10">
        <v>0.6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3">
        <v>36386</v>
      </c>
      <c r="F227" s="10">
        <v>1999</v>
      </c>
      <c r="G227" s="10">
        <v>8</v>
      </c>
      <c r="H227" s="10">
        <v>14</v>
      </c>
      <c r="I227" s="12"/>
      <c r="J227" s="10">
        <v>19.100000000000001</v>
      </c>
      <c r="K227" s="12"/>
      <c r="L227" s="10">
        <v>14.6</v>
      </c>
      <c r="M227" s="12"/>
      <c r="N227" s="10">
        <v>16.899999999999999</v>
      </c>
      <c r="O227" s="12"/>
      <c r="P227" s="10">
        <v>1.1000000000000001</v>
      </c>
      <c r="Q227" s="12"/>
      <c r="R227" s="10">
        <v>0</v>
      </c>
      <c r="S227" s="12"/>
      <c r="T227" s="10">
        <v>0</v>
      </c>
      <c r="U227" s="12"/>
      <c r="V227" s="10">
        <v>0</v>
      </c>
      <c r="W227" s="12"/>
      <c r="X227" s="10">
        <v>0.4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3">
        <v>36387</v>
      </c>
      <c r="F228" s="10">
        <v>1999</v>
      </c>
      <c r="G228" s="10">
        <v>8</v>
      </c>
      <c r="H228" s="10">
        <v>15</v>
      </c>
      <c r="I228" s="12"/>
      <c r="J228" s="10">
        <v>15.9</v>
      </c>
      <c r="K228" s="12"/>
      <c r="L228" s="10">
        <v>13.8</v>
      </c>
      <c r="M228" s="12"/>
      <c r="N228" s="10">
        <v>14.9</v>
      </c>
      <c r="O228" s="12"/>
      <c r="P228" s="10">
        <v>3.1</v>
      </c>
      <c r="Q228" s="12"/>
      <c r="R228" s="10">
        <v>0</v>
      </c>
      <c r="S228" s="12"/>
      <c r="T228" s="10">
        <v>0</v>
      </c>
      <c r="U228" s="12"/>
      <c r="V228" s="10">
        <v>0</v>
      </c>
      <c r="W228" s="12"/>
      <c r="X228" s="10">
        <v>13.8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3">
        <v>36388</v>
      </c>
      <c r="F229" s="10">
        <v>1999</v>
      </c>
      <c r="G229" s="10">
        <v>8</v>
      </c>
      <c r="H229" s="10">
        <v>16</v>
      </c>
      <c r="I229" s="12"/>
      <c r="J229" s="10">
        <v>20.2</v>
      </c>
      <c r="K229" s="12"/>
      <c r="L229" s="10">
        <v>15</v>
      </c>
      <c r="M229" s="12"/>
      <c r="N229" s="10">
        <v>17.600000000000001</v>
      </c>
      <c r="O229" s="12"/>
      <c r="P229" s="10">
        <v>0.4</v>
      </c>
      <c r="Q229" s="12"/>
      <c r="R229" s="10">
        <v>0</v>
      </c>
      <c r="S229" s="12"/>
      <c r="T229" s="10">
        <v>0</v>
      </c>
      <c r="U229" s="12"/>
      <c r="V229" s="10">
        <v>0</v>
      </c>
      <c r="W229" s="12"/>
      <c r="X229" s="10">
        <v>1.2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3">
        <v>36389</v>
      </c>
      <c r="F230" s="10">
        <v>1999</v>
      </c>
      <c r="G230" s="10">
        <v>8</v>
      </c>
      <c r="H230" s="10">
        <v>17</v>
      </c>
      <c r="I230" s="12"/>
      <c r="J230" s="10">
        <v>23.5</v>
      </c>
      <c r="K230" s="12"/>
      <c r="L230" s="10">
        <v>13.5</v>
      </c>
      <c r="M230" s="12"/>
      <c r="N230" s="10">
        <v>18.5</v>
      </c>
      <c r="O230" s="12"/>
      <c r="P230" s="10">
        <v>0</v>
      </c>
      <c r="Q230" s="12"/>
      <c r="R230" s="10">
        <v>0.5</v>
      </c>
      <c r="S230" s="12"/>
      <c r="T230" s="10">
        <v>0</v>
      </c>
      <c r="U230" s="12"/>
      <c r="V230" s="10">
        <v>0</v>
      </c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3">
        <v>36390</v>
      </c>
      <c r="F231" s="10">
        <v>1999</v>
      </c>
      <c r="G231" s="10">
        <v>8</v>
      </c>
      <c r="H231" s="10">
        <v>18</v>
      </c>
      <c r="I231" s="12"/>
      <c r="J231" s="10">
        <v>26.2</v>
      </c>
      <c r="K231" s="12"/>
      <c r="L231" s="10">
        <v>14.3</v>
      </c>
      <c r="M231" s="12"/>
      <c r="N231" s="10">
        <v>20.3</v>
      </c>
      <c r="O231" s="12"/>
      <c r="P231" s="10">
        <v>0</v>
      </c>
      <c r="Q231" s="12"/>
      <c r="R231" s="10">
        <v>2.2999999999999998</v>
      </c>
      <c r="S231" s="12"/>
      <c r="T231" s="10">
        <v>0</v>
      </c>
      <c r="U231" s="12"/>
      <c r="V231" s="10">
        <v>0</v>
      </c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3">
        <v>36391</v>
      </c>
      <c r="F232" s="10">
        <v>1999</v>
      </c>
      <c r="G232" s="10">
        <v>8</v>
      </c>
      <c r="H232" s="10">
        <v>19</v>
      </c>
      <c r="I232" s="12"/>
      <c r="J232" s="10">
        <v>23.3</v>
      </c>
      <c r="K232" s="12"/>
      <c r="L232" s="10">
        <v>16.5</v>
      </c>
      <c r="M232" s="12"/>
      <c r="N232" s="10">
        <v>19.899999999999999</v>
      </c>
      <c r="O232" s="12"/>
      <c r="P232" s="10">
        <v>0</v>
      </c>
      <c r="Q232" s="12"/>
      <c r="R232" s="10">
        <v>1.9</v>
      </c>
      <c r="S232" s="12"/>
      <c r="T232" s="10">
        <v>0</v>
      </c>
      <c r="U232" s="12"/>
      <c r="V232" s="10">
        <v>0</v>
      </c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3">
        <v>36392</v>
      </c>
      <c r="F233" s="10">
        <v>1999</v>
      </c>
      <c r="G233" s="10">
        <v>8</v>
      </c>
      <c r="H233" s="10">
        <v>20</v>
      </c>
      <c r="I233" s="12"/>
      <c r="J233" s="10">
        <v>26.2</v>
      </c>
      <c r="K233" s="12"/>
      <c r="L233" s="10">
        <v>15</v>
      </c>
      <c r="M233" s="12"/>
      <c r="N233" s="10">
        <v>20.6</v>
      </c>
      <c r="O233" s="12"/>
      <c r="P233" s="10">
        <v>0</v>
      </c>
      <c r="Q233" s="12"/>
      <c r="R233" s="10">
        <v>2.6</v>
      </c>
      <c r="S233" s="12"/>
      <c r="T233" s="10">
        <v>0</v>
      </c>
      <c r="U233" s="12"/>
      <c r="V233" s="10">
        <v>0</v>
      </c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3">
        <v>36393</v>
      </c>
      <c r="F234" s="10">
        <v>1999</v>
      </c>
      <c r="G234" s="10">
        <v>8</v>
      </c>
      <c r="H234" s="10">
        <v>21</v>
      </c>
      <c r="I234" s="12"/>
      <c r="J234" s="10">
        <v>23</v>
      </c>
      <c r="K234" s="12"/>
      <c r="L234" s="10">
        <v>16</v>
      </c>
      <c r="M234" s="12"/>
      <c r="N234" s="10">
        <v>19.5</v>
      </c>
      <c r="O234" s="12"/>
      <c r="P234" s="10">
        <v>0</v>
      </c>
      <c r="Q234" s="12"/>
      <c r="R234" s="10">
        <v>1.5</v>
      </c>
      <c r="S234" s="12"/>
      <c r="T234" s="10">
        <v>0</v>
      </c>
      <c r="U234" s="12"/>
      <c r="V234" s="10">
        <v>0</v>
      </c>
      <c r="W234" s="12"/>
      <c r="X234" s="10">
        <v>2.2000000000000002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3">
        <v>36394</v>
      </c>
      <c r="F235" s="10">
        <v>1999</v>
      </c>
      <c r="G235" s="10">
        <v>8</v>
      </c>
      <c r="H235" s="10">
        <v>22</v>
      </c>
      <c r="I235" s="12"/>
      <c r="J235" s="10">
        <v>23</v>
      </c>
      <c r="K235" s="12"/>
      <c r="L235" s="10">
        <v>13.6</v>
      </c>
      <c r="M235" s="12"/>
      <c r="N235" s="10">
        <v>18.3</v>
      </c>
      <c r="O235" s="12"/>
      <c r="P235" s="10">
        <v>0</v>
      </c>
      <c r="Q235" s="12"/>
      <c r="R235" s="10">
        <v>0.3</v>
      </c>
      <c r="S235" s="12"/>
      <c r="T235" s="10">
        <v>0</v>
      </c>
      <c r="U235" s="12"/>
      <c r="V235" s="10">
        <v>0</v>
      </c>
      <c r="W235" s="12"/>
      <c r="X235" s="10">
        <v>0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3">
        <v>36395</v>
      </c>
      <c r="F236" s="10">
        <v>1999</v>
      </c>
      <c r="G236" s="10">
        <v>8</v>
      </c>
      <c r="H236" s="10">
        <v>23</v>
      </c>
      <c r="I236" s="12"/>
      <c r="J236" s="10">
        <v>26.4</v>
      </c>
      <c r="K236" s="12"/>
      <c r="L236" s="10">
        <v>15.4</v>
      </c>
      <c r="M236" s="12"/>
      <c r="N236" s="10">
        <v>20.9</v>
      </c>
      <c r="O236" s="12"/>
      <c r="P236" s="10">
        <v>0</v>
      </c>
      <c r="Q236" s="12"/>
      <c r="R236" s="10">
        <v>2.9</v>
      </c>
      <c r="S236" s="12"/>
      <c r="T236" s="10">
        <v>0</v>
      </c>
      <c r="U236" s="12"/>
      <c r="V236" s="10">
        <v>0</v>
      </c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3">
        <v>36396</v>
      </c>
      <c r="F237" s="10">
        <v>1999</v>
      </c>
      <c r="G237" s="10">
        <v>8</v>
      </c>
      <c r="H237" s="10">
        <v>24</v>
      </c>
      <c r="I237" s="12"/>
      <c r="J237" s="10">
        <v>23.4</v>
      </c>
      <c r="K237" s="12"/>
      <c r="L237" s="10">
        <v>14.7</v>
      </c>
      <c r="M237" s="12"/>
      <c r="N237" s="10">
        <v>19.100000000000001</v>
      </c>
      <c r="O237" s="12"/>
      <c r="P237" s="10">
        <v>0</v>
      </c>
      <c r="Q237" s="12"/>
      <c r="R237" s="10">
        <v>1.1000000000000001</v>
      </c>
      <c r="S237" s="12"/>
      <c r="T237" s="10">
        <v>0</v>
      </c>
      <c r="U237" s="12"/>
      <c r="V237" s="10">
        <v>0</v>
      </c>
      <c r="W237" s="12"/>
      <c r="X237" s="10">
        <v>2.2000000000000002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3">
        <v>36397</v>
      </c>
      <c r="F238" s="10">
        <v>1999</v>
      </c>
      <c r="G238" s="10">
        <v>8</v>
      </c>
      <c r="H238" s="10">
        <v>25</v>
      </c>
      <c r="I238" s="12"/>
      <c r="J238" s="10">
        <v>25</v>
      </c>
      <c r="K238" s="12"/>
      <c r="L238" s="10">
        <v>16.8</v>
      </c>
      <c r="M238" s="12"/>
      <c r="N238" s="10">
        <v>20.9</v>
      </c>
      <c r="O238" s="12"/>
      <c r="P238" s="10">
        <v>0</v>
      </c>
      <c r="Q238" s="12"/>
      <c r="R238" s="10">
        <v>2.9</v>
      </c>
      <c r="S238" s="12"/>
      <c r="T238" s="10">
        <v>0</v>
      </c>
      <c r="U238" s="12"/>
      <c r="V238" s="10">
        <v>0</v>
      </c>
      <c r="W238" s="12"/>
      <c r="X238" s="10">
        <v>1.6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3">
        <v>36398</v>
      </c>
      <c r="F239" s="10">
        <v>1999</v>
      </c>
      <c r="G239" s="10">
        <v>8</v>
      </c>
      <c r="H239" s="10">
        <v>26</v>
      </c>
      <c r="I239" s="12"/>
      <c r="J239" s="10">
        <v>23.7</v>
      </c>
      <c r="K239" s="12"/>
      <c r="L239" s="10">
        <v>16.3</v>
      </c>
      <c r="M239" s="12"/>
      <c r="N239" s="10">
        <v>20</v>
      </c>
      <c r="O239" s="12"/>
      <c r="P239" s="10">
        <v>0</v>
      </c>
      <c r="Q239" s="12"/>
      <c r="R239" s="10">
        <v>2</v>
      </c>
      <c r="S239" s="12"/>
      <c r="T239" s="10">
        <v>0</v>
      </c>
      <c r="U239" s="12"/>
      <c r="V239" s="10">
        <v>0</v>
      </c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3">
        <v>36399</v>
      </c>
      <c r="F240" s="10">
        <v>1999</v>
      </c>
      <c r="G240" s="10">
        <v>8</v>
      </c>
      <c r="H240" s="10">
        <v>27</v>
      </c>
      <c r="I240" s="12"/>
      <c r="J240" s="10">
        <v>24.5</v>
      </c>
      <c r="K240" s="12"/>
      <c r="L240" s="10">
        <v>14.8</v>
      </c>
      <c r="M240" s="12"/>
      <c r="N240" s="10">
        <v>19.7</v>
      </c>
      <c r="O240" s="12"/>
      <c r="P240" s="10">
        <v>0</v>
      </c>
      <c r="Q240" s="12"/>
      <c r="R240" s="10">
        <v>1.7</v>
      </c>
      <c r="S240" s="12"/>
      <c r="T240" s="10">
        <v>0</v>
      </c>
      <c r="U240" s="12"/>
      <c r="V240" s="10">
        <v>0</v>
      </c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3">
        <v>36400</v>
      </c>
      <c r="F241" s="10">
        <v>1999</v>
      </c>
      <c r="G241" s="10">
        <v>8</v>
      </c>
      <c r="H241" s="10">
        <v>28</v>
      </c>
      <c r="I241" s="12"/>
      <c r="J241" s="10">
        <v>24.4</v>
      </c>
      <c r="K241" s="12"/>
      <c r="L241" s="10">
        <v>16.7</v>
      </c>
      <c r="M241" s="12"/>
      <c r="N241" s="10">
        <v>20.6</v>
      </c>
      <c r="O241" s="12"/>
      <c r="P241" s="10">
        <v>0</v>
      </c>
      <c r="Q241" s="12"/>
      <c r="R241" s="10">
        <v>2.6</v>
      </c>
      <c r="S241" s="12"/>
      <c r="T241" s="10">
        <v>0</v>
      </c>
      <c r="U241" s="12"/>
      <c r="V241" s="10">
        <v>0</v>
      </c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3">
        <v>36401</v>
      </c>
      <c r="F242" s="10">
        <v>1999</v>
      </c>
      <c r="G242" s="10">
        <v>8</v>
      </c>
      <c r="H242" s="10">
        <v>29</v>
      </c>
      <c r="I242" s="12"/>
      <c r="J242" s="10">
        <v>18.3</v>
      </c>
      <c r="K242" s="12"/>
      <c r="L242" s="10">
        <v>13.5</v>
      </c>
      <c r="M242" s="12"/>
      <c r="N242" s="10">
        <v>15.9</v>
      </c>
      <c r="O242" s="12"/>
      <c r="P242" s="10">
        <v>2.1</v>
      </c>
      <c r="Q242" s="12"/>
      <c r="R242" s="10">
        <v>0</v>
      </c>
      <c r="S242" s="12"/>
      <c r="T242" s="10">
        <v>0</v>
      </c>
      <c r="U242" s="12"/>
      <c r="V242" s="10">
        <v>0</v>
      </c>
      <c r="W242" s="12"/>
      <c r="X242" s="10">
        <v>3.4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3">
        <v>36402</v>
      </c>
      <c r="F243" s="10">
        <v>1999</v>
      </c>
      <c r="G243" s="10">
        <v>8</v>
      </c>
      <c r="H243" s="10">
        <v>30</v>
      </c>
      <c r="I243" s="12"/>
      <c r="J243" s="10">
        <v>17.399999999999999</v>
      </c>
      <c r="K243" s="12"/>
      <c r="L243" s="10">
        <v>12.5</v>
      </c>
      <c r="M243" s="12"/>
      <c r="N243" s="10">
        <v>15</v>
      </c>
      <c r="O243" s="12"/>
      <c r="P243" s="10">
        <v>3</v>
      </c>
      <c r="Q243" s="12"/>
      <c r="R243" s="10">
        <v>0</v>
      </c>
      <c r="S243" s="12"/>
      <c r="T243" s="10">
        <v>0</v>
      </c>
      <c r="U243" s="12"/>
      <c r="V243" s="10">
        <v>0</v>
      </c>
      <c r="W243" s="12"/>
      <c r="X243" s="10">
        <v>0.2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3">
        <v>36403</v>
      </c>
      <c r="F244" s="10">
        <v>1999</v>
      </c>
      <c r="G244" s="10">
        <v>8</v>
      </c>
      <c r="H244" s="10">
        <v>31</v>
      </c>
      <c r="I244" s="12"/>
      <c r="J244" s="10">
        <v>16</v>
      </c>
      <c r="K244" s="12"/>
      <c r="L244" s="10">
        <v>10.8</v>
      </c>
      <c r="M244" s="12"/>
      <c r="N244" s="10">
        <v>13.4</v>
      </c>
      <c r="O244" s="12"/>
      <c r="P244" s="10">
        <v>4.5999999999999996</v>
      </c>
      <c r="Q244" s="12"/>
      <c r="R244" s="10">
        <v>0</v>
      </c>
      <c r="S244" s="12"/>
      <c r="T244" s="10">
        <v>0</v>
      </c>
      <c r="U244" s="12"/>
      <c r="V244" s="10">
        <v>0</v>
      </c>
      <c r="W244" s="12"/>
      <c r="X244" s="10">
        <v>15</v>
      </c>
      <c r="Y244" s="9" t="s">
        <v>63</v>
      </c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3">
        <v>36404</v>
      </c>
      <c r="F245" s="10">
        <v>1999</v>
      </c>
      <c r="G245" s="10">
        <v>9</v>
      </c>
      <c r="H245" s="10">
        <v>1</v>
      </c>
      <c r="I245" s="12"/>
      <c r="J245" s="10">
        <v>19.399999999999999</v>
      </c>
      <c r="K245" s="12"/>
      <c r="L245" s="10">
        <v>8.5</v>
      </c>
      <c r="M245" s="12"/>
      <c r="N245" s="10">
        <v>14</v>
      </c>
      <c r="O245" s="12"/>
      <c r="P245" s="10">
        <v>4</v>
      </c>
      <c r="Q245" s="12"/>
      <c r="R245" s="10">
        <v>0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3">
        <v>36405</v>
      </c>
      <c r="F246" s="10">
        <v>1999</v>
      </c>
      <c r="G246" s="10">
        <v>9</v>
      </c>
      <c r="H246" s="10">
        <v>2</v>
      </c>
      <c r="I246" s="12"/>
      <c r="J246" s="10">
        <v>21.2</v>
      </c>
      <c r="K246" s="12"/>
      <c r="L246" s="10">
        <v>10.4</v>
      </c>
      <c r="M246" s="12"/>
      <c r="N246" s="10">
        <v>15.8</v>
      </c>
      <c r="O246" s="12"/>
      <c r="P246" s="10">
        <v>2.2000000000000002</v>
      </c>
      <c r="Q246" s="12"/>
      <c r="R246" s="10">
        <v>0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3">
        <v>36406</v>
      </c>
      <c r="F247" s="10">
        <v>1999</v>
      </c>
      <c r="G247" s="10">
        <v>9</v>
      </c>
      <c r="H247" s="10">
        <v>3</v>
      </c>
      <c r="I247" s="12"/>
      <c r="J247" s="10">
        <v>21.5</v>
      </c>
      <c r="K247" s="12"/>
      <c r="L247" s="10">
        <v>11.6</v>
      </c>
      <c r="M247" s="12"/>
      <c r="N247" s="10">
        <v>16.600000000000001</v>
      </c>
      <c r="O247" s="12"/>
      <c r="P247" s="10">
        <v>1.4</v>
      </c>
      <c r="Q247" s="12"/>
      <c r="R247" s="10">
        <v>0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3">
        <v>36407</v>
      </c>
      <c r="F248" s="10">
        <v>1999</v>
      </c>
      <c r="G248" s="10">
        <v>9</v>
      </c>
      <c r="H248" s="10">
        <v>4</v>
      </c>
      <c r="I248" s="12"/>
      <c r="J248" s="10">
        <v>18.8</v>
      </c>
      <c r="K248" s="12"/>
      <c r="L248" s="10">
        <v>14.3</v>
      </c>
      <c r="M248" s="12"/>
      <c r="N248" s="10">
        <v>16.600000000000001</v>
      </c>
      <c r="O248" s="12"/>
      <c r="P248" s="10">
        <v>1.4</v>
      </c>
      <c r="Q248" s="12"/>
      <c r="R248" s="10">
        <v>0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3">
        <v>36408</v>
      </c>
      <c r="F249" s="10">
        <v>1999</v>
      </c>
      <c r="G249" s="10">
        <v>9</v>
      </c>
      <c r="H249" s="10">
        <v>5</v>
      </c>
      <c r="I249" s="12"/>
      <c r="J249" s="10">
        <v>19.899999999999999</v>
      </c>
      <c r="K249" s="12"/>
      <c r="L249" s="10">
        <v>14.2</v>
      </c>
      <c r="M249" s="12"/>
      <c r="N249" s="10">
        <v>17.100000000000001</v>
      </c>
      <c r="O249" s="12"/>
      <c r="P249" s="10">
        <v>0.9</v>
      </c>
      <c r="Q249" s="12"/>
      <c r="R249" s="10">
        <v>0</v>
      </c>
      <c r="S249" s="12"/>
      <c r="T249" s="12"/>
      <c r="U249" s="12"/>
      <c r="V249" s="12"/>
      <c r="W249" s="12"/>
      <c r="X249" s="10">
        <v>4.4000000000000004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3">
        <v>36409</v>
      </c>
      <c r="F250" s="10">
        <v>1999</v>
      </c>
      <c r="G250" s="10">
        <v>9</v>
      </c>
      <c r="H250" s="10">
        <v>6</v>
      </c>
      <c r="I250" s="12"/>
      <c r="J250" s="10">
        <v>18.600000000000001</v>
      </c>
      <c r="K250" s="12"/>
      <c r="L250" s="10">
        <v>12.4</v>
      </c>
      <c r="M250" s="12"/>
      <c r="N250" s="10">
        <v>15.5</v>
      </c>
      <c r="O250" s="12"/>
      <c r="P250" s="10">
        <v>2.5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3">
        <v>36410</v>
      </c>
      <c r="F251" s="10">
        <v>1999</v>
      </c>
      <c r="G251" s="10">
        <v>9</v>
      </c>
      <c r="H251" s="10">
        <v>7</v>
      </c>
      <c r="I251" s="12"/>
      <c r="J251" s="10">
        <v>18.7</v>
      </c>
      <c r="K251" s="12"/>
      <c r="L251" s="10">
        <v>9.3000000000000007</v>
      </c>
      <c r="M251" s="12"/>
      <c r="N251" s="10">
        <v>14</v>
      </c>
      <c r="O251" s="12"/>
      <c r="P251" s="10">
        <v>4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3">
        <v>36411</v>
      </c>
      <c r="F252" s="10">
        <v>1999</v>
      </c>
      <c r="G252" s="10">
        <v>9</v>
      </c>
      <c r="H252" s="10">
        <v>8</v>
      </c>
      <c r="I252" s="12"/>
      <c r="J252" s="10">
        <v>22.3</v>
      </c>
      <c r="K252" s="12"/>
      <c r="L252" s="10">
        <v>10.7</v>
      </c>
      <c r="M252" s="12"/>
      <c r="N252" s="10">
        <v>16.5</v>
      </c>
      <c r="O252" s="12"/>
      <c r="P252" s="10">
        <v>1.5</v>
      </c>
      <c r="Q252" s="12"/>
      <c r="R252" s="10">
        <v>0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3">
        <v>36412</v>
      </c>
      <c r="F253" s="10">
        <v>1999</v>
      </c>
      <c r="G253" s="10">
        <v>9</v>
      </c>
      <c r="H253" s="10">
        <v>9</v>
      </c>
      <c r="I253" s="12"/>
      <c r="J253" s="10">
        <v>19.399999999999999</v>
      </c>
      <c r="K253" s="12"/>
      <c r="L253" s="10">
        <v>12.1</v>
      </c>
      <c r="M253" s="12"/>
      <c r="N253" s="10">
        <v>15.8</v>
      </c>
      <c r="O253" s="12"/>
      <c r="P253" s="10">
        <v>2.2000000000000002</v>
      </c>
      <c r="Q253" s="12"/>
      <c r="R253" s="10">
        <v>0</v>
      </c>
      <c r="S253" s="12"/>
      <c r="T253" s="12"/>
      <c r="U253" s="12"/>
      <c r="V253" s="12"/>
      <c r="W253" s="12"/>
      <c r="X253" s="10">
        <v>0.2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3">
        <v>36413</v>
      </c>
      <c r="F254" s="10">
        <v>1999</v>
      </c>
      <c r="G254" s="10">
        <v>9</v>
      </c>
      <c r="H254" s="10">
        <v>10</v>
      </c>
      <c r="I254" s="12"/>
      <c r="J254" s="10">
        <v>18</v>
      </c>
      <c r="K254" s="12"/>
      <c r="L254" s="10">
        <v>10.6</v>
      </c>
      <c r="M254" s="12"/>
      <c r="N254" s="10">
        <v>14.3</v>
      </c>
      <c r="O254" s="12"/>
      <c r="P254" s="10">
        <v>3.7</v>
      </c>
      <c r="Q254" s="12"/>
      <c r="R254" s="10">
        <v>0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3">
        <v>36414</v>
      </c>
      <c r="F255" s="10">
        <v>1999</v>
      </c>
      <c r="G255" s="10">
        <v>9</v>
      </c>
      <c r="H255" s="10">
        <v>11</v>
      </c>
      <c r="I255" s="12"/>
      <c r="J255" s="10">
        <v>19.2</v>
      </c>
      <c r="K255" s="12"/>
      <c r="L255" s="10">
        <v>10.199999999999999</v>
      </c>
      <c r="M255" s="12"/>
      <c r="N255" s="10">
        <v>14.7</v>
      </c>
      <c r="O255" s="12"/>
      <c r="P255" s="10">
        <v>3.3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3">
        <v>36415</v>
      </c>
      <c r="F256" s="10">
        <v>1999</v>
      </c>
      <c r="G256" s="10">
        <v>9</v>
      </c>
      <c r="H256" s="10">
        <v>12</v>
      </c>
      <c r="I256" s="12"/>
      <c r="J256" s="10">
        <v>22</v>
      </c>
      <c r="K256" s="12"/>
      <c r="L256" s="10">
        <v>10.1</v>
      </c>
      <c r="M256" s="12"/>
      <c r="N256" s="10">
        <v>16.100000000000001</v>
      </c>
      <c r="O256" s="12"/>
      <c r="P256" s="10">
        <v>1.9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3">
        <v>36416</v>
      </c>
      <c r="F257" s="10">
        <v>1999</v>
      </c>
      <c r="G257" s="10">
        <v>9</v>
      </c>
      <c r="H257" s="10">
        <v>13</v>
      </c>
      <c r="I257" s="12"/>
      <c r="J257" s="10">
        <v>25</v>
      </c>
      <c r="K257" s="12"/>
      <c r="L257" s="10">
        <v>10.7</v>
      </c>
      <c r="M257" s="12"/>
      <c r="N257" s="10">
        <v>17.899999999999999</v>
      </c>
      <c r="O257" s="12"/>
      <c r="P257" s="10">
        <v>0.1</v>
      </c>
      <c r="Q257" s="12"/>
      <c r="R257" s="10">
        <v>0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3">
        <v>36417</v>
      </c>
      <c r="F258" s="10">
        <v>1999</v>
      </c>
      <c r="G258" s="10">
        <v>9</v>
      </c>
      <c r="H258" s="10">
        <v>14</v>
      </c>
      <c r="I258" s="12"/>
      <c r="J258" s="10">
        <v>23.6</v>
      </c>
      <c r="K258" s="12"/>
      <c r="L258" s="10">
        <v>11.6</v>
      </c>
      <c r="M258" s="12"/>
      <c r="N258" s="10">
        <v>17.600000000000001</v>
      </c>
      <c r="O258" s="12"/>
      <c r="P258" s="10">
        <v>0.4</v>
      </c>
      <c r="Q258" s="12"/>
      <c r="R258" s="10">
        <v>0</v>
      </c>
      <c r="S258" s="12"/>
      <c r="T258" s="12"/>
      <c r="U258" s="12"/>
      <c r="V258" s="12"/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3">
        <v>36418</v>
      </c>
      <c r="F259" s="10">
        <v>1999</v>
      </c>
      <c r="G259" s="10">
        <v>9</v>
      </c>
      <c r="H259" s="10">
        <v>15</v>
      </c>
      <c r="I259" s="12"/>
      <c r="J259" s="10">
        <v>20</v>
      </c>
      <c r="K259" s="12"/>
      <c r="L259" s="10">
        <v>11.5</v>
      </c>
      <c r="M259" s="12"/>
      <c r="N259" s="10">
        <v>15.8</v>
      </c>
      <c r="O259" s="12"/>
      <c r="P259" s="10">
        <v>2.2000000000000002</v>
      </c>
      <c r="Q259" s="12"/>
      <c r="R259" s="10">
        <v>0</v>
      </c>
      <c r="S259" s="12"/>
      <c r="T259" s="12"/>
      <c r="U259" s="12"/>
      <c r="V259" s="12"/>
      <c r="W259" s="12"/>
      <c r="X259" s="10">
        <v>0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3">
        <v>36419</v>
      </c>
      <c r="F260" s="10">
        <v>1999</v>
      </c>
      <c r="G260" s="10">
        <v>9</v>
      </c>
      <c r="H260" s="10">
        <v>16</v>
      </c>
      <c r="I260" s="12"/>
      <c r="J260" s="10">
        <v>18</v>
      </c>
      <c r="K260" s="12"/>
      <c r="L260" s="10">
        <v>12.9</v>
      </c>
      <c r="M260" s="12"/>
      <c r="N260" s="10">
        <v>15.5</v>
      </c>
      <c r="O260" s="12"/>
      <c r="P260" s="10">
        <v>2.5</v>
      </c>
      <c r="Q260" s="12"/>
      <c r="R260" s="10">
        <v>0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3">
        <v>36420</v>
      </c>
      <c r="F261" s="10">
        <v>1999</v>
      </c>
      <c r="G261" s="10">
        <v>9</v>
      </c>
      <c r="H261" s="10">
        <v>17</v>
      </c>
      <c r="I261" s="12"/>
      <c r="J261" s="10">
        <v>19</v>
      </c>
      <c r="K261" s="12"/>
      <c r="L261" s="10">
        <v>14.3</v>
      </c>
      <c r="M261" s="12"/>
      <c r="N261" s="10">
        <v>16.7</v>
      </c>
      <c r="O261" s="12"/>
      <c r="P261" s="10">
        <v>1.3</v>
      </c>
      <c r="Q261" s="12"/>
      <c r="R261" s="10">
        <v>0</v>
      </c>
      <c r="S261" s="12"/>
      <c r="T261" s="12"/>
      <c r="U261" s="12"/>
      <c r="V261" s="12"/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3">
        <v>36421</v>
      </c>
      <c r="F262" s="10">
        <v>1999</v>
      </c>
      <c r="G262" s="10">
        <v>9</v>
      </c>
      <c r="H262" s="10">
        <v>18</v>
      </c>
      <c r="I262" s="12"/>
      <c r="J262" s="10">
        <v>21.1</v>
      </c>
      <c r="K262" s="12"/>
      <c r="L262" s="10">
        <v>11.8</v>
      </c>
      <c r="M262" s="12"/>
      <c r="N262" s="10">
        <v>16.5</v>
      </c>
      <c r="O262" s="12"/>
      <c r="P262" s="10">
        <v>1.5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3">
        <v>36422</v>
      </c>
      <c r="F263" s="10">
        <v>1999</v>
      </c>
      <c r="G263" s="10">
        <v>9</v>
      </c>
      <c r="H263" s="10">
        <v>19</v>
      </c>
      <c r="I263" s="12"/>
      <c r="J263" s="10">
        <v>24</v>
      </c>
      <c r="K263" s="12"/>
      <c r="L263" s="10">
        <v>12.7</v>
      </c>
      <c r="M263" s="12"/>
      <c r="N263" s="10">
        <v>18.399999999999999</v>
      </c>
      <c r="O263" s="12"/>
      <c r="P263" s="10">
        <v>0</v>
      </c>
      <c r="Q263" s="12"/>
      <c r="R263" s="10">
        <v>0.4</v>
      </c>
      <c r="S263" s="12"/>
      <c r="T263" s="12"/>
      <c r="U263" s="12"/>
      <c r="V263" s="12"/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3">
        <v>36423</v>
      </c>
      <c r="F264" s="10">
        <v>1999</v>
      </c>
      <c r="G264" s="10">
        <v>9</v>
      </c>
      <c r="H264" s="10">
        <v>20</v>
      </c>
      <c r="I264" s="12"/>
      <c r="J264" s="10">
        <v>22.5</v>
      </c>
      <c r="K264" s="12"/>
      <c r="L264" s="10">
        <v>13</v>
      </c>
      <c r="M264" s="12"/>
      <c r="N264" s="10">
        <v>17.8</v>
      </c>
      <c r="O264" s="12"/>
      <c r="P264" s="10">
        <v>0.2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3">
        <v>36424</v>
      </c>
      <c r="F265" s="10">
        <v>1999</v>
      </c>
      <c r="G265" s="10">
        <v>9</v>
      </c>
      <c r="H265" s="10">
        <v>21</v>
      </c>
      <c r="I265" s="12"/>
      <c r="J265" s="10">
        <v>21.7</v>
      </c>
      <c r="K265" s="12"/>
      <c r="L265" s="10">
        <v>11.9</v>
      </c>
      <c r="M265" s="12"/>
      <c r="N265" s="10">
        <v>16.8</v>
      </c>
      <c r="O265" s="12"/>
      <c r="P265" s="10">
        <v>1.2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3">
        <v>36425</v>
      </c>
      <c r="F266" s="10">
        <v>1999</v>
      </c>
      <c r="G266" s="10">
        <v>9</v>
      </c>
      <c r="H266" s="10">
        <v>22</v>
      </c>
      <c r="I266" s="12"/>
      <c r="J266" s="10">
        <v>24.5</v>
      </c>
      <c r="K266" s="12"/>
      <c r="L266" s="10">
        <v>12.7</v>
      </c>
      <c r="M266" s="12"/>
      <c r="N266" s="10">
        <v>18.600000000000001</v>
      </c>
      <c r="O266" s="12"/>
      <c r="P266" s="10">
        <v>0</v>
      </c>
      <c r="Q266" s="12"/>
      <c r="R266" s="10">
        <v>0.6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3">
        <v>36426</v>
      </c>
      <c r="F267" s="10">
        <v>1999</v>
      </c>
      <c r="G267" s="10">
        <v>9</v>
      </c>
      <c r="H267" s="10">
        <v>23</v>
      </c>
      <c r="I267" s="12"/>
      <c r="J267" s="10">
        <v>17.5</v>
      </c>
      <c r="K267" s="12"/>
      <c r="L267" s="10">
        <v>13</v>
      </c>
      <c r="M267" s="12"/>
      <c r="N267" s="10">
        <v>15.3</v>
      </c>
      <c r="O267" s="12"/>
      <c r="P267" s="10">
        <v>2.7</v>
      </c>
      <c r="Q267" s="12"/>
      <c r="R267" s="10">
        <v>0</v>
      </c>
      <c r="S267" s="12"/>
      <c r="T267" s="12"/>
      <c r="U267" s="12"/>
      <c r="V267" s="12"/>
      <c r="W267" s="12"/>
      <c r="X267" s="10">
        <v>1.8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3">
        <v>36427</v>
      </c>
      <c r="F268" s="10">
        <v>1999</v>
      </c>
      <c r="G268" s="10">
        <v>9</v>
      </c>
      <c r="H268" s="10">
        <v>24</v>
      </c>
      <c r="I268" s="12"/>
      <c r="J268" s="10">
        <v>14.6</v>
      </c>
      <c r="K268" s="12"/>
      <c r="L268" s="10">
        <v>10.6</v>
      </c>
      <c r="M268" s="12"/>
      <c r="N268" s="10">
        <v>12.6</v>
      </c>
      <c r="O268" s="12"/>
      <c r="P268" s="10">
        <v>5.4</v>
      </c>
      <c r="Q268" s="12"/>
      <c r="R268" s="10">
        <v>0</v>
      </c>
      <c r="S268" s="12"/>
      <c r="T268" s="12"/>
      <c r="U268" s="12"/>
      <c r="V268" s="12"/>
      <c r="W268" s="12"/>
      <c r="X268" s="10">
        <v>9.4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3">
        <v>36428</v>
      </c>
      <c r="F269" s="10">
        <v>1999</v>
      </c>
      <c r="G269" s="10">
        <v>9</v>
      </c>
      <c r="H269" s="10">
        <v>25</v>
      </c>
      <c r="I269" s="12"/>
      <c r="J269" s="10">
        <v>16.899999999999999</v>
      </c>
      <c r="K269" s="12"/>
      <c r="L269" s="10">
        <v>11.4</v>
      </c>
      <c r="M269" s="12"/>
      <c r="N269" s="10">
        <v>14.2</v>
      </c>
      <c r="O269" s="12"/>
      <c r="P269" s="10">
        <v>3.8</v>
      </c>
      <c r="Q269" s="12"/>
      <c r="R269" s="10">
        <v>0</v>
      </c>
      <c r="S269" s="12"/>
      <c r="T269" s="12"/>
      <c r="U269" s="12"/>
      <c r="V269" s="12"/>
      <c r="W269" s="12"/>
      <c r="X269" s="10">
        <v>2.4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3">
        <v>36429</v>
      </c>
      <c r="F270" s="10">
        <v>1999</v>
      </c>
      <c r="G270" s="10">
        <v>9</v>
      </c>
      <c r="H270" s="10">
        <v>26</v>
      </c>
      <c r="I270" s="12"/>
      <c r="J270" s="10">
        <v>15.9</v>
      </c>
      <c r="K270" s="12"/>
      <c r="L270" s="10">
        <v>7.9</v>
      </c>
      <c r="M270" s="12"/>
      <c r="N270" s="10">
        <v>11.9</v>
      </c>
      <c r="O270" s="12"/>
      <c r="P270" s="10">
        <v>6.1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3">
        <v>36430</v>
      </c>
      <c r="F271" s="10">
        <v>1999</v>
      </c>
      <c r="G271" s="10">
        <v>9</v>
      </c>
      <c r="H271" s="10">
        <v>27</v>
      </c>
      <c r="I271" s="12"/>
      <c r="J271" s="10">
        <v>15</v>
      </c>
      <c r="K271" s="12"/>
      <c r="L271" s="10">
        <v>7.7</v>
      </c>
      <c r="M271" s="12"/>
      <c r="N271" s="10">
        <v>11.4</v>
      </c>
      <c r="O271" s="12"/>
      <c r="P271" s="10">
        <v>6.6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3">
        <v>36431</v>
      </c>
      <c r="F272" s="10">
        <v>1999</v>
      </c>
      <c r="G272" s="10">
        <v>9</v>
      </c>
      <c r="H272" s="10">
        <v>28</v>
      </c>
      <c r="I272" s="12"/>
      <c r="J272" s="10">
        <v>14.9</v>
      </c>
      <c r="K272" s="12"/>
      <c r="L272" s="10">
        <v>8.4</v>
      </c>
      <c r="M272" s="12"/>
      <c r="N272" s="10">
        <v>11.7</v>
      </c>
      <c r="O272" s="12"/>
      <c r="P272" s="10">
        <v>6.3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3">
        <v>36432</v>
      </c>
      <c r="F273" s="10">
        <v>1999</v>
      </c>
      <c r="G273" s="10">
        <v>9</v>
      </c>
      <c r="H273" s="10">
        <v>29</v>
      </c>
      <c r="I273" s="12"/>
      <c r="J273" s="10">
        <v>16.100000000000001</v>
      </c>
      <c r="K273" s="12"/>
      <c r="L273" s="10">
        <v>10.199999999999999</v>
      </c>
      <c r="M273" s="12"/>
      <c r="N273" s="10">
        <v>13.2</v>
      </c>
      <c r="O273" s="12"/>
      <c r="P273" s="10">
        <v>4.8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3">
        <v>36433</v>
      </c>
      <c r="F274" s="10">
        <v>1999</v>
      </c>
      <c r="G274" s="10">
        <v>9</v>
      </c>
      <c r="H274" s="10">
        <v>30</v>
      </c>
      <c r="I274" s="12"/>
      <c r="J274" s="10">
        <v>15</v>
      </c>
      <c r="K274" s="12"/>
      <c r="L274" s="10">
        <v>8</v>
      </c>
      <c r="M274" s="12"/>
      <c r="N274" s="10">
        <v>11.5</v>
      </c>
      <c r="O274" s="12"/>
      <c r="P274" s="10">
        <v>6.5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3">
        <v>36434</v>
      </c>
      <c r="F275" s="10">
        <v>1999</v>
      </c>
      <c r="G275" s="10">
        <v>10</v>
      </c>
      <c r="H275" s="10">
        <v>1</v>
      </c>
      <c r="I275" s="12"/>
      <c r="J275" s="10">
        <v>15</v>
      </c>
      <c r="K275" s="12"/>
      <c r="L275" s="10">
        <v>7.4</v>
      </c>
      <c r="M275" s="12"/>
      <c r="N275" s="10">
        <v>11.2</v>
      </c>
      <c r="O275" s="12"/>
      <c r="P275" s="10">
        <v>6.8</v>
      </c>
      <c r="Q275" s="12"/>
      <c r="R275" s="10">
        <v>0</v>
      </c>
      <c r="S275" s="12"/>
      <c r="T275" s="10">
        <v>0</v>
      </c>
      <c r="U275" s="12"/>
      <c r="V275" s="10">
        <v>0</v>
      </c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3">
        <v>36435</v>
      </c>
      <c r="F276" s="10">
        <v>1999</v>
      </c>
      <c r="G276" s="10">
        <v>10</v>
      </c>
      <c r="H276" s="10">
        <v>2</v>
      </c>
      <c r="I276" s="12"/>
      <c r="J276" s="10">
        <v>16.3</v>
      </c>
      <c r="K276" s="12"/>
      <c r="L276" s="10">
        <v>7.2</v>
      </c>
      <c r="M276" s="12"/>
      <c r="N276" s="10">
        <v>11.8</v>
      </c>
      <c r="O276" s="12"/>
      <c r="P276" s="10">
        <v>6.2</v>
      </c>
      <c r="Q276" s="12"/>
      <c r="R276" s="10">
        <v>0</v>
      </c>
      <c r="S276" s="12"/>
      <c r="T276" s="10">
        <v>0</v>
      </c>
      <c r="U276" s="12"/>
      <c r="V276" s="10">
        <v>0</v>
      </c>
      <c r="W276" s="12"/>
      <c r="X276" s="10">
        <v>0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3">
        <v>36436</v>
      </c>
      <c r="F277" s="10">
        <v>1999</v>
      </c>
      <c r="G277" s="10">
        <v>10</v>
      </c>
      <c r="H277" s="10">
        <v>3</v>
      </c>
      <c r="I277" s="12"/>
      <c r="J277" s="10">
        <v>15.6</v>
      </c>
      <c r="K277" s="12"/>
      <c r="L277" s="10">
        <v>6.9</v>
      </c>
      <c r="M277" s="12"/>
      <c r="N277" s="10">
        <v>11.3</v>
      </c>
      <c r="O277" s="12"/>
      <c r="P277" s="10">
        <v>6.7</v>
      </c>
      <c r="Q277" s="12"/>
      <c r="R277" s="10">
        <v>0</v>
      </c>
      <c r="S277" s="12"/>
      <c r="T277" s="10">
        <v>0</v>
      </c>
      <c r="U277" s="12"/>
      <c r="V277" s="10">
        <v>0</v>
      </c>
      <c r="W277" s="12"/>
      <c r="X277" s="10">
        <v>0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3">
        <v>36437</v>
      </c>
      <c r="F278" s="10">
        <v>1999</v>
      </c>
      <c r="G278" s="10">
        <v>10</v>
      </c>
      <c r="H278" s="10">
        <v>4</v>
      </c>
      <c r="I278" s="12"/>
      <c r="J278" s="10">
        <v>15.4</v>
      </c>
      <c r="K278" s="12"/>
      <c r="L278" s="10">
        <v>6.4</v>
      </c>
      <c r="M278" s="12"/>
      <c r="N278" s="10">
        <v>10.9</v>
      </c>
      <c r="O278" s="12"/>
      <c r="P278" s="10">
        <v>7.1</v>
      </c>
      <c r="Q278" s="12"/>
      <c r="R278" s="10">
        <v>0</v>
      </c>
      <c r="S278" s="12"/>
      <c r="T278" s="10">
        <v>0</v>
      </c>
      <c r="U278" s="12"/>
      <c r="V278" s="10">
        <v>0</v>
      </c>
      <c r="W278" s="12"/>
      <c r="X278" s="10">
        <v>0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3">
        <v>36438</v>
      </c>
      <c r="F279" s="10">
        <v>1999</v>
      </c>
      <c r="G279" s="10">
        <v>10</v>
      </c>
      <c r="H279" s="10">
        <v>5</v>
      </c>
      <c r="I279" s="12"/>
      <c r="J279" s="10">
        <v>15.2</v>
      </c>
      <c r="K279" s="12"/>
      <c r="L279" s="10">
        <v>10.4</v>
      </c>
      <c r="M279" s="12"/>
      <c r="N279" s="10">
        <v>12.8</v>
      </c>
      <c r="O279" s="12"/>
      <c r="P279" s="10">
        <v>5.2</v>
      </c>
      <c r="Q279" s="12"/>
      <c r="R279" s="10">
        <v>0</v>
      </c>
      <c r="S279" s="12"/>
      <c r="T279" s="10">
        <v>0</v>
      </c>
      <c r="U279" s="12"/>
      <c r="V279" s="10">
        <v>0</v>
      </c>
      <c r="W279" s="12"/>
      <c r="X279" s="10">
        <v>0.4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3">
        <v>36439</v>
      </c>
      <c r="F280" s="10">
        <v>1999</v>
      </c>
      <c r="G280" s="10">
        <v>10</v>
      </c>
      <c r="H280" s="10">
        <v>6</v>
      </c>
      <c r="I280" s="12"/>
      <c r="J280" s="10">
        <v>15.3</v>
      </c>
      <c r="K280" s="12"/>
      <c r="L280" s="10">
        <v>12</v>
      </c>
      <c r="M280" s="12"/>
      <c r="N280" s="10">
        <v>13.7</v>
      </c>
      <c r="O280" s="12"/>
      <c r="P280" s="10">
        <v>4.3</v>
      </c>
      <c r="Q280" s="12"/>
      <c r="R280" s="10">
        <v>0</v>
      </c>
      <c r="S280" s="12"/>
      <c r="T280" s="10">
        <v>0</v>
      </c>
      <c r="U280" s="12"/>
      <c r="V280" s="10">
        <v>0</v>
      </c>
      <c r="W280" s="12"/>
      <c r="X280" s="10">
        <v>1.4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3">
        <v>36440</v>
      </c>
      <c r="F281" s="10">
        <v>1999</v>
      </c>
      <c r="G281" s="10">
        <v>10</v>
      </c>
      <c r="H281" s="10">
        <v>7</v>
      </c>
      <c r="I281" s="12"/>
      <c r="J281" s="10">
        <v>14.9</v>
      </c>
      <c r="K281" s="12"/>
      <c r="L281" s="10">
        <v>11.1</v>
      </c>
      <c r="M281" s="12"/>
      <c r="N281" s="10">
        <v>13</v>
      </c>
      <c r="O281" s="12"/>
      <c r="P281" s="10">
        <v>5</v>
      </c>
      <c r="Q281" s="12"/>
      <c r="R281" s="10">
        <v>0</v>
      </c>
      <c r="S281" s="12"/>
      <c r="T281" s="10">
        <v>0</v>
      </c>
      <c r="U281" s="12"/>
      <c r="V281" s="10">
        <v>0</v>
      </c>
      <c r="W281" s="12"/>
      <c r="X281" s="10">
        <v>9.1999999999999993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3">
        <v>36441</v>
      </c>
      <c r="F282" s="10">
        <v>1999</v>
      </c>
      <c r="G282" s="10">
        <v>10</v>
      </c>
      <c r="H282" s="10">
        <v>8</v>
      </c>
      <c r="I282" s="12"/>
      <c r="J282" s="10">
        <v>13.9</v>
      </c>
      <c r="K282" s="12"/>
      <c r="L282" s="10">
        <v>9</v>
      </c>
      <c r="M282" s="12"/>
      <c r="N282" s="10">
        <v>11.5</v>
      </c>
      <c r="O282" s="12"/>
      <c r="P282" s="10">
        <v>6.5</v>
      </c>
      <c r="Q282" s="12"/>
      <c r="R282" s="10">
        <v>0</v>
      </c>
      <c r="S282" s="12"/>
      <c r="T282" s="10">
        <v>0</v>
      </c>
      <c r="U282" s="12"/>
      <c r="V282" s="10">
        <v>0</v>
      </c>
      <c r="W282" s="12"/>
      <c r="X282" s="10">
        <v>7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3">
        <v>36442</v>
      </c>
      <c r="F283" s="10">
        <v>1999</v>
      </c>
      <c r="G283" s="10">
        <v>10</v>
      </c>
      <c r="H283" s="10">
        <v>9</v>
      </c>
      <c r="I283" s="12"/>
      <c r="J283" s="10">
        <v>14.4</v>
      </c>
      <c r="K283" s="12"/>
      <c r="L283" s="10">
        <v>6.8</v>
      </c>
      <c r="M283" s="12"/>
      <c r="N283" s="10">
        <v>10.6</v>
      </c>
      <c r="O283" s="12"/>
      <c r="P283" s="10">
        <v>7.4</v>
      </c>
      <c r="Q283" s="12"/>
      <c r="R283" s="10">
        <v>0</v>
      </c>
      <c r="S283" s="12"/>
      <c r="T283" s="10">
        <v>0</v>
      </c>
      <c r="U283" s="12"/>
      <c r="V283" s="10">
        <v>0</v>
      </c>
      <c r="W283" s="12"/>
      <c r="X283" s="10">
        <v>0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3">
        <v>36443</v>
      </c>
      <c r="F284" s="10">
        <v>1999</v>
      </c>
      <c r="G284" s="10">
        <v>10</v>
      </c>
      <c r="H284" s="10">
        <v>10</v>
      </c>
      <c r="I284" s="12"/>
      <c r="J284" s="10">
        <v>12.6</v>
      </c>
      <c r="K284" s="12"/>
      <c r="L284" s="10">
        <v>5.4</v>
      </c>
      <c r="M284" s="12"/>
      <c r="N284" s="10">
        <v>9</v>
      </c>
      <c r="O284" s="12"/>
      <c r="P284" s="10">
        <v>9</v>
      </c>
      <c r="Q284" s="12"/>
      <c r="R284" s="10">
        <v>0</v>
      </c>
      <c r="S284" s="12"/>
      <c r="T284" s="10">
        <v>0</v>
      </c>
      <c r="U284" s="12"/>
      <c r="V284" s="10">
        <v>0</v>
      </c>
      <c r="W284" s="12"/>
      <c r="X284" s="10">
        <v>0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3">
        <v>36444</v>
      </c>
      <c r="F285" s="10">
        <v>1999</v>
      </c>
      <c r="G285" s="10">
        <v>10</v>
      </c>
      <c r="H285" s="10">
        <v>11</v>
      </c>
      <c r="I285" s="12"/>
      <c r="J285" s="10">
        <v>12.6</v>
      </c>
      <c r="K285" s="12"/>
      <c r="L285" s="10">
        <v>6.5</v>
      </c>
      <c r="M285" s="12"/>
      <c r="N285" s="10">
        <v>9.6</v>
      </c>
      <c r="O285" s="12"/>
      <c r="P285" s="10">
        <v>8.4</v>
      </c>
      <c r="Q285" s="12"/>
      <c r="R285" s="10">
        <v>0</v>
      </c>
      <c r="S285" s="12"/>
      <c r="T285" s="10">
        <v>0</v>
      </c>
      <c r="U285" s="12"/>
      <c r="V285" s="10">
        <v>0</v>
      </c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3">
        <v>36445</v>
      </c>
      <c r="F286" s="10">
        <v>1999</v>
      </c>
      <c r="G286" s="10">
        <v>10</v>
      </c>
      <c r="H286" s="10">
        <v>12</v>
      </c>
      <c r="I286" s="12"/>
      <c r="J286" s="10">
        <v>12.8</v>
      </c>
      <c r="K286" s="12"/>
      <c r="L286" s="10">
        <v>9.4</v>
      </c>
      <c r="M286" s="12"/>
      <c r="N286" s="10">
        <v>11.1</v>
      </c>
      <c r="O286" s="12"/>
      <c r="P286" s="10">
        <v>6.9</v>
      </c>
      <c r="Q286" s="12"/>
      <c r="R286" s="10">
        <v>0</v>
      </c>
      <c r="S286" s="12"/>
      <c r="T286" s="10">
        <v>0</v>
      </c>
      <c r="U286" s="12"/>
      <c r="V286" s="10">
        <v>0</v>
      </c>
      <c r="W286" s="12"/>
      <c r="X286" s="10">
        <v>6.4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3">
        <v>36446</v>
      </c>
      <c r="F287" s="10">
        <v>1999</v>
      </c>
      <c r="G287" s="10">
        <v>10</v>
      </c>
      <c r="H287" s="10">
        <v>13</v>
      </c>
      <c r="I287" s="12"/>
      <c r="J287" s="10">
        <v>16.399999999999999</v>
      </c>
      <c r="K287" s="12"/>
      <c r="L287" s="10">
        <v>11.5</v>
      </c>
      <c r="M287" s="12"/>
      <c r="N287" s="10">
        <v>14</v>
      </c>
      <c r="O287" s="12"/>
      <c r="P287" s="10">
        <v>4</v>
      </c>
      <c r="Q287" s="12"/>
      <c r="R287" s="10">
        <v>0</v>
      </c>
      <c r="S287" s="12"/>
      <c r="T287" s="10">
        <v>0</v>
      </c>
      <c r="U287" s="12"/>
      <c r="V287" s="10">
        <v>0</v>
      </c>
      <c r="W287" s="12"/>
      <c r="X287" s="10">
        <v>9.6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3">
        <v>36447</v>
      </c>
      <c r="F288" s="10">
        <v>1999</v>
      </c>
      <c r="G288" s="10">
        <v>10</v>
      </c>
      <c r="H288" s="10">
        <v>14</v>
      </c>
      <c r="I288" s="12"/>
      <c r="J288" s="10">
        <v>13.1</v>
      </c>
      <c r="K288" s="12"/>
      <c r="L288" s="10">
        <v>7.1</v>
      </c>
      <c r="M288" s="12"/>
      <c r="N288" s="10">
        <v>10.1</v>
      </c>
      <c r="O288" s="12"/>
      <c r="P288" s="10">
        <v>7.9</v>
      </c>
      <c r="Q288" s="12"/>
      <c r="R288" s="10">
        <v>0</v>
      </c>
      <c r="S288" s="12"/>
      <c r="T288" s="10">
        <v>0</v>
      </c>
      <c r="U288" s="12"/>
      <c r="V288" s="10">
        <v>0</v>
      </c>
      <c r="W288" s="12"/>
      <c r="X288" s="10">
        <v>0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3">
        <v>36448</v>
      </c>
      <c r="F289" s="10">
        <v>1999</v>
      </c>
      <c r="G289" s="10">
        <v>10</v>
      </c>
      <c r="H289" s="10">
        <v>15</v>
      </c>
      <c r="I289" s="12"/>
      <c r="J289" s="10">
        <v>11.9</v>
      </c>
      <c r="K289" s="12"/>
      <c r="L289" s="10">
        <v>4.5999999999999996</v>
      </c>
      <c r="M289" s="12"/>
      <c r="N289" s="10">
        <v>8.3000000000000007</v>
      </c>
      <c r="O289" s="12"/>
      <c r="P289" s="10">
        <v>9.6999999999999993</v>
      </c>
      <c r="Q289" s="12"/>
      <c r="R289" s="10">
        <v>0</v>
      </c>
      <c r="S289" s="12"/>
      <c r="T289" s="10">
        <v>0</v>
      </c>
      <c r="U289" s="12"/>
      <c r="V289" s="10">
        <v>0</v>
      </c>
      <c r="W289" s="12"/>
      <c r="X289" s="10">
        <v>0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3">
        <v>36449</v>
      </c>
      <c r="F290" s="10">
        <v>1999</v>
      </c>
      <c r="G290" s="10">
        <v>10</v>
      </c>
      <c r="H290" s="10">
        <v>16</v>
      </c>
      <c r="I290" s="12"/>
      <c r="J290" s="10">
        <v>13</v>
      </c>
      <c r="K290" s="12"/>
      <c r="L290" s="10">
        <v>5.2</v>
      </c>
      <c r="M290" s="12"/>
      <c r="N290" s="10">
        <v>9.1</v>
      </c>
      <c r="O290" s="12"/>
      <c r="P290" s="10">
        <v>8.9</v>
      </c>
      <c r="Q290" s="12"/>
      <c r="R290" s="10">
        <v>0</v>
      </c>
      <c r="S290" s="12"/>
      <c r="T290" s="10">
        <v>0</v>
      </c>
      <c r="U290" s="12"/>
      <c r="V290" s="10">
        <v>0</v>
      </c>
      <c r="W290" s="12"/>
      <c r="X290" s="10">
        <v>0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3">
        <v>36450</v>
      </c>
      <c r="F291" s="10">
        <v>1999</v>
      </c>
      <c r="G291" s="10">
        <v>10</v>
      </c>
      <c r="H291" s="10">
        <v>17</v>
      </c>
      <c r="I291" s="12"/>
      <c r="J291" s="10">
        <v>13.8</v>
      </c>
      <c r="K291" s="12"/>
      <c r="L291" s="10">
        <v>8.3000000000000007</v>
      </c>
      <c r="M291" s="12"/>
      <c r="N291" s="10">
        <v>11.1</v>
      </c>
      <c r="O291" s="12"/>
      <c r="P291" s="10">
        <v>6.9</v>
      </c>
      <c r="Q291" s="12"/>
      <c r="R291" s="10">
        <v>0</v>
      </c>
      <c r="S291" s="12"/>
      <c r="T291" s="10">
        <v>0</v>
      </c>
      <c r="U291" s="12"/>
      <c r="V291" s="10">
        <v>0</v>
      </c>
      <c r="W291" s="12"/>
      <c r="X291" s="10">
        <v>0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3">
        <v>36451</v>
      </c>
      <c r="F292" s="10">
        <v>1999</v>
      </c>
      <c r="G292" s="10">
        <v>10</v>
      </c>
      <c r="H292" s="10">
        <v>18</v>
      </c>
      <c r="I292" s="12"/>
      <c r="J292" s="10">
        <v>14.1</v>
      </c>
      <c r="K292" s="12"/>
      <c r="L292" s="10">
        <v>6.5</v>
      </c>
      <c r="M292" s="12"/>
      <c r="N292" s="10">
        <v>10.3</v>
      </c>
      <c r="O292" s="12"/>
      <c r="P292" s="10">
        <v>7.7</v>
      </c>
      <c r="Q292" s="12"/>
      <c r="R292" s="10">
        <v>0</v>
      </c>
      <c r="S292" s="12"/>
      <c r="T292" s="10">
        <v>0</v>
      </c>
      <c r="U292" s="12"/>
      <c r="V292" s="10">
        <v>0</v>
      </c>
      <c r="W292" s="12"/>
      <c r="X292" s="10">
        <v>0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3">
        <v>36452</v>
      </c>
      <c r="F293" s="10">
        <v>1999</v>
      </c>
      <c r="G293" s="10">
        <v>10</v>
      </c>
      <c r="H293" s="10">
        <v>19</v>
      </c>
      <c r="I293" s="12"/>
      <c r="J293" s="10">
        <v>15.4</v>
      </c>
      <c r="K293" s="12"/>
      <c r="L293" s="10">
        <v>7.2</v>
      </c>
      <c r="M293" s="12"/>
      <c r="N293" s="10">
        <v>11.3</v>
      </c>
      <c r="O293" s="12"/>
      <c r="P293" s="10">
        <v>6.7</v>
      </c>
      <c r="Q293" s="12"/>
      <c r="R293" s="10">
        <v>0</v>
      </c>
      <c r="S293" s="12"/>
      <c r="T293" s="10">
        <v>0</v>
      </c>
      <c r="U293" s="12"/>
      <c r="V293" s="10">
        <v>0</v>
      </c>
      <c r="W293" s="12"/>
      <c r="X293" s="10">
        <v>0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3">
        <v>36453</v>
      </c>
      <c r="F294" s="10">
        <v>1999</v>
      </c>
      <c r="G294" s="10">
        <v>10</v>
      </c>
      <c r="H294" s="10">
        <v>20</v>
      </c>
      <c r="I294" s="12"/>
      <c r="J294" s="10">
        <v>15.8</v>
      </c>
      <c r="K294" s="12"/>
      <c r="L294" s="10">
        <v>6.9</v>
      </c>
      <c r="M294" s="12"/>
      <c r="N294" s="10">
        <v>11.4</v>
      </c>
      <c r="O294" s="12"/>
      <c r="P294" s="10">
        <v>6.6</v>
      </c>
      <c r="Q294" s="12"/>
      <c r="R294" s="10">
        <v>0</v>
      </c>
      <c r="S294" s="12"/>
      <c r="T294" s="10">
        <v>0</v>
      </c>
      <c r="U294" s="12"/>
      <c r="V294" s="10">
        <v>0</v>
      </c>
      <c r="W294" s="12"/>
      <c r="X294" s="10">
        <v>0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3">
        <v>36454</v>
      </c>
      <c r="F295" s="10">
        <v>1999</v>
      </c>
      <c r="G295" s="10">
        <v>10</v>
      </c>
      <c r="H295" s="10">
        <v>21</v>
      </c>
      <c r="I295" s="12"/>
      <c r="J295" s="10">
        <v>15.2</v>
      </c>
      <c r="K295" s="12"/>
      <c r="L295" s="10">
        <v>7.6</v>
      </c>
      <c r="M295" s="12"/>
      <c r="N295" s="10">
        <v>11.4</v>
      </c>
      <c r="O295" s="12"/>
      <c r="P295" s="10">
        <v>6.6</v>
      </c>
      <c r="Q295" s="12"/>
      <c r="R295" s="10">
        <v>0</v>
      </c>
      <c r="S295" s="12"/>
      <c r="T295" s="10">
        <v>0</v>
      </c>
      <c r="U295" s="12"/>
      <c r="V295" s="10">
        <v>0</v>
      </c>
      <c r="W295" s="12"/>
      <c r="X295" s="10">
        <v>0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3">
        <v>36455</v>
      </c>
      <c r="F296" s="10">
        <v>1999</v>
      </c>
      <c r="G296" s="10">
        <v>10</v>
      </c>
      <c r="H296" s="10">
        <v>22</v>
      </c>
      <c r="I296" s="12"/>
      <c r="J296" s="10">
        <v>16.100000000000001</v>
      </c>
      <c r="K296" s="12"/>
      <c r="L296" s="10">
        <v>6.7</v>
      </c>
      <c r="M296" s="12"/>
      <c r="N296" s="10">
        <v>11.4</v>
      </c>
      <c r="O296" s="12"/>
      <c r="P296" s="10">
        <v>6.6</v>
      </c>
      <c r="Q296" s="12"/>
      <c r="R296" s="10">
        <v>0</v>
      </c>
      <c r="S296" s="12"/>
      <c r="T296" s="10">
        <v>0</v>
      </c>
      <c r="U296" s="12"/>
      <c r="V296" s="10">
        <v>0</v>
      </c>
      <c r="W296" s="12"/>
      <c r="X296" s="10">
        <v>0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3">
        <v>36456</v>
      </c>
      <c r="F297" s="10">
        <v>1999</v>
      </c>
      <c r="G297" s="10">
        <v>10</v>
      </c>
      <c r="H297" s="10">
        <v>23</v>
      </c>
      <c r="I297" s="12"/>
      <c r="J297" s="10">
        <v>12.7</v>
      </c>
      <c r="K297" s="12"/>
      <c r="L297" s="10">
        <v>7.7</v>
      </c>
      <c r="M297" s="12"/>
      <c r="N297" s="10">
        <v>10.199999999999999</v>
      </c>
      <c r="O297" s="12"/>
      <c r="P297" s="10">
        <v>7.8</v>
      </c>
      <c r="Q297" s="12"/>
      <c r="R297" s="10">
        <v>0</v>
      </c>
      <c r="S297" s="12"/>
      <c r="T297" s="10">
        <v>0</v>
      </c>
      <c r="U297" s="12"/>
      <c r="V297" s="10">
        <v>0</v>
      </c>
      <c r="W297" s="12"/>
      <c r="X297" s="10">
        <v>4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3">
        <v>36457</v>
      </c>
      <c r="F298" s="10">
        <v>1999</v>
      </c>
      <c r="G298" s="10">
        <v>10</v>
      </c>
      <c r="H298" s="10">
        <v>24</v>
      </c>
      <c r="I298" s="12"/>
      <c r="J298" s="10">
        <v>14.1</v>
      </c>
      <c r="K298" s="12"/>
      <c r="L298" s="10">
        <v>6.9</v>
      </c>
      <c r="M298" s="12"/>
      <c r="N298" s="10">
        <v>10.5</v>
      </c>
      <c r="O298" s="12"/>
      <c r="P298" s="10">
        <v>7.5</v>
      </c>
      <c r="Q298" s="12"/>
      <c r="R298" s="10">
        <v>0</v>
      </c>
      <c r="S298" s="12"/>
      <c r="T298" s="10">
        <v>0</v>
      </c>
      <c r="U298" s="12"/>
      <c r="V298" s="10">
        <v>0</v>
      </c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3">
        <v>36458</v>
      </c>
      <c r="F299" s="10">
        <v>1999</v>
      </c>
      <c r="G299" s="10">
        <v>10</v>
      </c>
      <c r="H299" s="10">
        <v>25</v>
      </c>
      <c r="I299" s="12"/>
      <c r="J299" s="10">
        <v>13.4</v>
      </c>
      <c r="K299" s="12"/>
      <c r="L299" s="10">
        <v>8.1</v>
      </c>
      <c r="M299" s="12"/>
      <c r="N299" s="10">
        <v>10.8</v>
      </c>
      <c r="O299" s="12"/>
      <c r="P299" s="10">
        <v>7.2</v>
      </c>
      <c r="Q299" s="12"/>
      <c r="R299" s="10">
        <v>0</v>
      </c>
      <c r="S299" s="12"/>
      <c r="T299" s="10">
        <v>0</v>
      </c>
      <c r="U299" s="12"/>
      <c r="V299" s="10">
        <v>0</v>
      </c>
      <c r="W299" s="12"/>
      <c r="X299" s="10">
        <v>3.4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3">
        <v>36459</v>
      </c>
      <c r="F300" s="10">
        <v>1999</v>
      </c>
      <c r="G300" s="10">
        <v>10</v>
      </c>
      <c r="H300" s="10">
        <v>26</v>
      </c>
      <c r="I300" s="12"/>
      <c r="J300" s="10">
        <v>11.4</v>
      </c>
      <c r="K300" s="12"/>
      <c r="L300" s="10">
        <v>6.5</v>
      </c>
      <c r="M300" s="12"/>
      <c r="N300" s="10">
        <v>9</v>
      </c>
      <c r="O300" s="12"/>
      <c r="P300" s="10">
        <v>9</v>
      </c>
      <c r="Q300" s="12"/>
      <c r="R300" s="10">
        <v>0</v>
      </c>
      <c r="S300" s="12"/>
      <c r="T300" s="10">
        <v>0</v>
      </c>
      <c r="U300" s="12"/>
      <c r="V300" s="10">
        <v>0</v>
      </c>
      <c r="W300" s="12"/>
      <c r="X300" s="10">
        <v>0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3">
        <v>36460</v>
      </c>
      <c r="F301" s="10">
        <v>1999</v>
      </c>
      <c r="G301" s="10">
        <v>10</v>
      </c>
      <c r="H301" s="10">
        <v>27</v>
      </c>
      <c r="I301" s="12"/>
      <c r="J301" s="10">
        <v>13.2</v>
      </c>
      <c r="K301" s="12"/>
      <c r="L301" s="10">
        <v>3.9</v>
      </c>
      <c r="M301" s="12"/>
      <c r="N301" s="10">
        <v>8.6</v>
      </c>
      <c r="O301" s="12"/>
      <c r="P301" s="10">
        <v>9.4</v>
      </c>
      <c r="Q301" s="12"/>
      <c r="R301" s="10">
        <v>0</v>
      </c>
      <c r="S301" s="12"/>
      <c r="T301" s="10">
        <v>0</v>
      </c>
      <c r="U301" s="12"/>
      <c r="V301" s="10">
        <v>0</v>
      </c>
      <c r="W301" s="12"/>
      <c r="X301" s="10">
        <v>2.4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3">
        <v>36461</v>
      </c>
      <c r="F302" s="10">
        <v>1999</v>
      </c>
      <c r="G302" s="10">
        <v>10</v>
      </c>
      <c r="H302" s="10">
        <v>28</v>
      </c>
      <c r="I302" s="12"/>
      <c r="J302" s="10">
        <v>13.5</v>
      </c>
      <c r="K302" s="12"/>
      <c r="L302" s="10">
        <v>10.199999999999999</v>
      </c>
      <c r="M302" s="12"/>
      <c r="N302" s="10">
        <v>11.9</v>
      </c>
      <c r="O302" s="12"/>
      <c r="P302" s="10">
        <v>6.1</v>
      </c>
      <c r="Q302" s="12"/>
      <c r="R302" s="10">
        <v>0</v>
      </c>
      <c r="S302" s="12"/>
      <c r="T302" s="10">
        <v>0</v>
      </c>
      <c r="U302" s="12"/>
      <c r="V302" s="10">
        <v>0</v>
      </c>
      <c r="W302" s="12"/>
      <c r="X302" s="10">
        <v>9.4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3">
        <v>36462</v>
      </c>
      <c r="F303" s="10">
        <v>1999</v>
      </c>
      <c r="G303" s="10">
        <v>10</v>
      </c>
      <c r="H303" s="10">
        <v>29</v>
      </c>
      <c r="I303" s="12"/>
      <c r="J303" s="10">
        <v>10.5</v>
      </c>
      <c r="K303" s="12"/>
      <c r="L303" s="10">
        <v>7.2</v>
      </c>
      <c r="M303" s="12"/>
      <c r="N303" s="10">
        <v>8.9</v>
      </c>
      <c r="O303" s="12"/>
      <c r="P303" s="10">
        <v>9.1</v>
      </c>
      <c r="Q303" s="12"/>
      <c r="R303" s="10">
        <v>0</v>
      </c>
      <c r="S303" s="12"/>
      <c r="T303" s="10">
        <v>0</v>
      </c>
      <c r="U303" s="12"/>
      <c r="V303" s="10">
        <v>0</v>
      </c>
      <c r="W303" s="12"/>
      <c r="X303" s="10">
        <v>28.8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3">
        <v>36463</v>
      </c>
      <c r="F304" s="10">
        <v>1999</v>
      </c>
      <c r="G304" s="10">
        <v>10</v>
      </c>
      <c r="H304" s="10">
        <v>30</v>
      </c>
      <c r="I304" s="12"/>
      <c r="J304" s="10">
        <v>9.3000000000000007</v>
      </c>
      <c r="K304" s="12"/>
      <c r="L304" s="10">
        <v>7.9</v>
      </c>
      <c r="M304" s="12"/>
      <c r="N304" s="10">
        <v>8.6</v>
      </c>
      <c r="O304" s="12"/>
      <c r="P304" s="10">
        <v>9.4</v>
      </c>
      <c r="Q304" s="12"/>
      <c r="R304" s="10">
        <v>0</v>
      </c>
      <c r="S304" s="12"/>
      <c r="T304" s="10">
        <v>0</v>
      </c>
      <c r="U304" s="12"/>
      <c r="V304" s="10">
        <v>0</v>
      </c>
      <c r="W304" s="12"/>
      <c r="X304" s="10">
        <v>43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3">
        <v>36464</v>
      </c>
      <c r="F305" s="10">
        <v>1999</v>
      </c>
      <c r="G305" s="10">
        <v>10</v>
      </c>
      <c r="H305" s="10">
        <v>31</v>
      </c>
      <c r="I305" s="12"/>
      <c r="J305" s="10">
        <v>11.6</v>
      </c>
      <c r="K305" s="12"/>
      <c r="L305" s="10">
        <v>7</v>
      </c>
      <c r="M305" s="12"/>
      <c r="N305" s="10">
        <v>9.3000000000000007</v>
      </c>
      <c r="O305" s="12"/>
      <c r="P305" s="10">
        <v>8.6999999999999993</v>
      </c>
      <c r="Q305" s="12"/>
      <c r="R305" s="10">
        <v>0</v>
      </c>
      <c r="S305" s="12"/>
      <c r="T305" s="10">
        <v>0</v>
      </c>
      <c r="U305" s="12"/>
      <c r="V305" s="10">
        <v>0</v>
      </c>
      <c r="W305" s="12"/>
      <c r="X305" s="10">
        <v>2.2000000000000002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3">
        <v>36465</v>
      </c>
      <c r="F306" s="10">
        <v>1999</v>
      </c>
      <c r="G306" s="10">
        <v>11</v>
      </c>
      <c r="H306" s="10">
        <v>1</v>
      </c>
      <c r="I306" s="12"/>
      <c r="J306" s="10">
        <v>10.3</v>
      </c>
      <c r="K306" s="12"/>
      <c r="L306" s="10">
        <v>2.5</v>
      </c>
      <c r="M306" s="12"/>
      <c r="N306" s="10">
        <v>6.4</v>
      </c>
      <c r="O306" s="12"/>
      <c r="P306" s="10">
        <v>11.6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0">
        <v>0</v>
      </c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3">
        <v>36466</v>
      </c>
      <c r="F307" s="10">
        <v>1999</v>
      </c>
      <c r="G307" s="10">
        <v>11</v>
      </c>
      <c r="H307" s="10">
        <v>2</v>
      </c>
      <c r="I307" s="12"/>
      <c r="J307" s="10">
        <v>10.199999999999999</v>
      </c>
      <c r="K307" s="12"/>
      <c r="L307" s="10">
        <v>2</v>
      </c>
      <c r="M307" s="12"/>
      <c r="N307" s="10">
        <v>6.1</v>
      </c>
      <c r="O307" s="12"/>
      <c r="P307" s="10">
        <v>11.9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0">
        <v>0</v>
      </c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3">
        <v>36467</v>
      </c>
      <c r="F308" s="10">
        <v>1999</v>
      </c>
      <c r="G308" s="10">
        <v>11</v>
      </c>
      <c r="H308" s="10">
        <v>3</v>
      </c>
      <c r="I308" s="12"/>
      <c r="J308" s="10">
        <v>8.9</v>
      </c>
      <c r="K308" s="12"/>
      <c r="L308" s="10">
        <v>3.2</v>
      </c>
      <c r="M308" s="12"/>
      <c r="N308" s="10">
        <v>6.1</v>
      </c>
      <c r="O308" s="12"/>
      <c r="P308" s="10">
        <v>11.9</v>
      </c>
      <c r="Q308" s="12"/>
      <c r="R308" s="10">
        <v>0</v>
      </c>
      <c r="S308" s="12"/>
      <c r="T308" s="12"/>
      <c r="U308" s="12"/>
      <c r="V308" s="12"/>
      <c r="W308" s="12"/>
      <c r="X308" s="10">
        <v>8.4</v>
      </c>
      <c r="Y308" s="12"/>
      <c r="Z308" s="10">
        <v>0</v>
      </c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3">
        <v>36468</v>
      </c>
      <c r="F309" s="10">
        <v>1999</v>
      </c>
      <c r="G309" s="10">
        <v>11</v>
      </c>
      <c r="H309" s="10">
        <v>4</v>
      </c>
      <c r="I309" s="12"/>
      <c r="J309" s="10">
        <v>9.6</v>
      </c>
      <c r="K309" s="12"/>
      <c r="L309" s="10">
        <v>3.5</v>
      </c>
      <c r="M309" s="12"/>
      <c r="N309" s="10">
        <v>6.6</v>
      </c>
      <c r="O309" s="12"/>
      <c r="P309" s="10">
        <v>11.4</v>
      </c>
      <c r="Q309" s="12"/>
      <c r="R309" s="10">
        <v>0</v>
      </c>
      <c r="S309" s="12"/>
      <c r="T309" s="12"/>
      <c r="U309" s="12"/>
      <c r="V309" s="12"/>
      <c r="W309" s="12"/>
      <c r="X309" s="10">
        <v>0</v>
      </c>
      <c r="Y309" s="12"/>
      <c r="Z309" s="10">
        <v>0</v>
      </c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3">
        <v>36469</v>
      </c>
      <c r="F310" s="10">
        <v>1999</v>
      </c>
      <c r="G310" s="10">
        <v>11</v>
      </c>
      <c r="H310" s="10">
        <v>5</v>
      </c>
      <c r="I310" s="12"/>
      <c r="J310" s="10">
        <v>10.8</v>
      </c>
      <c r="K310" s="12"/>
      <c r="L310" s="10">
        <v>2.5</v>
      </c>
      <c r="M310" s="12"/>
      <c r="N310" s="10">
        <v>6.7</v>
      </c>
      <c r="O310" s="12"/>
      <c r="P310" s="10">
        <v>11.3</v>
      </c>
      <c r="Q310" s="12"/>
      <c r="R310" s="10">
        <v>0</v>
      </c>
      <c r="S310" s="12"/>
      <c r="T310" s="12"/>
      <c r="U310" s="12"/>
      <c r="V310" s="12"/>
      <c r="W310" s="12"/>
      <c r="X310" s="10">
        <v>0.2</v>
      </c>
      <c r="Y310" s="12"/>
      <c r="Z310" s="10">
        <v>0</v>
      </c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3">
        <v>36470</v>
      </c>
      <c r="F311" s="10">
        <v>1999</v>
      </c>
      <c r="G311" s="10">
        <v>11</v>
      </c>
      <c r="H311" s="10">
        <v>6</v>
      </c>
      <c r="I311" s="12"/>
      <c r="J311" s="10">
        <v>12.5</v>
      </c>
      <c r="K311" s="12"/>
      <c r="L311" s="10">
        <v>7.4</v>
      </c>
      <c r="M311" s="12"/>
      <c r="N311" s="10">
        <v>10</v>
      </c>
      <c r="O311" s="12"/>
      <c r="P311" s="10">
        <v>8</v>
      </c>
      <c r="Q311" s="12"/>
      <c r="R311" s="10">
        <v>0</v>
      </c>
      <c r="S311" s="12"/>
      <c r="T311" s="12"/>
      <c r="U311" s="12"/>
      <c r="V311" s="12"/>
      <c r="W311" s="12"/>
      <c r="X311" s="10">
        <v>14.6</v>
      </c>
      <c r="Y311" s="12"/>
      <c r="Z311" s="10">
        <v>0</v>
      </c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3">
        <v>36471</v>
      </c>
      <c r="F312" s="10">
        <v>1999</v>
      </c>
      <c r="G312" s="10">
        <v>11</v>
      </c>
      <c r="H312" s="10">
        <v>7</v>
      </c>
      <c r="I312" s="12"/>
      <c r="J312" s="10">
        <v>14.5</v>
      </c>
      <c r="K312" s="12"/>
      <c r="L312" s="10">
        <v>10.9</v>
      </c>
      <c r="M312" s="12"/>
      <c r="N312" s="10">
        <v>12.7</v>
      </c>
      <c r="O312" s="12"/>
      <c r="P312" s="10">
        <v>5.3</v>
      </c>
      <c r="Q312" s="12"/>
      <c r="R312" s="10">
        <v>0</v>
      </c>
      <c r="S312" s="12"/>
      <c r="T312" s="12"/>
      <c r="U312" s="12"/>
      <c r="V312" s="12"/>
      <c r="W312" s="12"/>
      <c r="X312" s="10">
        <v>5.4</v>
      </c>
      <c r="Y312" s="12"/>
      <c r="Z312" s="10">
        <v>0</v>
      </c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3">
        <v>36472</v>
      </c>
      <c r="F313" s="10">
        <v>1999</v>
      </c>
      <c r="G313" s="10">
        <v>11</v>
      </c>
      <c r="H313" s="10">
        <v>8</v>
      </c>
      <c r="I313" s="12"/>
      <c r="J313" s="10">
        <v>12.1</v>
      </c>
      <c r="K313" s="12"/>
      <c r="L313" s="10">
        <v>10.4</v>
      </c>
      <c r="M313" s="12"/>
      <c r="N313" s="10">
        <v>11.3</v>
      </c>
      <c r="O313" s="12"/>
      <c r="P313" s="10">
        <v>6.7</v>
      </c>
      <c r="Q313" s="12"/>
      <c r="R313" s="10">
        <v>0</v>
      </c>
      <c r="S313" s="12"/>
      <c r="T313" s="12"/>
      <c r="U313" s="12"/>
      <c r="V313" s="12"/>
      <c r="W313" s="12"/>
      <c r="X313" s="10">
        <v>5.6</v>
      </c>
      <c r="Y313" s="12"/>
      <c r="Z313" s="10">
        <v>0</v>
      </c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3">
        <v>36473</v>
      </c>
      <c r="F314" s="10">
        <v>1999</v>
      </c>
      <c r="G314" s="10">
        <v>11</v>
      </c>
      <c r="H314" s="10">
        <v>9</v>
      </c>
      <c r="I314" s="12"/>
      <c r="J314" s="10">
        <v>12.7</v>
      </c>
      <c r="K314" s="12"/>
      <c r="L314" s="10">
        <v>8.6</v>
      </c>
      <c r="M314" s="12"/>
      <c r="N314" s="10">
        <v>10.7</v>
      </c>
      <c r="O314" s="12"/>
      <c r="P314" s="10">
        <v>7.3</v>
      </c>
      <c r="Q314" s="12"/>
      <c r="R314" s="10">
        <v>0</v>
      </c>
      <c r="S314" s="12"/>
      <c r="T314" s="12"/>
      <c r="U314" s="12"/>
      <c r="V314" s="12"/>
      <c r="W314" s="12"/>
      <c r="X314" s="10">
        <v>25.4</v>
      </c>
      <c r="Y314" s="12"/>
      <c r="Z314" s="10">
        <v>0</v>
      </c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3">
        <v>36474</v>
      </c>
      <c r="F315" s="10">
        <v>1999</v>
      </c>
      <c r="G315" s="10">
        <v>11</v>
      </c>
      <c r="H315" s="10">
        <v>10</v>
      </c>
      <c r="I315" s="12"/>
      <c r="J315" s="10">
        <v>11.5</v>
      </c>
      <c r="K315" s="12"/>
      <c r="L315" s="10">
        <v>9.3000000000000007</v>
      </c>
      <c r="M315" s="12"/>
      <c r="N315" s="10">
        <v>10.4</v>
      </c>
      <c r="O315" s="12"/>
      <c r="P315" s="10">
        <v>7.6</v>
      </c>
      <c r="Q315" s="12"/>
      <c r="R315" s="10">
        <v>0</v>
      </c>
      <c r="S315" s="12"/>
      <c r="T315" s="12"/>
      <c r="U315" s="12"/>
      <c r="V315" s="12"/>
      <c r="W315" s="12"/>
      <c r="X315" s="10">
        <v>2</v>
      </c>
      <c r="Y315" s="12"/>
      <c r="Z315" s="10">
        <v>0</v>
      </c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3">
        <v>36475</v>
      </c>
      <c r="F316" s="10">
        <v>1999</v>
      </c>
      <c r="G316" s="10">
        <v>11</v>
      </c>
      <c r="H316" s="10">
        <v>11</v>
      </c>
      <c r="I316" s="12"/>
      <c r="J316" s="10">
        <v>12.8</v>
      </c>
      <c r="K316" s="12"/>
      <c r="L316" s="10">
        <v>9.3000000000000007</v>
      </c>
      <c r="M316" s="12"/>
      <c r="N316" s="10">
        <v>11.1</v>
      </c>
      <c r="O316" s="12"/>
      <c r="P316" s="10">
        <v>6.9</v>
      </c>
      <c r="Q316" s="12"/>
      <c r="R316" s="10">
        <v>0</v>
      </c>
      <c r="S316" s="12"/>
      <c r="T316" s="12"/>
      <c r="U316" s="12"/>
      <c r="V316" s="12"/>
      <c r="W316" s="12"/>
      <c r="X316" s="10">
        <v>19.2</v>
      </c>
      <c r="Y316" s="12"/>
      <c r="Z316" s="10">
        <v>0</v>
      </c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3">
        <v>36476</v>
      </c>
      <c r="F317" s="10">
        <v>1999</v>
      </c>
      <c r="G317" s="10">
        <v>11</v>
      </c>
      <c r="H317" s="10">
        <v>12</v>
      </c>
      <c r="I317" s="12"/>
      <c r="J317" s="10">
        <v>9.6999999999999993</v>
      </c>
      <c r="K317" s="12"/>
      <c r="L317" s="10">
        <v>6</v>
      </c>
      <c r="M317" s="12"/>
      <c r="N317" s="10">
        <v>7.9</v>
      </c>
      <c r="O317" s="12"/>
      <c r="P317" s="10">
        <v>10.1</v>
      </c>
      <c r="Q317" s="12"/>
      <c r="R317" s="10">
        <v>0</v>
      </c>
      <c r="S317" s="12"/>
      <c r="T317" s="12"/>
      <c r="U317" s="12"/>
      <c r="V317" s="12"/>
      <c r="W317" s="12"/>
      <c r="X317" s="10">
        <v>9</v>
      </c>
      <c r="Y317" s="12"/>
      <c r="Z317" s="10">
        <v>0</v>
      </c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3">
        <v>36477</v>
      </c>
      <c r="F318" s="10">
        <v>1999</v>
      </c>
      <c r="G318" s="10">
        <v>11</v>
      </c>
      <c r="H318" s="10">
        <v>13</v>
      </c>
      <c r="I318" s="12"/>
      <c r="J318" s="10">
        <v>9.1999999999999993</v>
      </c>
      <c r="K318" s="12"/>
      <c r="L318" s="10">
        <v>6.4</v>
      </c>
      <c r="M318" s="12"/>
      <c r="N318" s="10">
        <v>7.8</v>
      </c>
      <c r="O318" s="12"/>
      <c r="P318" s="10">
        <v>10.199999999999999</v>
      </c>
      <c r="Q318" s="12"/>
      <c r="R318" s="10">
        <v>0</v>
      </c>
      <c r="S318" s="12"/>
      <c r="T318" s="12"/>
      <c r="U318" s="12"/>
      <c r="V318" s="12"/>
      <c r="W318" s="12"/>
      <c r="X318" s="10">
        <v>12.2</v>
      </c>
      <c r="Y318" s="12"/>
      <c r="Z318" s="10">
        <v>0</v>
      </c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3">
        <v>36478</v>
      </c>
      <c r="F319" s="10">
        <v>1999</v>
      </c>
      <c r="G319" s="10">
        <v>11</v>
      </c>
      <c r="H319" s="10">
        <v>14</v>
      </c>
      <c r="I319" s="12"/>
      <c r="J319" s="10">
        <v>11.8</v>
      </c>
      <c r="K319" s="12"/>
      <c r="L319" s="10">
        <v>7.7</v>
      </c>
      <c r="M319" s="12"/>
      <c r="N319" s="10">
        <v>9.8000000000000007</v>
      </c>
      <c r="O319" s="12"/>
      <c r="P319" s="10">
        <v>8.1999999999999993</v>
      </c>
      <c r="Q319" s="12"/>
      <c r="R319" s="10">
        <v>0</v>
      </c>
      <c r="S319" s="12"/>
      <c r="T319" s="12"/>
      <c r="U319" s="12"/>
      <c r="V319" s="12"/>
      <c r="W319" s="12"/>
      <c r="X319" s="10">
        <v>0.6</v>
      </c>
      <c r="Y319" s="12"/>
      <c r="Z319" s="10">
        <v>0</v>
      </c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3">
        <v>36479</v>
      </c>
      <c r="F320" s="10">
        <v>1999</v>
      </c>
      <c r="G320" s="10">
        <v>11</v>
      </c>
      <c r="H320" s="10">
        <v>15</v>
      </c>
      <c r="I320" s="12"/>
      <c r="J320" s="10">
        <v>11.9</v>
      </c>
      <c r="K320" s="12"/>
      <c r="L320" s="10">
        <v>9</v>
      </c>
      <c r="M320" s="12"/>
      <c r="N320" s="10">
        <v>10.5</v>
      </c>
      <c r="O320" s="12"/>
      <c r="P320" s="10">
        <v>7.5</v>
      </c>
      <c r="Q320" s="12"/>
      <c r="R320" s="10">
        <v>0</v>
      </c>
      <c r="S320" s="12"/>
      <c r="T320" s="12"/>
      <c r="U320" s="12"/>
      <c r="V320" s="12"/>
      <c r="W320" s="12"/>
      <c r="X320" s="10">
        <v>3</v>
      </c>
      <c r="Y320" s="12"/>
      <c r="Z320" s="10">
        <v>0</v>
      </c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3">
        <v>36480</v>
      </c>
      <c r="F321" s="10">
        <v>1999</v>
      </c>
      <c r="G321" s="10">
        <v>11</v>
      </c>
      <c r="H321" s="10">
        <v>16</v>
      </c>
      <c r="I321" s="12"/>
      <c r="J321" s="10">
        <v>14.1</v>
      </c>
      <c r="K321" s="12"/>
      <c r="L321" s="10">
        <v>9.6</v>
      </c>
      <c r="M321" s="12"/>
      <c r="N321" s="10">
        <v>11.9</v>
      </c>
      <c r="O321" s="12"/>
      <c r="P321" s="10">
        <v>6.1</v>
      </c>
      <c r="Q321" s="12"/>
      <c r="R321" s="10">
        <v>0</v>
      </c>
      <c r="S321" s="12"/>
      <c r="T321" s="12"/>
      <c r="U321" s="12"/>
      <c r="V321" s="12"/>
      <c r="W321" s="12"/>
      <c r="X321" s="10">
        <v>11.8</v>
      </c>
      <c r="Y321" s="12"/>
      <c r="Z321" s="10">
        <v>0</v>
      </c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3">
        <v>36481</v>
      </c>
      <c r="F322" s="10">
        <v>1999</v>
      </c>
      <c r="G322" s="10">
        <v>11</v>
      </c>
      <c r="H322" s="10">
        <v>17</v>
      </c>
      <c r="I322" s="12"/>
      <c r="J322" s="10">
        <v>10.3</v>
      </c>
      <c r="K322" s="12"/>
      <c r="L322" s="10">
        <v>7.4</v>
      </c>
      <c r="M322" s="12"/>
      <c r="N322" s="10">
        <v>8.9</v>
      </c>
      <c r="O322" s="12"/>
      <c r="P322" s="10">
        <v>9.1</v>
      </c>
      <c r="Q322" s="12"/>
      <c r="R322" s="10">
        <v>0</v>
      </c>
      <c r="S322" s="12"/>
      <c r="T322" s="12"/>
      <c r="U322" s="12"/>
      <c r="V322" s="12"/>
      <c r="W322" s="12"/>
      <c r="X322" s="10">
        <v>1.6</v>
      </c>
      <c r="Y322" s="12"/>
      <c r="Z322" s="10">
        <v>0</v>
      </c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3">
        <v>36482</v>
      </c>
      <c r="F323" s="10">
        <v>1999</v>
      </c>
      <c r="G323" s="10">
        <v>11</v>
      </c>
      <c r="H323" s="10">
        <v>18</v>
      </c>
      <c r="I323" s="12"/>
      <c r="J323" s="10">
        <v>10.6</v>
      </c>
      <c r="K323" s="12"/>
      <c r="L323" s="10">
        <v>7.9</v>
      </c>
      <c r="M323" s="12"/>
      <c r="N323" s="10">
        <v>9.3000000000000007</v>
      </c>
      <c r="O323" s="12"/>
      <c r="P323" s="10">
        <v>8.6999999999999993</v>
      </c>
      <c r="Q323" s="12"/>
      <c r="R323" s="10">
        <v>0</v>
      </c>
      <c r="S323" s="12"/>
      <c r="T323" s="12"/>
      <c r="U323" s="12"/>
      <c r="V323" s="12"/>
      <c r="W323" s="12"/>
      <c r="X323" s="10">
        <v>0.8</v>
      </c>
      <c r="Y323" s="12"/>
      <c r="Z323" s="10">
        <v>0</v>
      </c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3">
        <v>36483</v>
      </c>
      <c r="F324" s="10">
        <v>1999</v>
      </c>
      <c r="G324" s="10">
        <v>11</v>
      </c>
      <c r="H324" s="10">
        <v>19</v>
      </c>
      <c r="I324" s="12"/>
      <c r="J324" s="10">
        <v>12.4</v>
      </c>
      <c r="K324" s="12"/>
      <c r="L324" s="10">
        <v>7.6</v>
      </c>
      <c r="M324" s="12"/>
      <c r="N324" s="10">
        <v>10</v>
      </c>
      <c r="O324" s="12"/>
      <c r="P324" s="10">
        <v>8</v>
      </c>
      <c r="Q324" s="12"/>
      <c r="R324" s="10">
        <v>0</v>
      </c>
      <c r="S324" s="12"/>
      <c r="T324" s="12"/>
      <c r="U324" s="12"/>
      <c r="V324" s="12"/>
      <c r="W324" s="12"/>
      <c r="X324" s="10">
        <v>11.2</v>
      </c>
      <c r="Y324" s="12"/>
      <c r="Z324" s="10">
        <v>0</v>
      </c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3">
        <v>36484</v>
      </c>
      <c r="F325" s="10">
        <v>1999</v>
      </c>
      <c r="G325" s="10">
        <v>11</v>
      </c>
      <c r="H325" s="10">
        <v>20</v>
      </c>
      <c r="I325" s="12"/>
      <c r="J325" s="10">
        <v>10.8</v>
      </c>
      <c r="K325" s="12"/>
      <c r="L325" s="10">
        <v>7.1</v>
      </c>
      <c r="M325" s="12"/>
      <c r="N325" s="10">
        <v>9</v>
      </c>
      <c r="O325" s="12"/>
      <c r="P325" s="10">
        <v>9</v>
      </c>
      <c r="Q325" s="12"/>
      <c r="R325" s="10">
        <v>0</v>
      </c>
      <c r="S325" s="12"/>
      <c r="T325" s="12"/>
      <c r="U325" s="12"/>
      <c r="V325" s="12"/>
      <c r="W325" s="12"/>
      <c r="X325" s="10">
        <v>1.6</v>
      </c>
      <c r="Y325" s="12"/>
      <c r="Z325" s="10">
        <v>0</v>
      </c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3">
        <v>36485</v>
      </c>
      <c r="F326" s="10">
        <v>1999</v>
      </c>
      <c r="G326" s="10">
        <v>11</v>
      </c>
      <c r="H326" s="10">
        <v>21</v>
      </c>
      <c r="I326" s="12"/>
      <c r="J326" s="10">
        <v>8.4</v>
      </c>
      <c r="K326" s="12"/>
      <c r="L326" s="10">
        <v>3.2</v>
      </c>
      <c r="M326" s="12"/>
      <c r="N326" s="10">
        <v>5.8</v>
      </c>
      <c r="O326" s="12"/>
      <c r="P326" s="10">
        <v>12.2</v>
      </c>
      <c r="Q326" s="12"/>
      <c r="R326" s="10">
        <v>0</v>
      </c>
      <c r="S326" s="12"/>
      <c r="T326" s="12"/>
      <c r="U326" s="12"/>
      <c r="V326" s="12"/>
      <c r="W326" s="12"/>
      <c r="X326" s="10">
        <v>0.2</v>
      </c>
      <c r="Y326" s="12"/>
      <c r="Z326" s="10">
        <v>0</v>
      </c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3">
        <v>36486</v>
      </c>
      <c r="F327" s="10">
        <v>1999</v>
      </c>
      <c r="G327" s="10">
        <v>11</v>
      </c>
      <c r="H327" s="10">
        <v>22</v>
      </c>
      <c r="I327" s="12"/>
      <c r="J327" s="10">
        <v>7.6</v>
      </c>
      <c r="K327" s="12"/>
      <c r="L327" s="10">
        <v>4.7</v>
      </c>
      <c r="M327" s="12"/>
      <c r="N327" s="10">
        <v>6.2</v>
      </c>
      <c r="O327" s="12"/>
      <c r="P327" s="10">
        <v>11.8</v>
      </c>
      <c r="Q327" s="12"/>
      <c r="R327" s="10">
        <v>0</v>
      </c>
      <c r="S327" s="12"/>
      <c r="T327" s="12"/>
      <c r="U327" s="12"/>
      <c r="V327" s="12"/>
      <c r="W327" s="12"/>
      <c r="X327" s="10">
        <v>22.6</v>
      </c>
      <c r="Y327" s="12"/>
      <c r="Z327" s="10">
        <v>0</v>
      </c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3">
        <v>36487</v>
      </c>
      <c r="F328" s="10">
        <v>1999</v>
      </c>
      <c r="G328" s="10">
        <v>11</v>
      </c>
      <c r="H328" s="10">
        <v>23</v>
      </c>
      <c r="I328" s="12"/>
      <c r="J328" s="10">
        <v>8.1</v>
      </c>
      <c r="K328" s="12"/>
      <c r="L328" s="10">
        <v>5.0999999999999996</v>
      </c>
      <c r="M328" s="12"/>
      <c r="N328" s="10">
        <v>6.6</v>
      </c>
      <c r="O328" s="12"/>
      <c r="P328" s="10">
        <v>11.4</v>
      </c>
      <c r="Q328" s="12"/>
      <c r="R328" s="10">
        <v>0</v>
      </c>
      <c r="S328" s="12"/>
      <c r="T328" s="12"/>
      <c r="U328" s="12"/>
      <c r="V328" s="12"/>
      <c r="W328" s="12"/>
      <c r="X328" s="10">
        <v>7.4</v>
      </c>
      <c r="Y328" s="12"/>
      <c r="Z328" s="10">
        <v>0</v>
      </c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3">
        <v>36488</v>
      </c>
      <c r="F329" s="10">
        <v>1999</v>
      </c>
      <c r="G329" s="10">
        <v>11</v>
      </c>
      <c r="H329" s="10">
        <v>24</v>
      </c>
      <c r="I329" s="12"/>
      <c r="J329" s="10">
        <v>9.1</v>
      </c>
      <c r="K329" s="12"/>
      <c r="L329" s="10">
        <v>7</v>
      </c>
      <c r="M329" s="12"/>
      <c r="N329" s="10">
        <v>8.1</v>
      </c>
      <c r="O329" s="12"/>
      <c r="P329" s="10">
        <v>9.9</v>
      </c>
      <c r="Q329" s="12"/>
      <c r="R329" s="10">
        <v>0</v>
      </c>
      <c r="S329" s="12"/>
      <c r="T329" s="12"/>
      <c r="U329" s="12"/>
      <c r="V329" s="12"/>
      <c r="W329" s="12"/>
      <c r="X329" s="10">
        <v>26.4</v>
      </c>
      <c r="Y329" s="12"/>
      <c r="Z329" s="10">
        <v>0</v>
      </c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3">
        <v>36489</v>
      </c>
      <c r="F330" s="10">
        <v>1999</v>
      </c>
      <c r="G330" s="10">
        <v>11</v>
      </c>
      <c r="H330" s="10">
        <v>25</v>
      </c>
      <c r="I330" s="12"/>
      <c r="J330" s="10">
        <v>8.8000000000000007</v>
      </c>
      <c r="K330" s="12"/>
      <c r="L330" s="10">
        <v>5.7</v>
      </c>
      <c r="M330" s="12"/>
      <c r="N330" s="10">
        <v>7.3</v>
      </c>
      <c r="O330" s="12"/>
      <c r="P330" s="10">
        <v>10.7</v>
      </c>
      <c r="Q330" s="12"/>
      <c r="R330" s="10">
        <v>0</v>
      </c>
      <c r="S330" s="12"/>
      <c r="T330" s="12"/>
      <c r="U330" s="12"/>
      <c r="V330" s="12"/>
      <c r="W330" s="12"/>
      <c r="X330" s="10">
        <v>2.6</v>
      </c>
      <c r="Y330" s="12"/>
      <c r="Z330" s="10">
        <v>0</v>
      </c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3">
        <v>36490</v>
      </c>
      <c r="F331" s="10">
        <v>1999</v>
      </c>
      <c r="G331" s="10">
        <v>11</v>
      </c>
      <c r="H331" s="10">
        <v>26</v>
      </c>
      <c r="I331" s="12"/>
      <c r="J331" s="10">
        <v>6.9</v>
      </c>
      <c r="K331" s="12"/>
      <c r="L331" s="10">
        <v>4</v>
      </c>
      <c r="M331" s="12"/>
      <c r="N331" s="10">
        <v>5.5</v>
      </c>
      <c r="O331" s="12"/>
      <c r="P331" s="10">
        <v>12.5</v>
      </c>
      <c r="Q331" s="12"/>
      <c r="R331" s="10">
        <v>0</v>
      </c>
      <c r="S331" s="12"/>
      <c r="T331" s="12"/>
      <c r="U331" s="12"/>
      <c r="V331" s="12"/>
      <c r="W331" s="12"/>
      <c r="X331" s="10">
        <v>0</v>
      </c>
      <c r="Y331" s="12"/>
      <c r="Z331" s="10">
        <v>0</v>
      </c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3">
        <v>36491</v>
      </c>
      <c r="F332" s="10">
        <v>1999</v>
      </c>
      <c r="G332" s="10">
        <v>11</v>
      </c>
      <c r="H332" s="10">
        <v>27</v>
      </c>
      <c r="I332" s="12"/>
      <c r="J332" s="10">
        <v>8.3000000000000007</v>
      </c>
      <c r="K332" s="12"/>
      <c r="L332" s="10">
        <v>4.7</v>
      </c>
      <c r="M332" s="12"/>
      <c r="N332" s="10">
        <v>6.5</v>
      </c>
      <c r="O332" s="12"/>
      <c r="P332" s="10">
        <v>11.5</v>
      </c>
      <c r="Q332" s="12"/>
      <c r="R332" s="10">
        <v>0</v>
      </c>
      <c r="S332" s="12"/>
      <c r="T332" s="12"/>
      <c r="U332" s="12"/>
      <c r="V332" s="12"/>
      <c r="W332" s="12"/>
      <c r="X332" s="10">
        <v>0.4</v>
      </c>
      <c r="Y332" s="12"/>
      <c r="Z332" s="10">
        <v>0</v>
      </c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3">
        <v>36492</v>
      </c>
      <c r="F333" s="10">
        <v>1999</v>
      </c>
      <c r="G333" s="10">
        <v>11</v>
      </c>
      <c r="H333" s="10">
        <v>28</v>
      </c>
      <c r="I333" s="12"/>
      <c r="J333" s="10">
        <v>10.1</v>
      </c>
      <c r="K333" s="12"/>
      <c r="L333" s="10">
        <v>7.1</v>
      </c>
      <c r="M333" s="12"/>
      <c r="N333" s="10">
        <v>8.6</v>
      </c>
      <c r="O333" s="12"/>
      <c r="P333" s="10">
        <v>9.4</v>
      </c>
      <c r="Q333" s="12"/>
      <c r="R333" s="10">
        <v>0</v>
      </c>
      <c r="S333" s="12"/>
      <c r="T333" s="12"/>
      <c r="U333" s="12"/>
      <c r="V333" s="12"/>
      <c r="W333" s="12"/>
      <c r="X333" s="10">
        <v>2</v>
      </c>
      <c r="Y333" s="12"/>
      <c r="Z333" s="10">
        <v>0</v>
      </c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3">
        <v>36493</v>
      </c>
      <c r="F334" s="10">
        <v>1999</v>
      </c>
      <c r="G334" s="10">
        <v>11</v>
      </c>
      <c r="H334" s="10">
        <v>29</v>
      </c>
      <c r="I334" s="12"/>
      <c r="J334" s="10">
        <v>12.2</v>
      </c>
      <c r="K334" s="12"/>
      <c r="L334" s="10">
        <v>4.4000000000000004</v>
      </c>
      <c r="M334" s="12"/>
      <c r="N334" s="10">
        <v>8.3000000000000007</v>
      </c>
      <c r="O334" s="12"/>
      <c r="P334" s="10">
        <v>9.6999999999999993</v>
      </c>
      <c r="Q334" s="12"/>
      <c r="R334" s="10">
        <v>0</v>
      </c>
      <c r="S334" s="12"/>
      <c r="T334" s="12"/>
      <c r="U334" s="12"/>
      <c r="V334" s="12"/>
      <c r="W334" s="12"/>
      <c r="X334" s="10">
        <v>2</v>
      </c>
      <c r="Y334" s="12"/>
      <c r="Z334" s="10">
        <v>0</v>
      </c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3">
        <v>36494</v>
      </c>
      <c r="F335" s="10">
        <v>1999</v>
      </c>
      <c r="G335" s="10">
        <v>11</v>
      </c>
      <c r="H335" s="10">
        <v>30</v>
      </c>
      <c r="I335" s="12"/>
      <c r="J335" s="10">
        <v>11.4</v>
      </c>
      <c r="K335" s="12"/>
      <c r="L335" s="10">
        <v>5.9</v>
      </c>
      <c r="M335" s="12"/>
      <c r="N335" s="10">
        <v>8.6999999999999993</v>
      </c>
      <c r="O335" s="12"/>
      <c r="P335" s="10">
        <v>9.3000000000000007</v>
      </c>
      <c r="Q335" s="12"/>
      <c r="R335" s="10">
        <v>0</v>
      </c>
      <c r="S335" s="12"/>
      <c r="T335" s="12"/>
      <c r="U335" s="12"/>
      <c r="V335" s="12"/>
      <c r="W335" s="12"/>
      <c r="X335" s="10">
        <v>5</v>
      </c>
      <c r="Y335" s="12"/>
      <c r="Z335" s="10">
        <v>0</v>
      </c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3">
        <v>36495</v>
      </c>
      <c r="F336" s="10">
        <v>1999</v>
      </c>
      <c r="G336" s="10">
        <v>12</v>
      </c>
      <c r="H336" s="10">
        <v>1</v>
      </c>
      <c r="I336" s="12"/>
      <c r="J336" s="10">
        <v>7.8</v>
      </c>
      <c r="K336" s="12"/>
      <c r="L336" s="10">
        <v>6</v>
      </c>
      <c r="M336" s="12"/>
      <c r="N336" s="10">
        <v>6.9</v>
      </c>
      <c r="O336" s="12"/>
      <c r="P336" s="10">
        <v>11.1</v>
      </c>
      <c r="Q336" s="12"/>
      <c r="R336" s="10">
        <v>0</v>
      </c>
      <c r="S336" s="12"/>
      <c r="T336" s="12"/>
      <c r="U336" s="12"/>
      <c r="V336" s="12"/>
      <c r="W336" s="12"/>
      <c r="X336" s="10">
        <v>13.6</v>
      </c>
      <c r="Y336" s="12"/>
      <c r="Z336" s="10">
        <v>0</v>
      </c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3">
        <v>36496</v>
      </c>
      <c r="F337" s="10">
        <v>1999</v>
      </c>
      <c r="G337" s="10">
        <v>12</v>
      </c>
      <c r="H337" s="10">
        <v>2</v>
      </c>
      <c r="I337" s="12"/>
      <c r="J337" s="10">
        <v>9.9</v>
      </c>
      <c r="K337" s="12"/>
      <c r="L337" s="10">
        <v>4.2</v>
      </c>
      <c r="M337" s="12"/>
      <c r="N337" s="10">
        <v>7.1</v>
      </c>
      <c r="O337" s="12"/>
      <c r="P337" s="10">
        <v>10.9</v>
      </c>
      <c r="Q337" s="12"/>
      <c r="R337" s="10">
        <v>0</v>
      </c>
      <c r="S337" s="12"/>
      <c r="T337" s="12"/>
      <c r="U337" s="12"/>
      <c r="V337" s="12"/>
      <c r="W337" s="12"/>
      <c r="X337" s="10">
        <v>17.2</v>
      </c>
      <c r="Y337" s="12"/>
      <c r="Z337" s="10">
        <v>0</v>
      </c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3">
        <v>36497</v>
      </c>
      <c r="F338" s="10">
        <v>1999</v>
      </c>
      <c r="G338" s="10">
        <v>12</v>
      </c>
      <c r="H338" s="10">
        <v>3</v>
      </c>
      <c r="I338" s="12"/>
      <c r="J338" s="10">
        <v>7.2</v>
      </c>
      <c r="K338" s="12"/>
      <c r="L338" s="10">
        <v>3.1</v>
      </c>
      <c r="M338" s="12"/>
      <c r="N338" s="10">
        <v>5.2</v>
      </c>
      <c r="O338" s="12"/>
      <c r="P338" s="10">
        <v>12.8</v>
      </c>
      <c r="Q338" s="12"/>
      <c r="R338" s="10">
        <v>0</v>
      </c>
      <c r="S338" s="12"/>
      <c r="T338" s="12"/>
      <c r="U338" s="12"/>
      <c r="V338" s="12"/>
      <c r="W338" s="12"/>
      <c r="X338" s="10">
        <v>1.4</v>
      </c>
      <c r="Y338" s="12"/>
      <c r="Z338" s="10">
        <v>0</v>
      </c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3">
        <v>36498</v>
      </c>
      <c r="F339" s="10">
        <v>1999</v>
      </c>
      <c r="G339" s="10">
        <v>12</v>
      </c>
      <c r="H339" s="10">
        <v>4</v>
      </c>
      <c r="I339" s="12"/>
      <c r="J339" s="10">
        <v>10.1</v>
      </c>
      <c r="K339" s="12"/>
      <c r="L339" s="10">
        <v>6.9</v>
      </c>
      <c r="M339" s="12"/>
      <c r="N339" s="10">
        <v>8.5</v>
      </c>
      <c r="O339" s="12"/>
      <c r="P339" s="10">
        <v>9.5</v>
      </c>
      <c r="Q339" s="12"/>
      <c r="R339" s="10">
        <v>0</v>
      </c>
      <c r="S339" s="12"/>
      <c r="T339" s="12"/>
      <c r="U339" s="12"/>
      <c r="V339" s="12"/>
      <c r="W339" s="12"/>
      <c r="X339" s="10">
        <v>1</v>
      </c>
      <c r="Y339" s="12"/>
      <c r="Z339" s="10">
        <v>0</v>
      </c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3">
        <v>36499</v>
      </c>
      <c r="F340" s="10">
        <v>1999</v>
      </c>
      <c r="G340" s="10">
        <v>12</v>
      </c>
      <c r="H340" s="10">
        <v>5</v>
      </c>
      <c r="I340" s="12"/>
      <c r="J340" s="10">
        <v>8.9</v>
      </c>
      <c r="K340" s="12"/>
      <c r="L340" s="10">
        <v>5.0999999999999996</v>
      </c>
      <c r="M340" s="12"/>
      <c r="N340" s="10">
        <v>7</v>
      </c>
      <c r="O340" s="12"/>
      <c r="P340" s="10">
        <v>11</v>
      </c>
      <c r="Q340" s="12"/>
      <c r="R340" s="10">
        <v>0</v>
      </c>
      <c r="S340" s="12"/>
      <c r="T340" s="12"/>
      <c r="U340" s="12"/>
      <c r="V340" s="12"/>
      <c r="W340" s="12"/>
      <c r="X340" s="10">
        <v>8.8000000000000007</v>
      </c>
      <c r="Y340" s="12"/>
      <c r="Z340" s="10">
        <v>0</v>
      </c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3">
        <v>36500</v>
      </c>
      <c r="F341" s="10">
        <v>1999</v>
      </c>
      <c r="G341" s="10">
        <v>12</v>
      </c>
      <c r="H341" s="10">
        <v>6</v>
      </c>
      <c r="I341" s="12"/>
      <c r="J341" s="10">
        <v>9.1999999999999993</v>
      </c>
      <c r="K341" s="12"/>
      <c r="L341" s="10">
        <v>4.5999999999999996</v>
      </c>
      <c r="M341" s="12"/>
      <c r="N341" s="10">
        <v>6.9</v>
      </c>
      <c r="O341" s="12"/>
      <c r="P341" s="10">
        <v>11.1</v>
      </c>
      <c r="Q341" s="12"/>
      <c r="R341" s="10">
        <v>0</v>
      </c>
      <c r="S341" s="12"/>
      <c r="T341" s="12"/>
      <c r="U341" s="12"/>
      <c r="V341" s="12"/>
      <c r="W341" s="12"/>
      <c r="X341" s="10">
        <v>15.6</v>
      </c>
      <c r="Y341" s="12"/>
      <c r="Z341" s="10">
        <v>0</v>
      </c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3">
        <v>36501</v>
      </c>
      <c r="F342" s="10">
        <v>1999</v>
      </c>
      <c r="G342" s="10">
        <v>12</v>
      </c>
      <c r="H342" s="10">
        <v>7</v>
      </c>
      <c r="I342" s="12"/>
      <c r="J342" s="10">
        <v>7.2</v>
      </c>
      <c r="K342" s="12"/>
      <c r="L342" s="10">
        <v>3.5</v>
      </c>
      <c r="M342" s="12"/>
      <c r="N342" s="10">
        <v>5.4</v>
      </c>
      <c r="O342" s="12"/>
      <c r="P342" s="10">
        <v>12.6</v>
      </c>
      <c r="Q342" s="12"/>
      <c r="R342" s="10">
        <v>0</v>
      </c>
      <c r="S342" s="12"/>
      <c r="T342" s="12"/>
      <c r="U342" s="12"/>
      <c r="V342" s="12"/>
      <c r="W342" s="12"/>
      <c r="X342" s="10">
        <v>0.8</v>
      </c>
      <c r="Y342" s="12"/>
      <c r="Z342" s="10">
        <v>0</v>
      </c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3">
        <v>36502</v>
      </c>
      <c r="F343" s="10">
        <v>1999</v>
      </c>
      <c r="G343" s="10">
        <v>12</v>
      </c>
      <c r="H343" s="10">
        <v>8</v>
      </c>
      <c r="I343" s="12"/>
      <c r="J343" s="10">
        <v>6.8</v>
      </c>
      <c r="K343" s="12"/>
      <c r="L343" s="10">
        <v>4.2</v>
      </c>
      <c r="M343" s="12"/>
      <c r="N343" s="10">
        <v>5.5</v>
      </c>
      <c r="O343" s="12"/>
      <c r="P343" s="10">
        <v>12.5</v>
      </c>
      <c r="Q343" s="12"/>
      <c r="R343" s="10">
        <v>0</v>
      </c>
      <c r="S343" s="12"/>
      <c r="T343" s="12"/>
      <c r="U343" s="12"/>
      <c r="V343" s="12"/>
      <c r="W343" s="12"/>
      <c r="X343" s="10">
        <v>9.4</v>
      </c>
      <c r="Y343" s="12"/>
      <c r="Z343" s="10">
        <v>0</v>
      </c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3">
        <v>36503</v>
      </c>
      <c r="F344" s="10">
        <v>1999</v>
      </c>
      <c r="G344" s="10">
        <v>12</v>
      </c>
      <c r="H344" s="10">
        <v>9</v>
      </c>
      <c r="I344" s="12"/>
      <c r="J344" s="10">
        <v>8.6999999999999993</v>
      </c>
      <c r="K344" s="12"/>
      <c r="L344" s="10">
        <v>5.8</v>
      </c>
      <c r="M344" s="12"/>
      <c r="N344" s="10">
        <v>7.3</v>
      </c>
      <c r="O344" s="12"/>
      <c r="P344" s="10">
        <v>10.7</v>
      </c>
      <c r="Q344" s="12"/>
      <c r="R344" s="10">
        <v>0</v>
      </c>
      <c r="S344" s="12"/>
      <c r="T344" s="12"/>
      <c r="U344" s="12"/>
      <c r="V344" s="12"/>
      <c r="W344" s="12"/>
      <c r="X344" s="10">
        <v>7.8</v>
      </c>
      <c r="Y344" s="12"/>
      <c r="Z344" s="10">
        <v>0</v>
      </c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3">
        <v>36504</v>
      </c>
      <c r="F345" s="10">
        <v>1999</v>
      </c>
      <c r="G345" s="10">
        <v>12</v>
      </c>
      <c r="H345" s="10">
        <v>10</v>
      </c>
      <c r="I345" s="12"/>
      <c r="J345" s="10">
        <v>7.9</v>
      </c>
      <c r="K345" s="12"/>
      <c r="L345" s="10">
        <v>5</v>
      </c>
      <c r="M345" s="12"/>
      <c r="N345" s="10">
        <v>6.5</v>
      </c>
      <c r="O345" s="12"/>
      <c r="P345" s="10">
        <v>11.5</v>
      </c>
      <c r="Q345" s="12"/>
      <c r="R345" s="10">
        <v>0</v>
      </c>
      <c r="S345" s="12"/>
      <c r="T345" s="12"/>
      <c r="U345" s="12"/>
      <c r="V345" s="12"/>
      <c r="W345" s="12"/>
      <c r="X345" s="10">
        <v>10.4</v>
      </c>
      <c r="Y345" s="12"/>
      <c r="Z345" s="10">
        <v>0</v>
      </c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3">
        <v>36505</v>
      </c>
      <c r="F346" s="10">
        <v>1999</v>
      </c>
      <c r="G346" s="10">
        <v>12</v>
      </c>
      <c r="H346" s="10">
        <v>11</v>
      </c>
      <c r="I346" s="12"/>
      <c r="J346" s="10">
        <v>8.1</v>
      </c>
      <c r="K346" s="12"/>
      <c r="L346" s="10">
        <v>5.0999999999999996</v>
      </c>
      <c r="M346" s="12"/>
      <c r="N346" s="10">
        <v>6.6</v>
      </c>
      <c r="O346" s="12"/>
      <c r="P346" s="10">
        <v>11.4</v>
      </c>
      <c r="Q346" s="12"/>
      <c r="R346" s="10">
        <v>0</v>
      </c>
      <c r="S346" s="12"/>
      <c r="T346" s="12"/>
      <c r="U346" s="12"/>
      <c r="V346" s="12"/>
      <c r="W346" s="12"/>
      <c r="X346" s="10">
        <v>5.6</v>
      </c>
      <c r="Y346" s="12"/>
      <c r="Z346" s="10">
        <v>0</v>
      </c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3">
        <v>36506</v>
      </c>
      <c r="F347" s="10">
        <v>1999</v>
      </c>
      <c r="G347" s="10">
        <v>12</v>
      </c>
      <c r="H347" s="10">
        <v>12</v>
      </c>
      <c r="I347" s="12"/>
      <c r="J347" s="10">
        <v>10.4</v>
      </c>
      <c r="K347" s="12"/>
      <c r="L347" s="10">
        <v>5.4</v>
      </c>
      <c r="M347" s="12"/>
      <c r="N347" s="10">
        <v>7.9</v>
      </c>
      <c r="O347" s="12"/>
      <c r="P347" s="10">
        <v>10.1</v>
      </c>
      <c r="Q347" s="12"/>
      <c r="R347" s="10">
        <v>0</v>
      </c>
      <c r="S347" s="12"/>
      <c r="T347" s="12"/>
      <c r="U347" s="12"/>
      <c r="V347" s="12"/>
      <c r="W347" s="12"/>
      <c r="X347" s="10">
        <v>12</v>
      </c>
      <c r="Y347" s="12"/>
      <c r="Z347" s="10">
        <v>0</v>
      </c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3">
        <v>36507</v>
      </c>
      <c r="F348" s="10">
        <v>1999</v>
      </c>
      <c r="G348" s="10">
        <v>12</v>
      </c>
      <c r="H348" s="10">
        <v>13</v>
      </c>
      <c r="I348" s="12"/>
      <c r="J348" s="10">
        <v>7.2</v>
      </c>
      <c r="K348" s="12"/>
      <c r="L348" s="10">
        <v>3.2</v>
      </c>
      <c r="M348" s="12"/>
      <c r="N348" s="10">
        <v>5.2</v>
      </c>
      <c r="O348" s="12"/>
      <c r="P348" s="10">
        <v>12.8</v>
      </c>
      <c r="Q348" s="12"/>
      <c r="R348" s="10">
        <v>0</v>
      </c>
      <c r="S348" s="12"/>
      <c r="T348" s="12"/>
      <c r="U348" s="12"/>
      <c r="V348" s="12"/>
      <c r="W348" s="12"/>
      <c r="X348" s="10">
        <v>1</v>
      </c>
      <c r="Y348" s="12"/>
      <c r="Z348" s="10">
        <v>0</v>
      </c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3">
        <v>36508</v>
      </c>
      <c r="F349" s="10">
        <v>1999</v>
      </c>
      <c r="G349" s="10">
        <v>12</v>
      </c>
      <c r="H349" s="10">
        <v>14</v>
      </c>
      <c r="I349" s="12"/>
      <c r="J349" s="10">
        <v>5.6</v>
      </c>
      <c r="K349" s="12"/>
      <c r="L349" s="10">
        <v>2.7</v>
      </c>
      <c r="M349" s="12"/>
      <c r="N349" s="10">
        <v>4.2</v>
      </c>
      <c r="O349" s="12"/>
      <c r="P349" s="10">
        <v>13.8</v>
      </c>
      <c r="Q349" s="12"/>
      <c r="R349" s="10">
        <v>0</v>
      </c>
      <c r="S349" s="12"/>
      <c r="T349" s="12"/>
      <c r="U349" s="12"/>
      <c r="V349" s="12"/>
      <c r="W349" s="12"/>
      <c r="X349" s="10">
        <v>15.6</v>
      </c>
      <c r="Y349" s="12"/>
      <c r="Z349" s="10">
        <v>0</v>
      </c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3">
        <v>36509</v>
      </c>
      <c r="F350" s="10">
        <v>1999</v>
      </c>
      <c r="G350" s="10">
        <v>12</v>
      </c>
      <c r="H350" s="10">
        <v>15</v>
      </c>
      <c r="I350" s="12"/>
      <c r="J350" s="10">
        <v>10.9</v>
      </c>
      <c r="K350" s="12"/>
      <c r="L350" s="10">
        <v>5.2</v>
      </c>
      <c r="M350" s="12"/>
      <c r="N350" s="10">
        <v>8.1</v>
      </c>
      <c r="O350" s="12"/>
      <c r="P350" s="10">
        <v>9.9</v>
      </c>
      <c r="Q350" s="12"/>
      <c r="R350" s="10">
        <v>0</v>
      </c>
      <c r="S350" s="12"/>
      <c r="T350" s="12"/>
      <c r="U350" s="12"/>
      <c r="V350" s="12"/>
      <c r="W350" s="12"/>
      <c r="X350" s="10">
        <v>48.4</v>
      </c>
      <c r="Y350" s="12"/>
      <c r="Z350" s="10">
        <v>0</v>
      </c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3">
        <v>36510</v>
      </c>
      <c r="F351" s="10">
        <v>1999</v>
      </c>
      <c r="G351" s="10">
        <v>12</v>
      </c>
      <c r="H351" s="10">
        <v>16</v>
      </c>
      <c r="I351" s="12"/>
      <c r="J351" s="10">
        <v>11.6</v>
      </c>
      <c r="K351" s="12"/>
      <c r="L351" s="10">
        <v>6.8</v>
      </c>
      <c r="M351" s="12"/>
      <c r="N351" s="10">
        <v>9.1999999999999993</v>
      </c>
      <c r="O351" s="12"/>
      <c r="P351" s="10">
        <v>8.8000000000000007</v>
      </c>
      <c r="Q351" s="12"/>
      <c r="R351" s="10">
        <v>0</v>
      </c>
      <c r="S351" s="12"/>
      <c r="T351" s="12"/>
      <c r="U351" s="12"/>
      <c r="V351" s="12"/>
      <c r="W351" s="12"/>
      <c r="X351" s="10">
        <v>0</v>
      </c>
      <c r="Y351" s="12"/>
      <c r="Z351" s="10">
        <v>0</v>
      </c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3">
        <v>36511</v>
      </c>
      <c r="F352" s="10">
        <v>1999</v>
      </c>
      <c r="G352" s="10">
        <v>12</v>
      </c>
      <c r="H352" s="10">
        <v>17</v>
      </c>
      <c r="I352" s="12"/>
      <c r="J352" s="10">
        <v>9.1999999999999993</v>
      </c>
      <c r="K352" s="12"/>
      <c r="L352" s="10">
        <v>7.2</v>
      </c>
      <c r="M352" s="12"/>
      <c r="N352" s="10">
        <v>8.1999999999999993</v>
      </c>
      <c r="O352" s="12"/>
      <c r="P352" s="10">
        <v>9.8000000000000007</v>
      </c>
      <c r="Q352" s="12"/>
      <c r="R352" s="10">
        <v>0</v>
      </c>
      <c r="S352" s="12"/>
      <c r="T352" s="12"/>
      <c r="U352" s="12"/>
      <c r="V352" s="12"/>
      <c r="W352" s="12"/>
      <c r="X352" s="10">
        <v>11</v>
      </c>
      <c r="Y352" s="12"/>
      <c r="Z352" s="10">
        <v>0</v>
      </c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3">
        <v>36512</v>
      </c>
      <c r="F353" s="10">
        <v>1999</v>
      </c>
      <c r="G353" s="10">
        <v>12</v>
      </c>
      <c r="H353" s="10">
        <v>18</v>
      </c>
      <c r="I353" s="12"/>
      <c r="J353" s="10">
        <v>9.4</v>
      </c>
      <c r="K353" s="12"/>
      <c r="L353" s="10">
        <v>4.3</v>
      </c>
      <c r="M353" s="12"/>
      <c r="N353" s="10">
        <v>6.9</v>
      </c>
      <c r="O353" s="12"/>
      <c r="P353" s="10">
        <v>11.1</v>
      </c>
      <c r="Q353" s="12"/>
      <c r="R353" s="10">
        <v>0</v>
      </c>
      <c r="S353" s="12"/>
      <c r="T353" s="12"/>
      <c r="U353" s="12"/>
      <c r="V353" s="12"/>
      <c r="W353" s="12"/>
      <c r="X353" s="10">
        <v>0.6</v>
      </c>
      <c r="Y353" s="12"/>
      <c r="Z353" s="10">
        <v>0</v>
      </c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3">
        <v>36513</v>
      </c>
      <c r="F354" s="10">
        <v>1999</v>
      </c>
      <c r="G354" s="10">
        <v>12</v>
      </c>
      <c r="H354" s="10">
        <v>19</v>
      </c>
      <c r="I354" s="12"/>
      <c r="J354" s="10">
        <v>5.6</v>
      </c>
      <c r="K354" s="12"/>
      <c r="L354" s="10">
        <v>4.0999999999999996</v>
      </c>
      <c r="M354" s="12"/>
      <c r="N354" s="10">
        <v>4.9000000000000004</v>
      </c>
      <c r="O354" s="12"/>
      <c r="P354" s="10">
        <v>13.1</v>
      </c>
      <c r="Q354" s="12"/>
      <c r="R354" s="10">
        <v>0</v>
      </c>
      <c r="S354" s="12"/>
      <c r="T354" s="12"/>
      <c r="U354" s="12"/>
      <c r="V354" s="12"/>
      <c r="W354" s="12"/>
      <c r="X354" s="10">
        <v>2.2000000000000002</v>
      </c>
      <c r="Y354" s="12"/>
      <c r="Z354" s="10">
        <v>0</v>
      </c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3">
        <v>36514</v>
      </c>
      <c r="F355" s="10">
        <v>1999</v>
      </c>
      <c r="G355" s="10">
        <v>12</v>
      </c>
      <c r="H355" s="10">
        <v>20</v>
      </c>
      <c r="I355" s="12"/>
      <c r="J355" s="10">
        <v>7.1</v>
      </c>
      <c r="K355" s="12"/>
      <c r="L355" s="10">
        <v>3.1</v>
      </c>
      <c r="M355" s="12"/>
      <c r="N355" s="10">
        <v>5.0999999999999996</v>
      </c>
      <c r="O355" s="12"/>
      <c r="P355" s="10">
        <v>12.9</v>
      </c>
      <c r="Q355" s="12"/>
      <c r="R355" s="10">
        <v>0</v>
      </c>
      <c r="S355" s="12"/>
      <c r="T355" s="12"/>
      <c r="U355" s="12"/>
      <c r="V355" s="12"/>
      <c r="W355" s="12"/>
      <c r="X355" s="10">
        <v>0.2</v>
      </c>
      <c r="Y355" s="12"/>
      <c r="Z355" s="10">
        <v>0</v>
      </c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3">
        <v>36515</v>
      </c>
      <c r="F356" s="10">
        <v>1999</v>
      </c>
      <c r="G356" s="10">
        <v>12</v>
      </c>
      <c r="H356" s="10">
        <v>21</v>
      </c>
      <c r="I356" s="12"/>
      <c r="J356" s="10">
        <v>6.9</v>
      </c>
      <c r="K356" s="12"/>
      <c r="L356" s="10">
        <v>2.4</v>
      </c>
      <c r="M356" s="12"/>
      <c r="N356" s="10">
        <v>4.7</v>
      </c>
      <c r="O356" s="12"/>
      <c r="P356" s="10">
        <v>13.3</v>
      </c>
      <c r="Q356" s="12"/>
      <c r="R356" s="10">
        <v>0</v>
      </c>
      <c r="S356" s="12"/>
      <c r="T356" s="12"/>
      <c r="U356" s="12"/>
      <c r="V356" s="12"/>
      <c r="W356" s="12"/>
      <c r="X356" s="10">
        <v>0</v>
      </c>
      <c r="Y356" s="12"/>
      <c r="Z356" s="10">
        <v>0</v>
      </c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3">
        <v>36516</v>
      </c>
      <c r="F357" s="10">
        <v>1999</v>
      </c>
      <c r="G357" s="10">
        <v>12</v>
      </c>
      <c r="H357" s="10">
        <v>22</v>
      </c>
      <c r="I357" s="12"/>
      <c r="J357" s="10">
        <v>4.7</v>
      </c>
      <c r="K357" s="12"/>
      <c r="L357" s="10">
        <v>2.5</v>
      </c>
      <c r="M357" s="12"/>
      <c r="N357" s="10">
        <v>3.6</v>
      </c>
      <c r="O357" s="12"/>
      <c r="P357" s="10">
        <v>14.4</v>
      </c>
      <c r="Q357" s="12"/>
      <c r="R357" s="10">
        <v>0</v>
      </c>
      <c r="S357" s="12"/>
      <c r="T357" s="12"/>
      <c r="U357" s="12"/>
      <c r="V357" s="12"/>
      <c r="W357" s="12"/>
      <c r="X357" s="10">
        <v>0</v>
      </c>
      <c r="Y357" s="12"/>
      <c r="Z357" s="10">
        <v>0</v>
      </c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3">
        <v>36517</v>
      </c>
      <c r="F358" s="10">
        <v>1999</v>
      </c>
      <c r="G358" s="10">
        <v>12</v>
      </c>
      <c r="H358" s="10">
        <v>23</v>
      </c>
      <c r="I358" s="12"/>
      <c r="J358" s="10">
        <v>4.0999999999999996</v>
      </c>
      <c r="K358" s="12"/>
      <c r="L358" s="10">
        <v>2.6</v>
      </c>
      <c r="M358" s="12"/>
      <c r="N358" s="10">
        <v>3.4</v>
      </c>
      <c r="O358" s="12"/>
      <c r="P358" s="10">
        <v>14.6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  <c r="Y358" s="12"/>
      <c r="Z358" s="10">
        <v>0</v>
      </c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3">
        <v>36518</v>
      </c>
      <c r="F359" s="10">
        <v>1999</v>
      </c>
      <c r="G359" s="10">
        <v>12</v>
      </c>
      <c r="H359" s="10">
        <v>24</v>
      </c>
      <c r="I359" s="12"/>
      <c r="J359" s="10">
        <v>5.3</v>
      </c>
      <c r="K359" s="12"/>
      <c r="L359" s="10">
        <v>2.4</v>
      </c>
      <c r="M359" s="12"/>
      <c r="N359" s="10">
        <v>3.9</v>
      </c>
      <c r="O359" s="12"/>
      <c r="P359" s="10">
        <v>14.1</v>
      </c>
      <c r="Q359" s="12"/>
      <c r="R359" s="10">
        <v>0</v>
      </c>
      <c r="S359" s="12"/>
      <c r="T359" s="12"/>
      <c r="U359" s="12"/>
      <c r="V359" s="12"/>
      <c r="W359" s="12"/>
      <c r="X359" s="10">
        <v>0</v>
      </c>
      <c r="Y359" s="12"/>
      <c r="Z359" s="10">
        <v>0</v>
      </c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3">
        <v>36519</v>
      </c>
      <c r="F360" s="10">
        <v>1999</v>
      </c>
      <c r="G360" s="10">
        <v>12</v>
      </c>
      <c r="H360" s="10">
        <v>25</v>
      </c>
      <c r="I360" s="12"/>
      <c r="J360" s="10">
        <v>4.5</v>
      </c>
      <c r="K360" s="12"/>
      <c r="L360" s="10">
        <v>2.4</v>
      </c>
      <c r="M360" s="12"/>
      <c r="N360" s="10">
        <v>3.5</v>
      </c>
      <c r="O360" s="12"/>
      <c r="P360" s="10">
        <v>14.5</v>
      </c>
      <c r="Q360" s="12"/>
      <c r="R360" s="10">
        <v>0</v>
      </c>
      <c r="S360" s="12"/>
      <c r="T360" s="12"/>
      <c r="U360" s="12"/>
      <c r="V360" s="12"/>
      <c r="W360" s="12"/>
      <c r="X360" s="10">
        <v>0</v>
      </c>
      <c r="Y360" s="12"/>
      <c r="Z360" s="10">
        <v>0</v>
      </c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3">
        <v>36520</v>
      </c>
      <c r="F361" s="10">
        <v>1999</v>
      </c>
      <c r="G361" s="10">
        <v>12</v>
      </c>
      <c r="H361" s="10">
        <v>26</v>
      </c>
      <c r="I361" s="12"/>
      <c r="J361" s="10">
        <v>4.2</v>
      </c>
      <c r="K361" s="12"/>
      <c r="L361" s="10">
        <v>1.9</v>
      </c>
      <c r="M361" s="12"/>
      <c r="N361" s="10">
        <v>3.1</v>
      </c>
      <c r="O361" s="12"/>
      <c r="P361" s="10">
        <v>14.9</v>
      </c>
      <c r="Q361" s="12"/>
      <c r="R361" s="10">
        <v>0</v>
      </c>
      <c r="S361" s="12"/>
      <c r="T361" s="12"/>
      <c r="U361" s="12"/>
      <c r="V361" s="12"/>
      <c r="W361" s="12"/>
      <c r="X361" s="10">
        <v>0</v>
      </c>
      <c r="Y361" s="12"/>
      <c r="Z361" s="10">
        <v>0</v>
      </c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3">
        <v>36521</v>
      </c>
      <c r="F362" s="10">
        <v>1999</v>
      </c>
      <c r="G362" s="10">
        <v>12</v>
      </c>
      <c r="H362" s="10">
        <v>27</v>
      </c>
      <c r="I362" s="12"/>
      <c r="J362" s="10">
        <v>3.6</v>
      </c>
      <c r="K362" s="12"/>
      <c r="L362" s="10">
        <v>1.5</v>
      </c>
      <c r="M362" s="12"/>
      <c r="N362" s="10">
        <v>2.6</v>
      </c>
      <c r="O362" s="12"/>
      <c r="P362" s="10">
        <v>15.4</v>
      </c>
      <c r="Q362" s="12"/>
      <c r="R362" s="10">
        <v>0</v>
      </c>
      <c r="S362" s="12"/>
      <c r="T362" s="12"/>
      <c r="U362" s="12"/>
      <c r="V362" s="12"/>
      <c r="W362" s="12"/>
      <c r="X362" s="10">
        <v>0</v>
      </c>
      <c r="Y362" s="12"/>
      <c r="Z362" s="10">
        <v>0</v>
      </c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3">
        <v>36522</v>
      </c>
      <c r="F363" s="10">
        <v>1999</v>
      </c>
      <c r="G363" s="10">
        <v>12</v>
      </c>
      <c r="H363" s="10">
        <v>28</v>
      </c>
      <c r="I363" s="12"/>
      <c r="J363" s="10">
        <v>3.7</v>
      </c>
      <c r="K363" s="12"/>
      <c r="L363" s="10">
        <v>1.3</v>
      </c>
      <c r="M363" s="12"/>
      <c r="N363" s="10">
        <v>2.5</v>
      </c>
      <c r="O363" s="12"/>
      <c r="P363" s="10">
        <v>15.5</v>
      </c>
      <c r="Q363" s="12"/>
      <c r="R363" s="10">
        <v>0</v>
      </c>
      <c r="S363" s="12"/>
      <c r="T363" s="12"/>
      <c r="U363" s="12"/>
      <c r="V363" s="12"/>
      <c r="W363" s="12"/>
      <c r="X363" s="10">
        <v>0</v>
      </c>
      <c r="Y363" s="12"/>
      <c r="Z363" s="10">
        <v>0</v>
      </c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3">
        <v>36523</v>
      </c>
      <c r="F364" s="10">
        <v>1999</v>
      </c>
      <c r="G364" s="10">
        <v>12</v>
      </c>
      <c r="H364" s="10">
        <v>29</v>
      </c>
      <c r="I364" s="12"/>
      <c r="J364" s="10">
        <v>5.3</v>
      </c>
      <c r="K364" s="12"/>
      <c r="L364" s="10">
        <v>1.6</v>
      </c>
      <c r="M364" s="12"/>
      <c r="N364" s="10">
        <v>3.5</v>
      </c>
      <c r="O364" s="12"/>
      <c r="P364" s="10">
        <v>14.5</v>
      </c>
      <c r="Q364" s="12"/>
      <c r="R364" s="10">
        <v>0</v>
      </c>
      <c r="S364" s="12"/>
      <c r="T364" s="12"/>
      <c r="U364" s="12"/>
      <c r="V364" s="12"/>
      <c r="W364" s="12"/>
      <c r="X364" s="10">
        <v>0</v>
      </c>
      <c r="Y364" s="12"/>
      <c r="Z364" s="10">
        <v>0</v>
      </c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3">
        <v>36524</v>
      </c>
      <c r="F365" s="10">
        <v>1999</v>
      </c>
      <c r="G365" s="10">
        <v>12</v>
      </c>
      <c r="H365" s="10">
        <v>30</v>
      </c>
      <c r="I365" s="12"/>
      <c r="J365" s="10">
        <v>6</v>
      </c>
      <c r="K365" s="12"/>
      <c r="L365" s="10">
        <v>4.2</v>
      </c>
      <c r="M365" s="12"/>
      <c r="N365" s="10">
        <v>5.0999999999999996</v>
      </c>
      <c r="O365" s="12"/>
      <c r="P365" s="10">
        <v>12.9</v>
      </c>
      <c r="Q365" s="12"/>
      <c r="R365" s="10">
        <v>0</v>
      </c>
      <c r="S365" s="12"/>
      <c r="T365" s="12"/>
      <c r="U365" s="12"/>
      <c r="V365" s="12"/>
      <c r="W365" s="12"/>
      <c r="X365" s="10">
        <v>2.4</v>
      </c>
      <c r="Y365" s="12"/>
      <c r="Z365" s="10">
        <v>0</v>
      </c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3">
        <v>36525</v>
      </c>
      <c r="F366" s="10">
        <v>1999</v>
      </c>
      <c r="G366" s="10">
        <v>12</v>
      </c>
      <c r="H366" s="10">
        <v>31</v>
      </c>
      <c r="I366" s="12"/>
      <c r="J366" s="10">
        <v>4.9000000000000004</v>
      </c>
      <c r="K366" s="12"/>
      <c r="L366" s="10">
        <v>3.3</v>
      </c>
      <c r="M366" s="12"/>
      <c r="N366" s="10">
        <v>4.0999999999999996</v>
      </c>
      <c r="O366" s="12"/>
      <c r="P366" s="10">
        <v>13.9</v>
      </c>
      <c r="Q366" s="12"/>
      <c r="R366" s="10">
        <v>0</v>
      </c>
      <c r="S366" s="12"/>
      <c r="T366" s="12"/>
      <c r="U366" s="12"/>
      <c r="V366" s="12"/>
      <c r="W366" s="12"/>
      <c r="X366" s="10">
        <v>7</v>
      </c>
      <c r="Y366" s="12"/>
      <c r="Z366" s="10">
        <v>0</v>
      </c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F367"/>
  <sheetViews>
    <sheetView workbookViewId="0"/>
  </sheetViews>
  <sheetFormatPr defaultColWidth="12.6640625" defaultRowHeight="15.75" customHeight="1" x14ac:dyDescent="0.25"/>
  <sheetData>
    <row r="1" spans="1:32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16" t="s">
        <v>58</v>
      </c>
      <c r="AF1" s="17"/>
    </row>
    <row r="2" spans="1:32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36526</v>
      </c>
      <c r="F2" s="10">
        <v>2000</v>
      </c>
      <c r="G2" s="10">
        <v>1</v>
      </c>
      <c r="H2" s="10">
        <v>1</v>
      </c>
      <c r="I2" s="12"/>
      <c r="J2" s="10">
        <v>6.6</v>
      </c>
      <c r="K2" s="12"/>
      <c r="L2" s="10">
        <v>2.6</v>
      </c>
      <c r="M2" s="12"/>
      <c r="N2" s="10">
        <v>4.5999999999999996</v>
      </c>
      <c r="O2" s="12"/>
      <c r="P2" s="10">
        <v>13.4</v>
      </c>
      <c r="Q2" s="12"/>
      <c r="R2" s="10">
        <v>0</v>
      </c>
      <c r="S2" s="12"/>
      <c r="T2" s="12"/>
      <c r="U2" s="12"/>
      <c r="V2" s="12"/>
      <c r="W2" s="12"/>
      <c r="X2" s="10">
        <v>4</v>
      </c>
      <c r="Y2" s="12"/>
      <c r="Z2" s="12"/>
      <c r="AA2" s="12"/>
      <c r="AB2" s="12"/>
      <c r="AC2" s="12"/>
      <c r="AD2" s="12"/>
      <c r="AE2" s="12"/>
      <c r="AF2" s="12"/>
    </row>
    <row r="3" spans="1:32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36527</v>
      </c>
      <c r="F3" s="10">
        <v>2000</v>
      </c>
      <c r="G3" s="10">
        <v>1</v>
      </c>
      <c r="H3" s="10">
        <v>2</v>
      </c>
      <c r="I3" s="12"/>
      <c r="J3" s="10">
        <v>5.0999999999999996</v>
      </c>
      <c r="K3" s="12"/>
      <c r="L3" s="10">
        <v>1.6</v>
      </c>
      <c r="M3" s="12"/>
      <c r="N3" s="10">
        <v>3.4</v>
      </c>
      <c r="O3" s="12"/>
      <c r="P3" s="10">
        <v>14.6</v>
      </c>
      <c r="Q3" s="12"/>
      <c r="R3" s="10">
        <v>0</v>
      </c>
      <c r="S3" s="12"/>
      <c r="T3" s="12"/>
      <c r="U3" s="12"/>
      <c r="V3" s="12"/>
      <c r="W3" s="12"/>
      <c r="X3" s="10">
        <v>4.4000000000000004</v>
      </c>
      <c r="Y3" s="12"/>
      <c r="Z3" s="12"/>
      <c r="AA3" s="12"/>
      <c r="AB3" s="12"/>
      <c r="AC3" s="12"/>
      <c r="AD3" s="12"/>
      <c r="AE3" s="12"/>
      <c r="AF3" s="12"/>
    </row>
    <row r="4" spans="1:32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36528</v>
      </c>
      <c r="F4" s="10">
        <v>2000</v>
      </c>
      <c r="G4" s="10">
        <v>1</v>
      </c>
      <c r="H4" s="10">
        <v>3</v>
      </c>
      <c r="I4" s="12"/>
      <c r="J4" s="10">
        <v>6.6</v>
      </c>
      <c r="K4" s="12"/>
      <c r="L4" s="10">
        <v>1.9</v>
      </c>
      <c r="M4" s="12"/>
      <c r="N4" s="10">
        <v>4.3</v>
      </c>
      <c r="O4" s="12"/>
      <c r="P4" s="10">
        <v>13.7</v>
      </c>
      <c r="Q4" s="12"/>
      <c r="R4" s="10">
        <v>0</v>
      </c>
      <c r="S4" s="12"/>
      <c r="T4" s="12"/>
      <c r="U4" s="12"/>
      <c r="V4" s="12"/>
      <c r="W4" s="12"/>
      <c r="X4" s="10">
        <v>10.8</v>
      </c>
      <c r="Y4" s="12"/>
      <c r="Z4" s="12"/>
      <c r="AA4" s="12"/>
      <c r="AB4" s="12"/>
      <c r="AC4" s="12"/>
      <c r="AD4" s="12"/>
      <c r="AE4" s="12"/>
      <c r="AF4" s="12"/>
    </row>
    <row r="5" spans="1:32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36529</v>
      </c>
      <c r="F5" s="10">
        <v>2000</v>
      </c>
      <c r="G5" s="10">
        <v>1</v>
      </c>
      <c r="H5" s="10">
        <v>4</v>
      </c>
      <c r="I5" s="12"/>
      <c r="J5" s="10">
        <v>10.199999999999999</v>
      </c>
      <c r="K5" s="12"/>
      <c r="L5" s="10">
        <v>4.9000000000000004</v>
      </c>
      <c r="M5" s="12"/>
      <c r="N5" s="10">
        <v>7.6</v>
      </c>
      <c r="O5" s="12"/>
      <c r="P5" s="10">
        <v>10.4</v>
      </c>
      <c r="Q5" s="12"/>
      <c r="R5" s="10">
        <v>0</v>
      </c>
      <c r="S5" s="12"/>
      <c r="T5" s="12"/>
      <c r="U5" s="12"/>
      <c r="V5" s="12"/>
      <c r="W5" s="12"/>
      <c r="X5" s="10">
        <v>7</v>
      </c>
      <c r="Y5" s="12"/>
      <c r="Z5" s="12"/>
      <c r="AA5" s="12"/>
      <c r="AB5" s="12"/>
      <c r="AC5" s="12"/>
      <c r="AD5" s="12"/>
      <c r="AE5" s="12"/>
      <c r="AF5" s="12"/>
    </row>
    <row r="6" spans="1:32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36530</v>
      </c>
      <c r="F6" s="10">
        <v>2000</v>
      </c>
      <c r="G6" s="10">
        <v>1</v>
      </c>
      <c r="H6" s="10">
        <v>5</v>
      </c>
      <c r="I6" s="12"/>
      <c r="J6" s="10">
        <v>6.5</v>
      </c>
      <c r="K6" s="12"/>
      <c r="L6" s="10">
        <v>2.2000000000000002</v>
      </c>
      <c r="M6" s="12"/>
      <c r="N6" s="10">
        <v>4.4000000000000004</v>
      </c>
      <c r="O6" s="12"/>
      <c r="P6" s="10">
        <v>13.6</v>
      </c>
      <c r="Q6" s="12"/>
      <c r="R6" s="10">
        <v>0</v>
      </c>
      <c r="S6" s="12"/>
      <c r="T6" s="12"/>
      <c r="U6" s="12"/>
      <c r="V6" s="12"/>
      <c r="W6" s="12"/>
      <c r="X6" s="10">
        <v>0</v>
      </c>
      <c r="Y6" s="12"/>
      <c r="Z6" s="12"/>
      <c r="AA6" s="12"/>
      <c r="AB6" s="12"/>
      <c r="AC6" s="12"/>
      <c r="AD6" s="12"/>
      <c r="AE6" s="12"/>
      <c r="AF6" s="12"/>
    </row>
    <row r="7" spans="1:32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36531</v>
      </c>
      <c r="F7" s="10">
        <v>2000</v>
      </c>
      <c r="G7" s="10">
        <v>1</v>
      </c>
      <c r="H7" s="10">
        <v>6</v>
      </c>
      <c r="I7" s="12"/>
      <c r="J7" s="10">
        <v>5.5</v>
      </c>
      <c r="K7" s="12"/>
      <c r="L7" s="10">
        <v>2.7</v>
      </c>
      <c r="M7" s="12"/>
      <c r="N7" s="10">
        <v>4.0999999999999996</v>
      </c>
      <c r="O7" s="12"/>
      <c r="P7" s="10">
        <v>13.9</v>
      </c>
      <c r="Q7" s="12"/>
      <c r="R7" s="10">
        <v>0</v>
      </c>
      <c r="S7" s="12"/>
      <c r="T7" s="12"/>
      <c r="U7" s="12"/>
      <c r="V7" s="12"/>
      <c r="W7" s="12"/>
      <c r="X7" s="10">
        <v>10.6</v>
      </c>
      <c r="Y7" s="12"/>
      <c r="Z7" s="12"/>
      <c r="AA7" s="12"/>
      <c r="AB7" s="12"/>
      <c r="AC7" s="12"/>
      <c r="AD7" s="12"/>
      <c r="AE7" s="12"/>
      <c r="AF7" s="12"/>
    </row>
    <row r="8" spans="1:32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36532</v>
      </c>
      <c r="F8" s="10">
        <v>2000</v>
      </c>
      <c r="G8" s="10">
        <v>1</v>
      </c>
      <c r="H8" s="10">
        <v>7</v>
      </c>
      <c r="I8" s="12"/>
      <c r="J8" s="10">
        <v>7.1</v>
      </c>
      <c r="K8" s="12"/>
      <c r="L8" s="10">
        <v>4</v>
      </c>
      <c r="M8" s="12"/>
      <c r="N8" s="10">
        <v>5.6</v>
      </c>
      <c r="O8" s="12"/>
      <c r="P8" s="10">
        <v>12.4</v>
      </c>
      <c r="Q8" s="12"/>
      <c r="R8" s="10">
        <v>0</v>
      </c>
      <c r="S8" s="12"/>
      <c r="T8" s="12"/>
      <c r="U8" s="12"/>
      <c r="V8" s="12"/>
      <c r="W8" s="12"/>
      <c r="X8" s="10">
        <v>9.1999999999999993</v>
      </c>
      <c r="Y8" s="12"/>
      <c r="Z8" s="12"/>
      <c r="AA8" s="12"/>
      <c r="AB8" s="12"/>
      <c r="AC8" s="12"/>
      <c r="AD8" s="12"/>
      <c r="AE8" s="12"/>
      <c r="AF8" s="12"/>
    </row>
    <row r="9" spans="1:32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36533</v>
      </c>
      <c r="F9" s="10">
        <v>2000</v>
      </c>
      <c r="G9" s="10">
        <v>1</v>
      </c>
      <c r="H9" s="10">
        <v>8</v>
      </c>
      <c r="I9" s="12"/>
      <c r="J9" s="10">
        <v>8.3000000000000007</v>
      </c>
      <c r="K9" s="12"/>
      <c r="L9" s="10">
        <v>2.8</v>
      </c>
      <c r="M9" s="12"/>
      <c r="N9" s="10">
        <v>5.6</v>
      </c>
      <c r="O9" s="12"/>
      <c r="P9" s="10">
        <v>12.4</v>
      </c>
      <c r="Q9" s="12"/>
      <c r="R9" s="10">
        <v>0</v>
      </c>
      <c r="S9" s="12"/>
      <c r="T9" s="12"/>
      <c r="U9" s="12"/>
      <c r="V9" s="12"/>
      <c r="W9" s="12"/>
      <c r="X9" s="10">
        <v>5</v>
      </c>
      <c r="Y9" s="12"/>
      <c r="Z9" s="12"/>
      <c r="AA9" s="12"/>
      <c r="AB9" s="12"/>
      <c r="AC9" s="12"/>
      <c r="AD9" s="12"/>
      <c r="AE9" s="12"/>
      <c r="AF9" s="12"/>
    </row>
    <row r="10" spans="1:32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36534</v>
      </c>
      <c r="F10" s="10">
        <v>2000</v>
      </c>
      <c r="G10" s="10">
        <v>1</v>
      </c>
      <c r="H10" s="10">
        <v>9</v>
      </c>
      <c r="I10" s="12"/>
      <c r="J10" s="10">
        <v>6.3</v>
      </c>
      <c r="K10" s="12"/>
      <c r="L10" s="10">
        <v>0.6</v>
      </c>
      <c r="M10" s="12"/>
      <c r="N10" s="10">
        <v>3.5</v>
      </c>
      <c r="O10" s="12"/>
      <c r="P10" s="10">
        <v>14.5</v>
      </c>
      <c r="Q10" s="12"/>
      <c r="R10" s="10">
        <v>0</v>
      </c>
      <c r="S10" s="12"/>
      <c r="T10" s="12"/>
      <c r="U10" s="12"/>
      <c r="V10" s="12"/>
      <c r="W10" s="12"/>
      <c r="X10" s="10">
        <v>12.2</v>
      </c>
      <c r="Y10" s="12"/>
      <c r="Z10" s="12"/>
      <c r="AA10" s="12"/>
      <c r="AB10" s="12"/>
      <c r="AC10" s="12"/>
      <c r="AD10" s="12"/>
      <c r="AE10" s="12"/>
      <c r="AF10" s="12"/>
    </row>
    <row r="11" spans="1:32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2000</v>
      </c>
      <c r="G11" s="10">
        <v>1</v>
      </c>
      <c r="H11" s="10">
        <v>10</v>
      </c>
      <c r="I11" s="12"/>
      <c r="J11" s="10">
        <v>4.5999999999999996</v>
      </c>
      <c r="K11" s="12"/>
      <c r="L11" s="10">
        <v>1.5</v>
      </c>
      <c r="M11" s="12"/>
      <c r="N11" s="10">
        <v>3.1</v>
      </c>
      <c r="O11" s="12"/>
      <c r="P11" s="10">
        <v>14.9</v>
      </c>
      <c r="Q11" s="12"/>
      <c r="R11" s="10">
        <v>0</v>
      </c>
      <c r="S11" s="12"/>
      <c r="T11" s="12"/>
      <c r="U11" s="12"/>
      <c r="V11" s="12"/>
      <c r="W11" s="12"/>
      <c r="X11" s="10">
        <v>4.8</v>
      </c>
      <c r="Y11" s="12"/>
      <c r="Z11" s="12"/>
      <c r="AA11" s="12"/>
      <c r="AB11" s="12"/>
      <c r="AC11" s="12"/>
      <c r="AD11" s="12"/>
      <c r="AE11" s="12"/>
      <c r="AF11" s="12"/>
    </row>
    <row r="12" spans="1:32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2000</v>
      </c>
      <c r="G12" s="10">
        <v>1</v>
      </c>
      <c r="H12" s="10">
        <v>11</v>
      </c>
      <c r="I12" s="12"/>
      <c r="J12" s="10">
        <v>4.3</v>
      </c>
      <c r="K12" s="12"/>
      <c r="L12" s="10">
        <v>1.4</v>
      </c>
      <c r="M12" s="12"/>
      <c r="N12" s="10">
        <v>2.9</v>
      </c>
      <c r="O12" s="12"/>
      <c r="P12" s="10">
        <v>15.1</v>
      </c>
      <c r="Q12" s="12"/>
      <c r="R12" s="10">
        <v>0</v>
      </c>
      <c r="S12" s="12"/>
      <c r="T12" s="12"/>
      <c r="U12" s="12"/>
      <c r="V12" s="12"/>
      <c r="W12" s="12"/>
      <c r="X12" s="10">
        <v>4.2</v>
      </c>
      <c r="Y12" s="12"/>
      <c r="Z12" s="12"/>
      <c r="AA12" s="12"/>
      <c r="AB12" s="12"/>
      <c r="AC12" s="12"/>
      <c r="AD12" s="12"/>
      <c r="AE12" s="12"/>
      <c r="AF12" s="12"/>
    </row>
    <row r="13" spans="1:32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2000</v>
      </c>
      <c r="G13" s="10">
        <v>1</v>
      </c>
      <c r="H13" s="10">
        <v>12</v>
      </c>
      <c r="I13" s="12"/>
      <c r="J13" s="10">
        <v>5.2</v>
      </c>
      <c r="K13" s="12"/>
      <c r="L13" s="10">
        <v>1.3</v>
      </c>
      <c r="M13" s="12"/>
      <c r="N13" s="10">
        <v>3.3</v>
      </c>
      <c r="O13" s="12"/>
      <c r="P13" s="10">
        <v>14.7</v>
      </c>
      <c r="Q13" s="12"/>
      <c r="R13" s="10">
        <v>0</v>
      </c>
      <c r="S13" s="12"/>
      <c r="T13" s="12"/>
      <c r="U13" s="12"/>
      <c r="V13" s="12"/>
      <c r="W13" s="12"/>
      <c r="X13" s="10">
        <v>2.4</v>
      </c>
      <c r="Y13" s="12"/>
      <c r="Z13" s="12"/>
      <c r="AA13" s="12"/>
      <c r="AB13" s="12"/>
      <c r="AC13" s="12"/>
      <c r="AD13" s="12"/>
      <c r="AE13" s="12"/>
      <c r="AF13" s="12"/>
    </row>
    <row r="14" spans="1:32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2000</v>
      </c>
      <c r="G14" s="10">
        <v>1</v>
      </c>
      <c r="H14" s="10">
        <v>13</v>
      </c>
      <c r="I14" s="12"/>
      <c r="J14" s="10">
        <v>5.6</v>
      </c>
      <c r="K14" s="12"/>
      <c r="L14" s="10">
        <v>2.1</v>
      </c>
      <c r="M14" s="12"/>
      <c r="N14" s="10">
        <v>3.9</v>
      </c>
      <c r="O14" s="12"/>
      <c r="P14" s="10">
        <v>14.1</v>
      </c>
      <c r="Q14" s="12"/>
      <c r="R14" s="10">
        <v>0</v>
      </c>
      <c r="S14" s="12"/>
      <c r="T14" s="12"/>
      <c r="U14" s="12"/>
      <c r="V14" s="12"/>
      <c r="W14" s="12"/>
      <c r="X14" s="10">
        <v>1.2</v>
      </c>
      <c r="Y14" s="12"/>
      <c r="Z14" s="12"/>
      <c r="AA14" s="12"/>
      <c r="AB14" s="12"/>
      <c r="AC14" s="12"/>
      <c r="AD14" s="12"/>
      <c r="AE14" s="12"/>
      <c r="AF14" s="12"/>
    </row>
    <row r="15" spans="1:32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2000</v>
      </c>
      <c r="G15" s="10">
        <v>1</v>
      </c>
      <c r="H15" s="10">
        <v>14</v>
      </c>
      <c r="I15" s="12"/>
      <c r="J15" s="10">
        <v>6</v>
      </c>
      <c r="K15" s="12"/>
      <c r="L15" s="10">
        <v>2.2999999999999998</v>
      </c>
      <c r="M15" s="12"/>
      <c r="N15" s="10">
        <v>4.2</v>
      </c>
      <c r="O15" s="12"/>
      <c r="P15" s="10">
        <v>13.8</v>
      </c>
      <c r="Q15" s="12"/>
      <c r="R15" s="10">
        <v>0</v>
      </c>
      <c r="S15" s="12"/>
      <c r="T15" s="12"/>
      <c r="U15" s="12"/>
      <c r="V15" s="12"/>
      <c r="W15" s="12"/>
      <c r="X15" s="10">
        <v>8.8000000000000007</v>
      </c>
      <c r="Y15" s="12"/>
      <c r="Z15" s="12"/>
      <c r="AA15" s="12"/>
      <c r="AB15" s="12"/>
      <c r="AC15" s="12"/>
      <c r="AD15" s="12"/>
      <c r="AE15" s="12"/>
      <c r="AF15" s="12"/>
    </row>
    <row r="16" spans="1:32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2000</v>
      </c>
      <c r="G16" s="10">
        <v>1</v>
      </c>
      <c r="H16" s="10">
        <v>15</v>
      </c>
      <c r="I16" s="12"/>
      <c r="J16" s="10">
        <v>6.5</v>
      </c>
      <c r="K16" s="12"/>
      <c r="L16" s="10">
        <v>2.8</v>
      </c>
      <c r="M16" s="12"/>
      <c r="N16" s="10">
        <v>4.7</v>
      </c>
      <c r="O16" s="12"/>
      <c r="P16" s="10">
        <v>13.3</v>
      </c>
      <c r="Q16" s="12"/>
      <c r="R16" s="10">
        <v>0</v>
      </c>
      <c r="S16" s="12"/>
      <c r="T16" s="12"/>
      <c r="U16" s="12"/>
      <c r="V16" s="12"/>
      <c r="W16" s="12"/>
      <c r="X16" s="10">
        <v>2</v>
      </c>
      <c r="Y16" s="12"/>
      <c r="Z16" s="12"/>
      <c r="AA16" s="12"/>
      <c r="AB16" s="12"/>
      <c r="AC16" s="12"/>
      <c r="AD16" s="12"/>
      <c r="AE16" s="12"/>
      <c r="AF16" s="12"/>
    </row>
    <row r="17" spans="1:32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2000</v>
      </c>
      <c r="G17" s="10">
        <v>1</v>
      </c>
      <c r="H17" s="10">
        <v>16</v>
      </c>
      <c r="I17" s="12"/>
      <c r="J17" s="10">
        <v>8.4</v>
      </c>
      <c r="K17" s="12"/>
      <c r="L17" s="10">
        <v>1.2</v>
      </c>
      <c r="M17" s="12"/>
      <c r="N17" s="10">
        <v>4.8</v>
      </c>
      <c r="O17" s="12"/>
      <c r="P17" s="10">
        <v>13.2</v>
      </c>
      <c r="Q17" s="12"/>
      <c r="R17" s="10">
        <v>0</v>
      </c>
      <c r="S17" s="12"/>
      <c r="T17" s="12"/>
      <c r="U17" s="12"/>
      <c r="V17" s="12"/>
      <c r="W17" s="12"/>
      <c r="X17" s="10">
        <v>3.4</v>
      </c>
      <c r="Y17" s="12"/>
      <c r="Z17" s="12"/>
      <c r="AA17" s="12"/>
      <c r="AB17" s="12"/>
      <c r="AC17" s="12"/>
      <c r="AD17" s="12"/>
      <c r="AE17" s="12"/>
      <c r="AF17" s="12"/>
    </row>
    <row r="18" spans="1:32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2000</v>
      </c>
      <c r="G18" s="10">
        <v>1</v>
      </c>
      <c r="H18" s="10">
        <v>17</v>
      </c>
      <c r="I18" s="12"/>
      <c r="J18" s="10">
        <v>7.4</v>
      </c>
      <c r="K18" s="12"/>
      <c r="L18" s="10">
        <v>3.4</v>
      </c>
      <c r="M18" s="12"/>
      <c r="N18" s="10">
        <v>5.4</v>
      </c>
      <c r="O18" s="12"/>
      <c r="P18" s="10">
        <v>12.6</v>
      </c>
      <c r="Q18" s="12"/>
      <c r="R18" s="10">
        <v>0</v>
      </c>
      <c r="S18" s="12"/>
      <c r="T18" s="12"/>
      <c r="U18" s="12"/>
      <c r="V18" s="12"/>
      <c r="W18" s="12"/>
      <c r="X18" s="10">
        <v>1.4</v>
      </c>
      <c r="Y18" s="12"/>
      <c r="Z18" s="12"/>
      <c r="AA18" s="12"/>
      <c r="AB18" s="12"/>
      <c r="AC18" s="12"/>
      <c r="AD18" s="12"/>
      <c r="AE18" s="12"/>
      <c r="AF18" s="12"/>
    </row>
    <row r="19" spans="1:32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2000</v>
      </c>
      <c r="G19" s="10">
        <v>1</v>
      </c>
      <c r="H19" s="10">
        <v>18</v>
      </c>
      <c r="I19" s="12"/>
      <c r="J19" s="10">
        <v>6.6</v>
      </c>
      <c r="K19" s="12"/>
      <c r="L19" s="10">
        <v>1.1000000000000001</v>
      </c>
      <c r="M19" s="12"/>
      <c r="N19" s="10">
        <v>3.9</v>
      </c>
      <c r="O19" s="12"/>
      <c r="P19" s="10">
        <v>14.1</v>
      </c>
      <c r="Q19" s="12"/>
      <c r="R19" s="10">
        <v>0</v>
      </c>
      <c r="S19" s="12"/>
      <c r="T19" s="12"/>
      <c r="U19" s="12"/>
      <c r="V19" s="12"/>
      <c r="W19" s="12"/>
      <c r="X19" s="10">
        <v>0</v>
      </c>
      <c r="Y19" s="12"/>
      <c r="Z19" s="12"/>
      <c r="AA19" s="12"/>
      <c r="AB19" s="12"/>
      <c r="AC19" s="12"/>
      <c r="AD19" s="12"/>
      <c r="AE19" s="12"/>
      <c r="AF19" s="12"/>
    </row>
    <row r="20" spans="1:32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2000</v>
      </c>
      <c r="G20" s="10">
        <v>1</v>
      </c>
      <c r="H20" s="10">
        <v>19</v>
      </c>
      <c r="I20" s="12"/>
      <c r="J20" s="10">
        <v>5.4</v>
      </c>
      <c r="K20" s="12"/>
      <c r="L20" s="10">
        <v>-0.9</v>
      </c>
      <c r="M20" s="12"/>
      <c r="N20" s="10">
        <v>2.2999999999999998</v>
      </c>
      <c r="O20" s="12"/>
      <c r="P20" s="10">
        <v>15.7</v>
      </c>
      <c r="Q20" s="12"/>
      <c r="R20" s="10">
        <v>0</v>
      </c>
      <c r="S20" s="12"/>
      <c r="T20" s="12"/>
      <c r="U20" s="12"/>
      <c r="V20" s="12"/>
      <c r="W20" s="12"/>
      <c r="X20" s="10">
        <v>0</v>
      </c>
      <c r="Y20" s="12"/>
      <c r="Z20" s="12"/>
      <c r="AA20" s="12"/>
      <c r="AB20" s="12"/>
      <c r="AC20" s="12"/>
      <c r="AD20" s="12"/>
      <c r="AE20" s="12"/>
      <c r="AF20" s="12"/>
    </row>
    <row r="21" spans="1:32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2000</v>
      </c>
      <c r="G21" s="10">
        <v>1</v>
      </c>
      <c r="H21" s="10">
        <v>20</v>
      </c>
      <c r="I21" s="12"/>
      <c r="J21" s="10">
        <v>6.1</v>
      </c>
      <c r="K21" s="12"/>
      <c r="L21" s="10">
        <v>0.9</v>
      </c>
      <c r="M21" s="12"/>
      <c r="N21" s="10">
        <v>3.5</v>
      </c>
      <c r="O21" s="12"/>
      <c r="P21" s="10">
        <v>14.5</v>
      </c>
      <c r="Q21" s="12"/>
      <c r="R21" s="10">
        <v>0</v>
      </c>
      <c r="S21" s="12"/>
      <c r="T21" s="12"/>
      <c r="U21" s="12"/>
      <c r="V21" s="12"/>
      <c r="W21" s="12"/>
      <c r="X21" s="10">
        <v>7</v>
      </c>
      <c r="Y21" s="12"/>
      <c r="Z21" s="12"/>
      <c r="AA21" s="12"/>
      <c r="AB21" s="12"/>
      <c r="AC21" s="12"/>
      <c r="AD21" s="12"/>
      <c r="AE21" s="12"/>
      <c r="AF21" s="12"/>
    </row>
    <row r="22" spans="1:32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2000</v>
      </c>
      <c r="G22" s="10">
        <v>1</v>
      </c>
      <c r="H22" s="10">
        <v>21</v>
      </c>
      <c r="I22" s="12"/>
      <c r="J22" s="10">
        <v>6.7</v>
      </c>
      <c r="K22" s="12"/>
      <c r="L22" s="10">
        <v>4.5</v>
      </c>
      <c r="M22" s="12"/>
      <c r="N22" s="10">
        <v>5.6</v>
      </c>
      <c r="O22" s="12"/>
      <c r="P22" s="10">
        <v>12.4</v>
      </c>
      <c r="Q22" s="12"/>
      <c r="R22" s="10">
        <v>0</v>
      </c>
      <c r="S22" s="12"/>
      <c r="T22" s="12"/>
      <c r="U22" s="12"/>
      <c r="V22" s="12"/>
      <c r="W22" s="12"/>
      <c r="X22" s="10">
        <v>2.6</v>
      </c>
      <c r="Y22" s="12"/>
      <c r="Z22" s="12"/>
      <c r="AA22" s="12"/>
      <c r="AB22" s="12"/>
      <c r="AC22" s="12"/>
      <c r="AD22" s="12"/>
      <c r="AE22" s="12"/>
      <c r="AF22" s="12"/>
    </row>
    <row r="23" spans="1:32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2000</v>
      </c>
      <c r="G23" s="10">
        <v>1</v>
      </c>
      <c r="H23" s="10">
        <v>22</v>
      </c>
      <c r="I23" s="12"/>
      <c r="J23" s="10">
        <v>6.6</v>
      </c>
      <c r="K23" s="12"/>
      <c r="L23" s="10">
        <v>2.2000000000000002</v>
      </c>
      <c r="M23" s="12"/>
      <c r="N23" s="10">
        <v>4.4000000000000004</v>
      </c>
      <c r="O23" s="12"/>
      <c r="P23" s="10">
        <v>13.6</v>
      </c>
      <c r="Q23" s="12"/>
      <c r="R23" s="10">
        <v>0</v>
      </c>
      <c r="S23" s="12"/>
      <c r="T23" s="12"/>
      <c r="U23" s="12"/>
      <c r="V23" s="12"/>
      <c r="W23" s="12"/>
      <c r="X23" s="10">
        <v>0</v>
      </c>
      <c r="Y23" s="12"/>
      <c r="Z23" s="12"/>
      <c r="AA23" s="12"/>
      <c r="AB23" s="12"/>
      <c r="AC23" s="12"/>
      <c r="AD23" s="12"/>
      <c r="AE23" s="12"/>
      <c r="AF23" s="12"/>
    </row>
    <row r="24" spans="1:32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2000</v>
      </c>
      <c r="G24" s="10">
        <v>1</v>
      </c>
      <c r="H24" s="10">
        <v>23</v>
      </c>
      <c r="I24" s="12"/>
      <c r="J24" s="10">
        <v>7.7</v>
      </c>
      <c r="K24" s="12"/>
      <c r="L24" s="10">
        <v>4</v>
      </c>
      <c r="M24" s="12"/>
      <c r="N24" s="10">
        <v>5.9</v>
      </c>
      <c r="O24" s="12"/>
      <c r="P24" s="10">
        <v>12.1</v>
      </c>
      <c r="Q24" s="12"/>
      <c r="R24" s="10">
        <v>0</v>
      </c>
      <c r="S24" s="12"/>
      <c r="T24" s="12"/>
      <c r="U24" s="12"/>
      <c r="V24" s="12"/>
      <c r="W24" s="12"/>
      <c r="X24" s="10">
        <v>0</v>
      </c>
      <c r="Y24" s="12"/>
      <c r="Z24" s="12"/>
      <c r="AA24" s="12"/>
      <c r="AB24" s="12"/>
      <c r="AC24" s="12"/>
      <c r="AD24" s="12"/>
      <c r="AE24" s="12"/>
      <c r="AF24" s="12"/>
    </row>
    <row r="25" spans="1:32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2000</v>
      </c>
      <c r="G25" s="10">
        <v>1</v>
      </c>
      <c r="H25" s="10">
        <v>24</v>
      </c>
      <c r="I25" s="12"/>
      <c r="J25" s="10">
        <v>7</v>
      </c>
      <c r="K25" s="12"/>
      <c r="L25" s="10">
        <v>0.8</v>
      </c>
      <c r="M25" s="12"/>
      <c r="N25" s="10">
        <v>3.9</v>
      </c>
      <c r="O25" s="12"/>
      <c r="P25" s="10">
        <v>14.1</v>
      </c>
      <c r="Q25" s="12"/>
      <c r="R25" s="10">
        <v>0</v>
      </c>
      <c r="S25" s="12"/>
      <c r="T25" s="12"/>
      <c r="U25" s="12"/>
      <c r="V25" s="12"/>
      <c r="W25" s="12"/>
      <c r="X25" s="10">
        <v>0.2</v>
      </c>
      <c r="Y25" s="12"/>
      <c r="Z25" s="12"/>
      <c r="AA25" s="12"/>
      <c r="AB25" s="12"/>
      <c r="AC25" s="12"/>
      <c r="AD25" s="12"/>
      <c r="AE25" s="12"/>
      <c r="AF25" s="12"/>
    </row>
    <row r="26" spans="1:32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2000</v>
      </c>
      <c r="G26" s="10">
        <v>1</v>
      </c>
      <c r="H26" s="10">
        <v>25</v>
      </c>
      <c r="I26" s="12"/>
      <c r="J26" s="10">
        <v>6.2</v>
      </c>
      <c r="K26" s="12"/>
      <c r="L26" s="10">
        <v>4.4000000000000004</v>
      </c>
      <c r="M26" s="12"/>
      <c r="N26" s="10">
        <v>5.3</v>
      </c>
      <c r="O26" s="12"/>
      <c r="P26" s="10">
        <v>12.7</v>
      </c>
      <c r="Q26" s="12"/>
      <c r="R26" s="10">
        <v>0</v>
      </c>
      <c r="S26" s="12"/>
      <c r="T26" s="12"/>
      <c r="U26" s="12"/>
      <c r="V26" s="12"/>
      <c r="W26" s="12"/>
      <c r="X26" s="10">
        <v>7</v>
      </c>
      <c r="Y26" s="12"/>
      <c r="Z26" s="12"/>
      <c r="AA26" s="12"/>
      <c r="AB26" s="12"/>
      <c r="AC26" s="12"/>
      <c r="AD26" s="12"/>
      <c r="AE26" s="12"/>
      <c r="AF26" s="12"/>
    </row>
    <row r="27" spans="1:32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2000</v>
      </c>
      <c r="G27" s="10">
        <v>1</v>
      </c>
      <c r="H27" s="10">
        <v>26</v>
      </c>
      <c r="I27" s="12"/>
      <c r="J27" s="10">
        <v>7.3</v>
      </c>
      <c r="K27" s="12"/>
      <c r="L27" s="10">
        <v>3.3</v>
      </c>
      <c r="M27" s="12"/>
      <c r="N27" s="10">
        <v>5.3</v>
      </c>
      <c r="O27" s="12"/>
      <c r="P27" s="10">
        <v>12.7</v>
      </c>
      <c r="Q27" s="12"/>
      <c r="R27" s="10">
        <v>0</v>
      </c>
      <c r="S27" s="12"/>
      <c r="T27" s="12"/>
      <c r="U27" s="12"/>
      <c r="V27" s="12"/>
      <c r="W27" s="12"/>
      <c r="X27" s="10">
        <v>0.4</v>
      </c>
      <c r="Y27" s="12"/>
      <c r="Z27" s="12"/>
      <c r="AA27" s="12"/>
      <c r="AB27" s="12"/>
      <c r="AC27" s="12"/>
      <c r="AD27" s="12"/>
      <c r="AE27" s="12"/>
      <c r="AF27" s="12"/>
    </row>
    <row r="28" spans="1:32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2000</v>
      </c>
      <c r="G28" s="10">
        <v>1</v>
      </c>
      <c r="H28" s="10">
        <v>27</v>
      </c>
      <c r="I28" s="12"/>
      <c r="J28" s="10">
        <v>7.3</v>
      </c>
      <c r="K28" s="12"/>
      <c r="L28" s="10">
        <v>2.6</v>
      </c>
      <c r="M28" s="12"/>
      <c r="N28" s="10">
        <v>5</v>
      </c>
      <c r="O28" s="12"/>
      <c r="P28" s="10">
        <v>13</v>
      </c>
      <c r="Q28" s="12"/>
      <c r="R28" s="10">
        <v>0</v>
      </c>
      <c r="S28" s="12"/>
      <c r="T28" s="12"/>
      <c r="U28" s="12"/>
      <c r="V28" s="12"/>
      <c r="W28" s="12"/>
      <c r="X28" s="10">
        <v>0</v>
      </c>
      <c r="Y28" s="12"/>
      <c r="Z28" s="12"/>
      <c r="AA28" s="12"/>
      <c r="AB28" s="12"/>
      <c r="AC28" s="12"/>
      <c r="AD28" s="12"/>
      <c r="AE28" s="12"/>
      <c r="AF28" s="12"/>
    </row>
    <row r="29" spans="1:32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2000</v>
      </c>
      <c r="G29" s="10">
        <v>1</v>
      </c>
      <c r="H29" s="10">
        <v>28</v>
      </c>
      <c r="I29" s="12"/>
      <c r="J29" s="10">
        <v>6.5</v>
      </c>
      <c r="K29" s="12"/>
      <c r="L29" s="10">
        <v>0</v>
      </c>
      <c r="M29" s="12"/>
      <c r="N29" s="10">
        <v>3.3</v>
      </c>
      <c r="O29" s="12"/>
      <c r="P29" s="10">
        <v>14.7</v>
      </c>
      <c r="Q29" s="12"/>
      <c r="R29" s="10">
        <v>0</v>
      </c>
      <c r="S29" s="12"/>
      <c r="T29" s="12"/>
      <c r="U29" s="12"/>
      <c r="V29" s="12"/>
      <c r="W29" s="12"/>
      <c r="X29" s="10">
        <v>0</v>
      </c>
      <c r="Y29" s="12"/>
      <c r="Z29" s="12"/>
      <c r="AA29" s="12"/>
      <c r="AB29" s="12"/>
      <c r="AC29" s="12"/>
      <c r="AD29" s="12"/>
      <c r="AE29" s="12"/>
      <c r="AF29" s="12"/>
    </row>
    <row r="30" spans="1:32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2000</v>
      </c>
      <c r="G30" s="10">
        <v>1</v>
      </c>
      <c r="H30" s="10">
        <v>29</v>
      </c>
      <c r="I30" s="12"/>
      <c r="J30" s="10">
        <v>7.2</v>
      </c>
      <c r="K30" s="12"/>
      <c r="L30" s="10">
        <v>0.1</v>
      </c>
      <c r="M30" s="12"/>
      <c r="N30" s="10">
        <v>3.7</v>
      </c>
      <c r="O30" s="12"/>
      <c r="P30" s="10">
        <v>14.3</v>
      </c>
      <c r="Q30" s="12"/>
      <c r="R30" s="10">
        <v>0</v>
      </c>
      <c r="S30" s="12"/>
      <c r="T30" s="12"/>
      <c r="U30" s="12"/>
      <c r="V30" s="12"/>
      <c r="W30" s="12"/>
      <c r="X30" s="10">
        <v>0</v>
      </c>
      <c r="Y30" s="12"/>
      <c r="Z30" s="12"/>
      <c r="AA30" s="12"/>
      <c r="AB30" s="12"/>
      <c r="AC30" s="12"/>
      <c r="AD30" s="12"/>
      <c r="AE30" s="12"/>
      <c r="AF30" s="12"/>
    </row>
    <row r="31" spans="1:32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2000</v>
      </c>
      <c r="G31" s="10">
        <v>1</v>
      </c>
      <c r="H31" s="10">
        <v>30</v>
      </c>
      <c r="I31" s="12"/>
      <c r="J31" s="10">
        <v>9.8000000000000007</v>
      </c>
      <c r="K31" s="12"/>
      <c r="L31" s="10">
        <v>-0.5</v>
      </c>
      <c r="M31" s="12"/>
      <c r="N31" s="10">
        <v>4.7</v>
      </c>
      <c r="O31" s="12"/>
      <c r="P31" s="10">
        <v>13.3</v>
      </c>
      <c r="Q31" s="12"/>
      <c r="R31" s="10">
        <v>0</v>
      </c>
      <c r="S31" s="12"/>
      <c r="T31" s="12"/>
      <c r="U31" s="12"/>
      <c r="V31" s="12"/>
      <c r="W31" s="12"/>
      <c r="X31" s="10">
        <v>3.8</v>
      </c>
      <c r="Y31" s="12"/>
      <c r="Z31" s="12"/>
      <c r="AA31" s="12"/>
      <c r="AB31" s="12"/>
      <c r="AC31" s="12"/>
      <c r="AD31" s="12"/>
      <c r="AE31" s="12"/>
      <c r="AF31" s="12"/>
    </row>
    <row r="32" spans="1:32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2000</v>
      </c>
      <c r="G32" s="10">
        <v>1</v>
      </c>
      <c r="H32" s="10">
        <v>31</v>
      </c>
      <c r="I32" s="12"/>
      <c r="J32" s="10">
        <v>8.6</v>
      </c>
      <c r="K32" s="12"/>
      <c r="L32" s="10">
        <v>4.8</v>
      </c>
      <c r="M32" s="12"/>
      <c r="N32" s="10">
        <v>6.7</v>
      </c>
      <c r="O32" s="12"/>
      <c r="P32" s="10">
        <v>11.3</v>
      </c>
      <c r="Q32" s="12"/>
      <c r="R32" s="10">
        <v>0</v>
      </c>
      <c r="S32" s="12"/>
      <c r="T32" s="12"/>
      <c r="U32" s="12"/>
      <c r="V32" s="12"/>
      <c r="W32" s="12"/>
      <c r="X32" s="10">
        <v>8.8000000000000007</v>
      </c>
      <c r="Y32" s="12"/>
      <c r="Z32" s="12"/>
      <c r="AA32" s="12"/>
      <c r="AB32" s="12"/>
      <c r="AC32" s="12"/>
      <c r="AD32" s="12"/>
      <c r="AE32" s="12"/>
      <c r="AF32" s="12"/>
    </row>
    <row r="33" spans="1:32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36557</v>
      </c>
      <c r="F33" s="10">
        <v>2000</v>
      </c>
      <c r="G33" s="10">
        <v>2</v>
      </c>
      <c r="H33" s="10">
        <v>1</v>
      </c>
      <c r="I33" s="12"/>
      <c r="J33" s="10">
        <v>11</v>
      </c>
      <c r="K33" s="12"/>
      <c r="L33" s="10">
        <v>5.4</v>
      </c>
      <c r="M33" s="12"/>
      <c r="N33" s="10">
        <v>8.1999999999999993</v>
      </c>
      <c r="O33" s="12"/>
      <c r="P33" s="10">
        <v>9.8000000000000007</v>
      </c>
      <c r="Q33" s="12"/>
      <c r="R33" s="10">
        <v>0</v>
      </c>
      <c r="S33" s="12"/>
      <c r="T33" s="12"/>
      <c r="U33" s="12"/>
      <c r="V33" s="12"/>
      <c r="W33" s="12"/>
      <c r="X33" s="10">
        <v>3.6</v>
      </c>
      <c r="Y33" s="12"/>
      <c r="Z33" s="12"/>
      <c r="AA33" s="12"/>
      <c r="AB33" s="12"/>
      <c r="AC33" s="12"/>
      <c r="AD33" s="12"/>
      <c r="AE33" s="12"/>
      <c r="AF33" s="12"/>
    </row>
    <row r="34" spans="1:32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36558</v>
      </c>
      <c r="F34" s="10">
        <v>2000</v>
      </c>
      <c r="G34" s="10">
        <v>2</v>
      </c>
      <c r="H34" s="10">
        <v>2</v>
      </c>
      <c r="I34" s="12"/>
      <c r="J34" s="10">
        <v>8.8000000000000007</v>
      </c>
      <c r="K34" s="12"/>
      <c r="L34" s="10">
        <v>3.1</v>
      </c>
      <c r="M34" s="12"/>
      <c r="N34" s="10">
        <v>6</v>
      </c>
      <c r="O34" s="12"/>
      <c r="P34" s="10">
        <v>12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12"/>
      <c r="AD34" s="12"/>
      <c r="AE34" s="12"/>
      <c r="AF34" s="12"/>
    </row>
    <row r="35" spans="1:32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36559</v>
      </c>
      <c r="F35" s="10">
        <v>2000</v>
      </c>
      <c r="G35" s="10">
        <v>2</v>
      </c>
      <c r="H35" s="10">
        <v>3</v>
      </c>
      <c r="I35" s="12"/>
      <c r="J35" s="10">
        <v>8.4</v>
      </c>
      <c r="K35" s="12"/>
      <c r="L35" s="10">
        <v>0.6</v>
      </c>
      <c r="M35" s="12"/>
      <c r="N35" s="10">
        <v>4.5</v>
      </c>
      <c r="O35" s="12"/>
      <c r="P35" s="10">
        <v>13.5</v>
      </c>
      <c r="Q35" s="12"/>
      <c r="R35" s="10">
        <v>0</v>
      </c>
      <c r="S35" s="12"/>
      <c r="T35" s="12"/>
      <c r="U35" s="12"/>
      <c r="V35" s="12"/>
      <c r="W35" s="12"/>
      <c r="X35" s="10">
        <v>0</v>
      </c>
      <c r="Y35" s="12"/>
      <c r="Z35" s="12"/>
      <c r="AA35" s="12"/>
      <c r="AB35" s="12"/>
      <c r="AC35" s="12"/>
      <c r="AD35" s="12"/>
      <c r="AE35" s="12"/>
      <c r="AF35" s="12"/>
    </row>
    <row r="36" spans="1:32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36560</v>
      </c>
      <c r="F36" s="10">
        <v>2000</v>
      </c>
      <c r="G36" s="10">
        <v>2</v>
      </c>
      <c r="H36" s="10">
        <v>4</v>
      </c>
      <c r="I36" s="12"/>
      <c r="J36" s="10">
        <v>9.9</v>
      </c>
      <c r="K36" s="12"/>
      <c r="L36" s="10">
        <v>1.6</v>
      </c>
      <c r="M36" s="12"/>
      <c r="N36" s="10">
        <v>5.8</v>
      </c>
      <c r="O36" s="12"/>
      <c r="P36" s="10">
        <v>12.2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2"/>
      <c r="AA36" s="12"/>
      <c r="AB36" s="12"/>
      <c r="AC36" s="12"/>
      <c r="AD36" s="12"/>
      <c r="AE36" s="12"/>
      <c r="AF36" s="12"/>
    </row>
    <row r="37" spans="1:32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36561</v>
      </c>
      <c r="F37" s="10">
        <v>2000</v>
      </c>
      <c r="G37" s="10">
        <v>2</v>
      </c>
      <c r="H37" s="10">
        <v>5</v>
      </c>
      <c r="I37" s="12"/>
      <c r="J37" s="10">
        <v>7</v>
      </c>
      <c r="K37" s="12"/>
      <c r="L37" s="10">
        <v>1.3</v>
      </c>
      <c r="M37" s="12"/>
      <c r="N37" s="10">
        <v>4.2</v>
      </c>
      <c r="O37" s="12"/>
      <c r="P37" s="10">
        <v>13.8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12"/>
      <c r="AD37" s="12"/>
      <c r="AE37" s="12"/>
      <c r="AF37" s="12"/>
    </row>
    <row r="38" spans="1:32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36562</v>
      </c>
      <c r="F38" s="10">
        <v>2000</v>
      </c>
      <c r="G38" s="10">
        <v>2</v>
      </c>
      <c r="H38" s="10">
        <v>6</v>
      </c>
      <c r="I38" s="12"/>
      <c r="J38" s="10">
        <v>10</v>
      </c>
      <c r="K38" s="12"/>
      <c r="L38" s="10">
        <v>6</v>
      </c>
      <c r="M38" s="12"/>
      <c r="N38" s="10">
        <v>8</v>
      </c>
      <c r="O38" s="12"/>
      <c r="P38" s="10">
        <v>10</v>
      </c>
      <c r="Q38" s="12"/>
      <c r="R38" s="10">
        <v>0</v>
      </c>
      <c r="S38" s="12"/>
      <c r="T38" s="12"/>
      <c r="U38" s="12"/>
      <c r="V38" s="12"/>
      <c r="W38" s="12"/>
      <c r="X38" s="10">
        <v>6.2</v>
      </c>
      <c r="Y38" s="12"/>
      <c r="Z38" s="12"/>
      <c r="AA38" s="12"/>
      <c r="AB38" s="12"/>
      <c r="AC38" s="12"/>
      <c r="AD38" s="12"/>
      <c r="AE38" s="12"/>
      <c r="AF38" s="12"/>
    </row>
    <row r="39" spans="1:32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36563</v>
      </c>
      <c r="F39" s="10">
        <v>2000</v>
      </c>
      <c r="G39" s="10">
        <v>2</v>
      </c>
      <c r="H39" s="10">
        <v>7</v>
      </c>
      <c r="I39" s="12"/>
      <c r="J39" s="10">
        <v>9.6</v>
      </c>
      <c r="K39" s="12"/>
      <c r="L39" s="10">
        <v>6.5</v>
      </c>
      <c r="M39" s="12"/>
      <c r="N39" s="10">
        <v>8.1</v>
      </c>
      <c r="O39" s="12"/>
      <c r="P39" s="10">
        <v>9.9</v>
      </c>
      <c r="Q39" s="12"/>
      <c r="R39" s="10">
        <v>0</v>
      </c>
      <c r="S39" s="12"/>
      <c r="T39" s="12"/>
      <c r="U39" s="12"/>
      <c r="V39" s="12"/>
      <c r="W39" s="12"/>
      <c r="X39" s="10">
        <v>2.6</v>
      </c>
      <c r="Y39" s="12"/>
      <c r="Z39" s="12"/>
      <c r="AA39" s="12"/>
      <c r="AB39" s="12"/>
      <c r="AC39" s="12"/>
      <c r="AD39" s="12"/>
      <c r="AE39" s="12"/>
      <c r="AF39" s="12"/>
    </row>
    <row r="40" spans="1:32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36564</v>
      </c>
      <c r="F40" s="10">
        <v>2000</v>
      </c>
      <c r="G40" s="10">
        <v>2</v>
      </c>
      <c r="H40" s="10">
        <v>8</v>
      </c>
      <c r="I40" s="12"/>
      <c r="J40" s="10">
        <v>9.1999999999999993</v>
      </c>
      <c r="K40" s="12"/>
      <c r="L40" s="10">
        <v>7.4</v>
      </c>
      <c r="M40" s="12"/>
      <c r="N40" s="10">
        <v>8.3000000000000007</v>
      </c>
      <c r="O40" s="12"/>
      <c r="P40" s="10">
        <v>9.6999999999999993</v>
      </c>
      <c r="Q40" s="12"/>
      <c r="R40" s="10">
        <v>0</v>
      </c>
      <c r="S40" s="12"/>
      <c r="T40" s="12"/>
      <c r="U40" s="12"/>
      <c r="V40" s="12"/>
      <c r="W40" s="12"/>
      <c r="X40" s="10">
        <v>7.2</v>
      </c>
      <c r="Y40" s="12"/>
      <c r="Z40" s="12"/>
      <c r="AA40" s="12"/>
      <c r="AB40" s="12"/>
      <c r="AC40" s="12"/>
      <c r="AD40" s="12"/>
      <c r="AE40" s="12"/>
      <c r="AF40" s="12"/>
    </row>
    <row r="41" spans="1:32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36565</v>
      </c>
      <c r="F41" s="10">
        <v>2000</v>
      </c>
      <c r="G41" s="10">
        <v>2</v>
      </c>
      <c r="H41" s="10">
        <v>9</v>
      </c>
      <c r="I41" s="12"/>
      <c r="J41" s="10">
        <v>9</v>
      </c>
      <c r="K41" s="12"/>
      <c r="L41" s="10">
        <v>4.5999999999999996</v>
      </c>
      <c r="M41" s="12"/>
      <c r="N41" s="10">
        <v>6.8</v>
      </c>
      <c r="O41" s="12"/>
      <c r="P41" s="10">
        <v>11.2</v>
      </c>
      <c r="Q41" s="12"/>
      <c r="R41" s="10">
        <v>0</v>
      </c>
      <c r="S41" s="12"/>
      <c r="T41" s="12"/>
      <c r="U41" s="12"/>
      <c r="V41" s="12"/>
      <c r="W41" s="12"/>
      <c r="X41" s="10">
        <v>2.4</v>
      </c>
      <c r="Y41" s="12"/>
      <c r="Z41" s="12"/>
      <c r="AA41" s="12"/>
      <c r="AB41" s="12"/>
      <c r="AC41" s="12"/>
      <c r="AD41" s="12"/>
      <c r="AE41" s="12"/>
      <c r="AF41" s="12"/>
    </row>
    <row r="42" spans="1:32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2000</v>
      </c>
      <c r="G42" s="10">
        <v>2</v>
      </c>
      <c r="H42" s="10">
        <v>10</v>
      </c>
      <c r="I42" s="12"/>
      <c r="J42" s="10">
        <v>7.5</v>
      </c>
      <c r="K42" s="12"/>
      <c r="L42" s="10">
        <v>0.7</v>
      </c>
      <c r="M42" s="12"/>
      <c r="N42" s="10">
        <v>4.0999999999999996</v>
      </c>
      <c r="O42" s="12"/>
      <c r="P42" s="10">
        <v>13.9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2"/>
      <c r="AA42" s="12"/>
      <c r="AB42" s="12"/>
      <c r="AC42" s="12"/>
      <c r="AD42" s="12"/>
      <c r="AE42" s="12"/>
      <c r="AF42" s="12"/>
    </row>
    <row r="43" spans="1:32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2000</v>
      </c>
      <c r="G43" s="10">
        <v>2</v>
      </c>
      <c r="H43" s="10">
        <v>11</v>
      </c>
      <c r="I43" s="12"/>
      <c r="J43" s="10">
        <v>6</v>
      </c>
      <c r="K43" s="12"/>
      <c r="L43" s="10">
        <v>1.9</v>
      </c>
      <c r="M43" s="12"/>
      <c r="N43" s="10">
        <v>4</v>
      </c>
      <c r="O43" s="12"/>
      <c r="P43" s="10">
        <v>14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  <c r="AF43" s="12"/>
    </row>
    <row r="44" spans="1:32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2000</v>
      </c>
      <c r="G44" s="10">
        <v>2</v>
      </c>
      <c r="H44" s="10">
        <v>12</v>
      </c>
      <c r="I44" s="12"/>
      <c r="J44" s="10">
        <v>8.1999999999999993</v>
      </c>
      <c r="K44" s="12"/>
      <c r="L44" s="10">
        <v>2.8</v>
      </c>
      <c r="M44" s="12"/>
      <c r="N44" s="10">
        <v>5.5</v>
      </c>
      <c r="O44" s="12"/>
      <c r="P44" s="10">
        <v>12.5</v>
      </c>
      <c r="Q44" s="12"/>
      <c r="R44" s="10">
        <v>0</v>
      </c>
      <c r="S44" s="12"/>
      <c r="T44" s="12"/>
      <c r="U44" s="12"/>
      <c r="V44" s="12"/>
      <c r="W44" s="12"/>
      <c r="X44" s="10">
        <v>0.4</v>
      </c>
      <c r="Y44" s="12"/>
      <c r="Z44" s="12"/>
      <c r="AA44" s="12"/>
      <c r="AB44" s="12"/>
      <c r="AC44" s="12"/>
      <c r="AD44" s="12"/>
      <c r="AE44" s="12"/>
      <c r="AF44" s="12"/>
    </row>
    <row r="45" spans="1:32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2000</v>
      </c>
      <c r="G45" s="10">
        <v>2</v>
      </c>
      <c r="H45" s="10">
        <v>13</v>
      </c>
      <c r="I45" s="12"/>
      <c r="J45" s="10">
        <v>8.6999999999999993</v>
      </c>
      <c r="K45" s="12"/>
      <c r="L45" s="10">
        <v>2</v>
      </c>
      <c r="M45" s="12"/>
      <c r="N45" s="10">
        <v>5.4</v>
      </c>
      <c r="O45" s="12"/>
      <c r="P45" s="10">
        <v>12.6</v>
      </c>
      <c r="Q45" s="12"/>
      <c r="R45" s="10">
        <v>0</v>
      </c>
      <c r="S45" s="12"/>
      <c r="T45" s="12"/>
      <c r="U45" s="12"/>
      <c r="V45" s="12"/>
      <c r="W45" s="12"/>
      <c r="X45" s="10">
        <v>0</v>
      </c>
      <c r="Y45" s="12"/>
      <c r="Z45" s="12"/>
      <c r="AA45" s="12"/>
      <c r="AB45" s="12"/>
      <c r="AC45" s="12"/>
      <c r="AD45" s="12"/>
      <c r="AE45" s="12"/>
      <c r="AF45" s="12"/>
    </row>
    <row r="46" spans="1:32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2000</v>
      </c>
      <c r="G46" s="10">
        <v>2</v>
      </c>
      <c r="H46" s="10">
        <v>14</v>
      </c>
      <c r="I46" s="12"/>
      <c r="J46" s="10">
        <v>7.2</v>
      </c>
      <c r="K46" s="12"/>
      <c r="L46" s="10">
        <v>1.5</v>
      </c>
      <c r="M46" s="12"/>
      <c r="N46" s="10">
        <v>4.4000000000000004</v>
      </c>
      <c r="O46" s="12"/>
      <c r="P46" s="10">
        <v>13.6</v>
      </c>
      <c r="Q46" s="12"/>
      <c r="R46" s="10">
        <v>0</v>
      </c>
      <c r="S46" s="12"/>
      <c r="T46" s="12"/>
      <c r="U46" s="12"/>
      <c r="V46" s="12"/>
      <c r="W46" s="12"/>
      <c r="X46" s="10">
        <v>0</v>
      </c>
      <c r="Y46" s="12"/>
      <c r="Z46" s="12"/>
      <c r="AA46" s="12"/>
      <c r="AB46" s="12"/>
      <c r="AC46" s="12"/>
      <c r="AD46" s="12"/>
      <c r="AE46" s="12"/>
      <c r="AF46" s="12"/>
    </row>
    <row r="47" spans="1:32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2000</v>
      </c>
      <c r="G47" s="10">
        <v>2</v>
      </c>
      <c r="H47" s="10">
        <v>15</v>
      </c>
      <c r="I47" s="12"/>
      <c r="J47" s="10">
        <v>9.3000000000000007</v>
      </c>
      <c r="K47" s="12"/>
      <c r="L47" s="10">
        <v>4.0999999999999996</v>
      </c>
      <c r="M47" s="12"/>
      <c r="N47" s="10">
        <v>6.7</v>
      </c>
      <c r="O47" s="12"/>
      <c r="P47" s="10">
        <v>11.3</v>
      </c>
      <c r="Q47" s="12"/>
      <c r="R47" s="10">
        <v>0</v>
      </c>
      <c r="S47" s="12"/>
      <c r="T47" s="12"/>
      <c r="U47" s="12"/>
      <c r="V47" s="12"/>
      <c r="W47" s="12"/>
      <c r="X47" s="10">
        <v>0</v>
      </c>
      <c r="Y47" s="12"/>
      <c r="Z47" s="12"/>
      <c r="AA47" s="12"/>
      <c r="AB47" s="12"/>
      <c r="AC47" s="12"/>
      <c r="AD47" s="12"/>
      <c r="AE47" s="12"/>
      <c r="AF47" s="12"/>
    </row>
    <row r="48" spans="1:32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2000</v>
      </c>
      <c r="G48" s="10">
        <v>2</v>
      </c>
      <c r="H48" s="10">
        <v>16</v>
      </c>
      <c r="I48" s="12"/>
      <c r="J48" s="10">
        <v>8.4</v>
      </c>
      <c r="K48" s="12"/>
      <c r="L48" s="10">
        <v>-0.1</v>
      </c>
      <c r="M48" s="12"/>
      <c r="N48" s="10">
        <v>4.2</v>
      </c>
      <c r="O48" s="12"/>
      <c r="P48" s="10">
        <v>13.8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2"/>
      <c r="AA48" s="12"/>
      <c r="AB48" s="12"/>
      <c r="AC48" s="12"/>
      <c r="AD48" s="12"/>
      <c r="AE48" s="12"/>
      <c r="AF48" s="12"/>
    </row>
    <row r="49" spans="1:32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2000</v>
      </c>
      <c r="G49" s="10">
        <v>2</v>
      </c>
      <c r="H49" s="10">
        <v>17</v>
      </c>
      <c r="I49" s="12"/>
      <c r="J49" s="10">
        <v>7.1</v>
      </c>
      <c r="K49" s="12"/>
      <c r="L49" s="10">
        <v>-0.2</v>
      </c>
      <c r="M49" s="12"/>
      <c r="N49" s="10">
        <v>3.5</v>
      </c>
      <c r="O49" s="12"/>
      <c r="P49" s="10">
        <v>14.5</v>
      </c>
      <c r="Q49" s="12"/>
      <c r="R49" s="10">
        <v>0</v>
      </c>
      <c r="S49" s="12"/>
      <c r="T49" s="12"/>
      <c r="U49" s="12"/>
      <c r="V49" s="12"/>
      <c r="W49" s="12"/>
      <c r="X49" s="10">
        <v>0</v>
      </c>
      <c r="Y49" s="12"/>
      <c r="Z49" s="12"/>
      <c r="AA49" s="12"/>
      <c r="AB49" s="12"/>
      <c r="AC49" s="12"/>
      <c r="AD49" s="12"/>
      <c r="AE49" s="12"/>
      <c r="AF49" s="12"/>
    </row>
    <row r="50" spans="1:32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2000</v>
      </c>
      <c r="G50" s="10">
        <v>2</v>
      </c>
      <c r="H50" s="10">
        <v>18</v>
      </c>
      <c r="I50" s="12"/>
      <c r="J50" s="10">
        <v>7.5</v>
      </c>
      <c r="K50" s="12"/>
      <c r="L50" s="10">
        <v>0.1</v>
      </c>
      <c r="M50" s="12"/>
      <c r="N50" s="10">
        <v>3.8</v>
      </c>
      <c r="O50" s="12"/>
      <c r="P50" s="10">
        <v>14.2</v>
      </c>
      <c r="Q50" s="12"/>
      <c r="R50" s="10">
        <v>0</v>
      </c>
      <c r="S50" s="12"/>
      <c r="T50" s="12"/>
      <c r="U50" s="12"/>
      <c r="V50" s="12"/>
      <c r="W50" s="12"/>
      <c r="X50" s="10">
        <v>0</v>
      </c>
      <c r="Y50" s="12"/>
      <c r="Z50" s="12"/>
      <c r="AA50" s="12"/>
      <c r="AB50" s="12"/>
      <c r="AC50" s="12"/>
      <c r="AD50" s="12"/>
      <c r="AE50" s="12"/>
      <c r="AF50" s="12"/>
    </row>
    <row r="51" spans="1:32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2000</v>
      </c>
      <c r="G51" s="10">
        <v>2</v>
      </c>
      <c r="H51" s="10">
        <v>19</v>
      </c>
      <c r="I51" s="12"/>
      <c r="J51" s="10">
        <v>11.1</v>
      </c>
      <c r="K51" s="12"/>
      <c r="L51" s="10">
        <v>0.8</v>
      </c>
      <c r="M51" s="12"/>
      <c r="N51" s="10">
        <v>6</v>
      </c>
      <c r="O51" s="12"/>
      <c r="P51" s="10">
        <v>12</v>
      </c>
      <c r="Q51" s="12"/>
      <c r="R51" s="10">
        <v>0</v>
      </c>
      <c r="S51" s="12"/>
      <c r="T51" s="12"/>
      <c r="U51" s="12"/>
      <c r="V51" s="12"/>
      <c r="W51" s="12"/>
      <c r="X51" s="10">
        <v>0</v>
      </c>
      <c r="Y51" s="12"/>
      <c r="Z51" s="12"/>
      <c r="AA51" s="12"/>
      <c r="AB51" s="12"/>
      <c r="AC51" s="12"/>
      <c r="AD51" s="12"/>
      <c r="AE51" s="12"/>
      <c r="AF51" s="12"/>
    </row>
    <row r="52" spans="1:32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2000</v>
      </c>
      <c r="G52" s="10">
        <v>2</v>
      </c>
      <c r="H52" s="10">
        <v>20</v>
      </c>
      <c r="I52" s="12"/>
      <c r="J52" s="10">
        <v>10.7</v>
      </c>
      <c r="K52" s="12"/>
      <c r="L52" s="10">
        <v>2.4</v>
      </c>
      <c r="M52" s="12"/>
      <c r="N52" s="10">
        <v>6.6</v>
      </c>
      <c r="O52" s="12"/>
      <c r="P52" s="10">
        <v>11.4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  <c r="Y52" s="12"/>
      <c r="Z52" s="12"/>
      <c r="AA52" s="12"/>
      <c r="AB52" s="12"/>
      <c r="AC52" s="12"/>
      <c r="AD52" s="12"/>
      <c r="AE52" s="12"/>
      <c r="AF52" s="12"/>
    </row>
    <row r="53" spans="1:32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2000</v>
      </c>
      <c r="G53" s="10">
        <v>2</v>
      </c>
      <c r="H53" s="10">
        <v>21</v>
      </c>
      <c r="I53" s="12"/>
      <c r="J53" s="10">
        <v>9.1999999999999993</v>
      </c>
      <c r="K53" s="12"/>
      <c r="L53" s="10">
        <v>6.9</v>
      </c>
      <c r="M53" s="12"/>
      <c r="N53" s="10">
        <v>8.1</v>
      </c>
      <c r="O53" s="12"/>
      <c r="P53" s="10">
        <v>9.9</v>
      </c>
      <c r="Q53" s="12"/>
      <c r="R53" s="10">
        <v>0</v>
      </c>
      <c r="S53" s="12"/>
      <c r="T53" s="12"/>
      <c r="U53" s="12"/>
      <c r="V53" s="12"/>
      <c r="W53" s="12"/>
      <c r="X53" s="10">
        <v>4.5999999999999996</v>
      </c>
      <c r="Y53" s="12"/>
      <c r="Z53" s="12"/>
      <c r="AA53" s="12"/>
      <c r="AB53" s="12"/>
      <c r="AC53" s="12"/>
      <c r="AD53" s="12"/>
      <c r="AE53" s="12"/>
      <c r="AF53" s="12"/>
    </row>
    <row r="54" spans="1:32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2000</v>
      </c>
      <c r="G54" s="10">
        <v>2</v>
      </c>
      <c r="H54" s="10">
        <v>22</v>
      </c>
      <c r="I54" s="12"/>
      <c r="J54" s="10">
        <v>13</v>
      </c>
      <c r="K54" s="12"/>
      <c r="L54" s="10">
        <v>7</v>
      </c>
      <c r="M54" s="12"/>
      <c r="N54" s="10">
        <v>10</v>
      </c>
      <c r="O54" s="12"/>
      <c r="P54" s="10">
        <v>8</v>
      </c>
      <c r="Q54" s="12"/>
      <c r="R54" s="10">
        <v>0</v>
      </c>
      <c r="S54" s="12"/>
      <c r="T54" s="12"/>
      <c r="U54" s="12"/>
      <c r="V54" s="12"/>
      <c r="W54" s="12"/>
      <c r="X54" s="10">
        <v>4.2</v>
      </c>
      <c r="Y54" s="12"/>
      <c r="Z54" s="12"/>
      <c r="AA54" s="12"/>
      <c r="AB54" s="12"/>
      <c r="AC54" s="12"/>
      <c r="AD54" s="12"/>
      <c r="AE54" s="12"/>
      <c r="AF54" s="12"/>
    </row>
    <row r="55" spans="1:32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2000</v>
      </c>
      <c r="G55" s="10">
        <v>2</v>
      </c>
      <c r="H55" s="10">
        <v>23</v>
      </c>
      <c r="I55" s="12"/>
      <c r="J55" s="10">
        <v>8.6999999999999993</v>
      </c>
      <c r="K55" s="12"/>
      <c r="L55" s="10">
        <v>4.4000000000000004</v>
      </c>
      <c r="M55" s="12"/>
      <c r="N55" s="10">
        <v>6.6</v>
      </c>
      <c r="O55" s="12"/>
      <c r="P55" s="10">
        <v>11.4</v>
      </c>
      <c r="Q55" s="12"/>
      <c r="R55" s="10">
        <v>0</v>
      </c>
      <c r="S55" s="12"/>
      <c r="T55" s="12"/>
      <c r="U55" s="12"/>
      <c r="V55" s="12"/>
      <c r="W55" s="12"/>
      <c r="X55" s="10">
        <v>4</v>
      </c>
      <c r="Y55" s="12"/>
      <c r="Z55" s="12"/>
      <c r="AA55" s="12"/>
      <c r="AB55" s="12"/>
      <c r="AC55" s="12"/>
      <c r="AD55" s="12"/>
      <c r="AE55" s="12"/>
      <c r="AF55" s="12"/>
    </row>
    <row r="56" spans="1:32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2000</v>
      </c>
      <c r="G56" s="10">
        <v>2</v>
      </c>
      <c r="H56" s="10">
        <v>24</v>
      </c>
      <c r="I56" s="12"/>
      <c r="J56" s="10">
        <v>8.6</v>
      </c>
      <c r="K56" s="12"/>
      <c r="L56" s="10">
        <v>4</v>
      </c>
      <c r="M56" s="12"/>
      <c r="N56" s="10">
        <v>6.3</v>
      </c>
      <c r="O56" s="12"/>
      <c r="P56" s="10">
        <v>11.7</v>
      </c>
      <c r="Q56" s="12"/>
      <c r="R56" s="10">
        <v>0</v>
      </c>
      <c r="S56" s="12"/>
      <c r="T56" s="12"/>
      <c r="U56" s="12"/>
      <c r="V56" s="12"/>
      <c r="W56" s="12"/>
      <c r="X56" s="10">
        <v>2.2000000000000002</v>
      </c>
      <c r="Y56" s="12"/>
      <c r="Z56" s="12"/>
      <c r="AA56" s="12"/>
      <c r="AB56" s="12"/>
      <c r="AC56" s="12"/>
      <c r="AD56" s="12"/>
      <c r="AE56" s="12"/>
      <c r="AF56" s="12"/>
    </row>
    <row r="57" spans="1:32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2000</v>
      </c>
      <c r="G57" s="10">
        <v>2</v>
      </c>
      <c r="H57" s="10">
        <v>25</v>
      </c>
      <c r="I57" s="12"/>
      <c r="J57" s="10">
        <v>9.1</v>
      </c>
      <c r="K57" s="12"/>
      <c r="L57" s="10">
        <v>3.2</v>
      </c>
      <c r="M57" s="12"/>
      <c r="N57" s="10">
        <v>6.2</v>
      </c>
      <c r="O57" s="12"/>
      <c r="P57" s="10">
        <v>11.8</v>
      </c>
      <c r="Q57" s="12"/>
      <c r="R57" s="10">
        <v>0</v>
      </c>
      <c r="S57" s="12"/>
      <c r="T57" s="12"/>
      <c r="U57" s="12"/>
      <c r="V57" s="12"/>
      <c r="W57" s="12"/>
      <c r="X57" s="10">
        <v>11</v>
      </c>
      <c r="Y57" s="12"/>
      <c r="Z57" s="12"/>
      <c r="AA57" s="12"/>
      <c r="AB57" s="12"/>
      <c r="AC57" s="12"/>
      <c r="AD57" s="12"/>
      <c r="AE57" s="12"/>
      <c r="AF57" s="12"/>
    </row>
    <row r="58" spans="1:32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2000</v>
      </c>
      <c r="G58" s="10">
        <v>2</v>
      </c>
      <c r="H58" s="10">
        <v>26</v>
      </c>
      <c r="I58" s="12"/>
      <c r="J58" s="10">
        <v>11.2</v>
      </c>
      <c r="K58" s="12"/>
      <c r="L58" s="10">
        <v>4</v>
      </c>
      <c r="M58" s="12"/>
      <c r="N58" s="10">
        <v>7.6</v>
      </c>
      <c r="O58" s="12"/>
      <c r="P58" s="10">
        <v>10.4</v>
      </c>
      <c r="Q58" s="12"/>
      <c r="R58" s="10">
        <v>0</v>
      </c>
      <c r="S58" s="12"/>
      <c r="T58" s="12"/>
      <c r="U58" s="12"/>
      <c r="V58" s="12"/>
      <c r="W58" s="12"/>
      <c r="X58" s="10">
        <v>2.8</v>
      </c>
      <c r="Y58" s="12"/>
      <c r="Z58" s="12"/>
      <c r="AA58" s="12"/>
      <c r="AB58" s="12"/>
      <c r="AC58" s="12"/>
      <c r="AD58" s="12"/>
      <c r="AE58" s="12"/>
      <c r="AF58" s="12"/>
    </row>
    <row r="59" spans="1:32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2000</v>
      </c>
      <c r="G59" s="10">
        <v>2</v>
      </c>
      <c r="H59" s="10">
        <v>27</v>
      </c>
      <c r="I59" s="12"/>
      <c r="J59" s="10">
        <v>8.6</v>
      </c>
      <c r="K59" s="12"/>
      <c r="L59" s="10">
        <v>5</v>
      </c>
      <c r="M59" s="12"/>
      <c r="N59" s="10">
        <v>6.8</v>
      </c>
      <c r="O59" s="12"/>
      <c r="P59" s="10">
        <v>11.2</v>
      </c>
      <c r="Q59" s="12"/>
      <c r="R59" s="10">
        <v>0</v>
      </c>
      <c r="S59" s="12"/>
      <c r="T59" s="12"/>
      <c r="U59" s="12"/>
      <c r="V59" s="12"/>
      <c r="W59" s="12"/>
      <c r="X59" s="10">
        <v>8.6</v>
      </c>
      <c r="Y59" s="12"/>
      <c r="Z59" s="12"/>
      <c r="AA59" s="12"/>
      <c r="AB59" s="12"/>
      <c r="AC59" s="12"/>
      <c r="AD59" s="12"/>
      <c r="AE59" s="12"/>
      <c r="AF59" s="12"/>
    </row>
    <row r="60" spans="1:32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2000</v>
      </c>
      <c r="G60" s="10">
        <v>2</v>
      </c>
      <c r="H60" s="10">
        <v>28</v>
      </c>
      <c r="I60" s="12"/>
      <c r="J60" s="10">
        <v>8.4</v>
      </c>
      <c r="K60" s="12"/>
      <c r="L60" s="10">
        <v>5.9</v>
      </c>
      <c r="M60" s="12"/>
      <c r="N60" s="10">
        <v>7.2</v>
      </c>
      <c r="O60" s="12"/>
      <c r="P60" s="10">
        <v>10.8</v>
      </c>
      <c r="Q60" s="12"/>
      <c r="R60" s="10">
        <v>0</v>
      </c>
      <c r="S60" s="12"/>
      <c r="T60" s="12"/>
      <c r="U60" s="12"/>
      <c r="V60" s="12"/>
      <c r="W60" s="12"/>
      <c r="X60" s="10">
        <v>2.2000000000000002</v>
      </c>
      <c r="Y60" s="12"/>
      <c r="Z60" s="12"/>
      <c r="AA60" s="12"/>
      <c r="AB60" s="12"/>
      <c r="AC60" s="12"/>
      <c r="AD60" s="12"/>
      <c r="AE60" s="12"/>
      <c r="AF60" s="12"/>
    </row>
    <row r="61" spans="1:32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5" t="s">
        <v>67</v>
      </c>
      <c r="F61" s="10">
        <v>2000</v>
      </c>
      <c r="G61" s="10">
        <v>2</v>
      </c>
      <c r="H61" s="10">
        <v>29</v>
      </c>
      <c r="I61" s="12"/>
      <c r="J61" s="10">
        <v>9</v>
      </c>
      <c r="K61" s="12"/>
      <c r="L61" s="10">
        <v>5</v>
      </c>
      <c r="M61" s="12"/>
      <c r="N61" s="10">
        <v>7</v>
      </c>
      <c r="O61" s="12"/>
      <c r="P61" s="10">
        <v>11</v>
      </c>
      <c r="Q61" s="12"/>
      <c r="R61" s="10">
        <v>0</v>
      </c>
      <c r="S61" s="12"/>
      <c r="T61" s="12"/>
      <c r="U61" s="12"/>
      <c r="V61" s="12"/>
      <c r="W61" s="12"/>
      <c r="X61" s="10">
        <v>13</v>
      </c>
      <c r="Y61" s="12"/>
      <c r="Z61" s="12"/>
      <c r="AA61" s="12"/>
      <c r="AB61" s="12"/>
      <c r="AC61" s="12"/>
      <c r="AD61" s="12"/>
      <c r="AE61" s="12"/>
      <c r="AF61" s="12"/>
    </row>
    <row r="62" spans="1:32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36586</v>
      </c>
      <c r="F62" s="10">
        <v>2000</v>
      </c>
      <c r="G62" s="10">
        <v>3</v>
      </c>
      <c r="H62" s="10">
        <v>1</v>
      </c>
      <c r="I62" s="12"/>
      <c r="J62" s="10">
        <v>8.1</v>
      </c>
      <c r="K62" s="12"/>
      <c r="L62" s="10">
        <v>5.9</v>
      </c>
      <c r="M62" s="12"/>
      <c r="N62" s="10">
        <v>7</v>
      </c>
      <c r="O62" s="12"/>
      <c r="P62" s="10">
        <v>11</v>
      </c>
      <c r="Q62" s="12"/>
      <c r="R62" s="10">
        <v>0</v>
      </c>
      <c r="S62" s="12"/>
      <c r="T62" s="12"/>
      <c r="U62" s="12"/>
      <c r="V62" s="12"/>
      <c r="W62" s="12"/>
      <c r="X62" s="10">
        <v>6.6</v>
      </c>
      <c r="Y62" s="12"/>
      <c r="Z62" s="12"/>
      <c r="AA62" s="12"/>
      <c r="AB62" s="12"/>
      <c r="AC62" s="12"/>
      <c r="AD62" s="12"/>
      <c r="AE62" s="12"/>
      <c r="AF62" s="12"/>
    </row>
    <row r="63" spans="1:32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36587</v>
      </c>
      <c r="F63" s="10">
        <v>2000</v>
      </c>
      <c r="G63" s="10">
        <v>3</v>
      </c>
      <c r="H63" s="10">
        <v>2</v>
      </c>
      <c r="I63" s="12"/>
      <c r="J63" s="10">
        <v>8.6</v>
      </c>
      <c r="K63" s="12"/>
      <c r="L63" s="10">
        <v>5.7</v>
      </c>
      <c r="M63" s="12"/>
      <c r="N63" s="10">
        <v>7.2</v>
      </c>
      <c r="O63" s="12"/>
      <c r="P63" s="10">
        <v>10.8</v>
      </c>
      <c r="Q63" s="12"/>
      <c r="R63" s="10">
        <v>0</v>
      </c>
      <c r="S63" s="12"/>
      <c r="T63" s="12"/>
      <c r="U63" s="12"/>
      <c r="V63" s="12"/>
      <c r="W63" s="12"/>
      <c r="X63" s="10">
        <v>10.4</v>
      </c>
      <c r="Y63" s="12"/>
      <c r="Z63" s="12"/>
      <c r="AA63" s="12"/>
      <c r="AB63" s="12"/>
      <c r="AC63" s="12"/>
      <c r="AD63" s="12"/>
      <c r="AE63" s="12"/>
      <c r="AF63" s="12"/>
    </row>
    <row r="64" spans="1:32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36588</v>
      </c>
      <c r="F64" s="10">
        <v>2000</v>
      </c>
      <c r="G64" s="10">
        <v>3</v>
      </c>
      <c r="H64" s="10">
        <v>3</v>
      </c>
      <c r="I64" s="12"/>
      <c r="J64" s="10">
        <v>8.4</v>
      </c>
      <c r="K64" s="12"/>
      <c r="L64" s="10">
        <v>5.9</v>
      </c>
      <c r="M64" s="12"/>
      <c r="N64" s="10">
        <v>7.2</v>
      </c>
      <c r="O64" s="12"/>
      <c r="P64" s="10">
        <v>10.8</v>
      </c>
      <c r="Q64" s="12"/>
      <c r="R64" s="10">
        <v>0</v>
      </c>
      <c r="S64" s="12"/>
      <c r="T64" s="12"/>
      <c r="U64" s="12"/>
      <c r="V64" s="12"/>
      <c r="W64" s="12"/>
      <c r="X64" s="10">
        <v>25.6</v>
      </c>
      <c r="Y64" s="12"/>
      <c r="Z64" s="12"/>
      <c r="AA64" s="12"/>
      <c r="AB64" s="12"/>
      <c r="AC64" s="12"/>
      <c r="AD64" s="12"/>
      <c r="AE64" s="12"/>
      <c r="AF64" s="12"/>
    </row>
    <row r="65" spans="1:32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36589</v>
      </c>
      <c r="F65" s="10">
        <v>2000</v>
      </c>
      <c r="G65" s="10">
        <v>3</v>
      </c>
      <c r="H65" s="10">
        <v>4</v>
      </c>
      <c r="I65" s="12"/>
      <c r="J65" s="10">
        <v>9.4</v>
      </c>
      <c r="K65" s="12"/>
      <c r="L65" s="10">
        <v>3.5</v>
      </c>
      <c r="M65" s="12"/>
      <c r="N65" s="10">
        <v>6.5</v>
      </c>
      <c r="O65" s="12"/>
      <c r="P65" s="10">
        <v>11.5</v>
      </c>
      <c r="Q65" s="12"/>
      <c r="R65" s="10">
        <v>0</v>
      </c>
      <c r="S65" s="12"/>
      <c r="T65" s="12"/>
      <c r="U65" s="12"/>
      <c r="V65" s="12"/>
      <c r="W65" s="12"/>
      <c r="X65" s="10">
        <v>3.4</v>
      </c>
      <c r="Y65" s="12"/>
      <c r="Z65" s="12"/>
      <c r="AA65" s="12"/>
      <c r="AB65" s="12"/>
      <c r="AC65" s="12"/>
      <c r="AD65" s="12"/>
      <c r="AE65" s="12"/>
      <c r="AF65" s="12"/>
    </row>
    <row r="66" spans="1:32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36590</v>
      </c>
      <c r="F66" s="10">
        <v>2000</v>
      </c>
      <c r="G66" s="10">
        <v>3</v>
      </c>
      <c r="H66" s="10">
        <v>5</v>
      </c>
      <c r="I66" s="12"/>
      <c r="J66" s="10">
        <v>8.9</v>
      </c>
      <c r="K66" s="12"/>
      <c r="L66" s="10">
        <v>1.7</v>
      </c>
      <c r="M66" s="12"/>
      <c r="N66" s="10">
        <v>5.3</v>
      </c>
      <c r="O66" s="12"/>
      <c r="P66" s="10">
        <v>12.7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  <c r="AF66" s="12"/>
    </row>
    <row r="67" spans="1:32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36591</v>
      </c>
      <c r="F67" s="10">
        <v>2000</v>
      </c>
      <c r="G67" s="10">
        <v>3</v>
      </c>
      <c r="H67" s="10">
        <v>6</v>
      </c>
      <c r="I67" s="12"/>
      <c r="J67" s="10">
        <v>9.9</v>
      </c>
      <c r="K67" s="12"/>
      <c r="L67" s="10">
        <v>0.5</v>
      </c>
      <c r="M67" s="12"/>
      <c r="N67" s="10">
        <v>5.2</v>
      </c>
      <c r="O67" s="12"/>
      <c r="P67" s="10">
        <v>12.8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  <c r="AF67" s="12"/>
    </row>
    <row r="68" spans="1:32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36592</v>
      </c>
      <c r="F68" s="10">
        <v>2000</v>
      </c>
      <c r="G68" s="10">
        <v>3</v>
      </c>
      <c r="H68" s="10">
        <v>7</v>
      </c>
      <c r="I68" s="12"/>
      <c r="J68" s="10">
        <v>10.199999999999999</v>
      </c>
      <c r="K68" s="12"/>
      <c r="L68" s="10">
        <v>3.6</v>
      </c>
      <c r="M68" s="12"/>
      <c r="N68" s="10">
        <v>6.9</v>
      </c>
      <c r="O68" s="12"/>
      <c r="P68" s="10">
        <v>11.1</v>
      </c>
      <c r="Q68" s="12"/>
      <c r="R68" s="10">
        <v>0</v>
      </c>
      <c r="S68" s="12"/>
      <c r="T68" s="12"/>
      <c r="U68" s="12"/>
      <c r="V68" s="12"/>
      <c r="W68" s="12"/>
      <c r="X68" s="10">
        <v>0</v>
      </c>
      <c r="Y68" s="12"/>
      <c r="Z68" s="12"/>
      <c r="AA68" s="12"/>
      <c r="AB68" s="12"/>
      <c r="AC68" s="12"/>
      <c r="AD68" s="12"/>
      <c r="AE68" s="12"/>
      <c r="AF68" s="12"/>
    </row>
    <row r="69" spans="1:32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36593</v>
      </c>
      <c r="F69" s="10">
        <v>2000</v>
      </c>
      <c r="G69" s="10">
        <v>3</v>
      </c>
      <c r="H69" s="10">
        <v>8</v>
      </c>
      <c r="I69" s="12"/>
      <c r="J69" s="10">
        <v>10.9</v>
      </c>
      <c r="K69" s="12"/>
      <c r="L69" s="10">
        <v>5.6</v>
      </c>
      <c r="M69" s="12"/>
      <c r="N69" s="10">
        <v>8.3000000000000007</v>
      </c>
      <c r="O69" s="12"/>
      <c r="P69" s="10">
        <v>9.6999999999999993</v>
      </c>
      <c r="Q69" s="12"/>
      <c r="R69" s="10">
        <v>0</v>
      </c>
      <c r="S69" s="12"/>
      <c r="T69" s="12"/>
      <c r="U69" s="12"/>
      <c r="V69" s="12"/>
      <c r="W69" s="12"/>
      <c r="X69" s="10">
        <v>0</v>
      </c>
      <c r="Y69" s="12"/>
      <c r="Z69" s="12"/>
      <c r="AA69" s="12"/>
      <c r="AB69" s="12"/>
      <c r="AC69" s="12"/>
      <c r="AD69" s="12"/>
      <c r="AE69" s="12"/>
      <c r="AF69" s="12"/>
    </row>
    <row r="70" spans="1:32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4">
        <v>36594</v>
      </c>
      <c r="F70" s="10">
        <v>2000</v>
      </c>
      <c r="G70" s="10">
        <v>3</v>
      </c>
      <c r="H70" s="10">
        <v>9</v>
      </c>
      <c r="I70" s="12"/>
      <c r="J70" s="10">
        <v>8.9</v>
      </c>
      <c r="K70" s="12"/>
      <c r="L70" s="10">
        <v>5.0999999999999996</v>
      </c>
      <c r="M70" s="12"/>
      <c r="N70" s="10">
        <v>7</v>
      </c>
      <c r="O70" s="12"/>
      <c r="P70" s="10">
        <v>11</v>
      </c>
      <c r="Q70" s="12"/>
      <c r="R70" s="10">
        <v>0</v>
      </c>
      <c r="S70" s="12"/>
      <c r="T70" s="12"/>
      <c r="U70" s="12"/>
      <c r="V70" s="12"/>
      <c r="W70" s="12"/>
      <c r="X70" s="10">
        <v>5.2</v>
      </c>
      <c r="Y70" s="12"/>
      <c r="Z70" s="12"/>
      <c r="AA70" s="12"/>
      <c r="AB70" s="12"/>
      <c r="AC70" s="12"/>
      <c r="AD70" s="12"/>
      <c r="AE70" s="12"/>
      <c r="AF70" s="12"/>
    </row>
    <row r="71" spans="1:32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2000</v>
      </c>
      <c r="G71" s="10">
        <v>3</v>
      </c>
      <c r="H71" s="10">
        <v>10</v>
      </c>
      <c r="I71" s="12"/>
      <c r="J71" s="10">
        <v>12.7</v>
      </c>
      <c r="K71" s="12"/>
      <c r="L71" s="10">
        <v>4</v>
      </c>
      <c r="M71" s="12"/>
      <c r="N71" s="10">
        <v>8.4</v>
      </c>
      <c r="O71" s="12"/>
      <c r="P71" s="10">
        <v>9.6</v>
      </c>
      <c r="Q71" s="12"/>
      <c r="R71" s="10">
        <v>0</v>
      </c>
      <c r="S71" s="12"/>
      <c r="T71" s="12"/>
      <c r="U71" s="12"/>
      <c r="V71" s="12"/>
      <c r="W71" s="12"/>
      <c r="X71" s="10">
        <v>1.2</v>
      </c>
      <c r="Y71" s="12"/>
      <c r="Z71" s="12"/>
      <c r="AA71" s="12"/>
      <c r="AB71" s="12"/>
      <c r="AC71" s="12"/>
      <c r="AD71" s="12"/>
      <c r="AE71" s="12"/>
      <c r="AF71" s="12"/>
    </row>
    <row r="72" spans="1:32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2000</v>
      </c>
      <c r="G72" s="10">
        <v>3</v>
      </c>
      <c r="H72" s="10">
        <v>11</v>
      </c>
      <c r="I72" s="12"/>
      <c r="J72" s="10">
        <v>11.2</v>
      </c>
      <c r="K72" s="12"/>
      <c r="L72" s="10">
        <v>6.1</v>
      </c>
      <c r="M72" s="12"/>
      <c r="N72" s="10">
        <v>8.6999999999999993</v>
      </c>
      <c r="O72" s="12"/>
      <c r="P72" s="10">
        <v>9.3000000000000007</v>
      </c>
      <c r="Q72" s="12"/>
      <c r="R72" s="10">
        <v>0</v>
      </c>
      <c r="S72" s="12"/>
      <c r="T72" s="12"/>
      <c r="U72" s="12"/>
      <c r="V72" s="12"/>
      <c r="W72" s="12"/>
      <c r="X72" s="10">
        <v>3</v>
      </c>
      <c r="Y72" s="12"/>
      <c r="Z72" s="12"/>
      <c r="AA72" s="12"/>
      <c r="AB72" s="12"/>
      <c r="AC72" s="12"/>
      <c r="AD72" s="12"/>
      <c r="AE72" s="12"/>
      <c r="AF72" s="12"/>
    </row>
    <row r="73" spans="1:32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2000</v>
      </c>
      <c r="G73" s="10">
        <v>3</v>
      </c>
      <c r="H73" s="10">
        <v>12</v>
      </c>
      <c r="I73" s="12"/>
      <c r="J73" s="10">
        <v>8.3000000000000007</v>
      </c>
      <c r="K73" s="12"/>
      <c r="L73" s="10">
        <v>5.3</v>
      </c>
      <c r="M73" s="12"/>
      <c r="N73" s="10">
        <v>6.8</v>
      </c>
      <c r="O73" s="12"/>
      <c r="P73" s="10">
        <v>11.2</v>
      </c>
      <c r="Q73" s="12"/>
      <c r="R73" s="10">
        <v>0</v>
      </c>
      <c r="S73" s="12"/>
      <c r="T73" s="12"/>
      <c r="U73" s="12"/>
      <c r="V73" s="12"/>
      <c r="W73" s="12"/>
      <c r="X73" s="10">
        <v>3</v>
      </c>
      <c r="Y73" s="12"/>
      <c r="Z73" s="12"/>
      <c r="AA73" s="12"/>
      <c r="AB73" s="12"/>
      <c r="AC73" s="12"/>
      <c r="AD73" s="12"/>
      <c r="AE73" s="12"/>
      <c r="AF73" s="12"/>
    </row>
    <row r="74" spans="1:32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2000</v>
      </c>
      <c r="G74" s="10">
        <v>3</v>
      </c>
      <c r="H74" s="10">
        <v>13</v>
      </c>
      <c r="I74" s="12"/>
      <c r="J74" s="10">
        <v>11</v>
      </c>
      <c r="K74" s="12"/>
      <c r="L74" s="10">
        <v>6</v>
      </c>
      <c r="M74" s="12"/>
      <c r="N74" s="10">
        <v>8.5</v>
      </c>
      <c r="O74" s="12"/>
      <c r="P74" s="10">
        <v>9.5</v>
      </c>
      <c r="Q74" s="12"/>
      <c r="R74" s="10">
        <v>0</v>
      </c>
      <c r="S74" s="12"/>
      <c r="T74" s="12"/>
      <c r="U74" s="12"/>
      <c r="V74" s="12"/>
      <c r="W74" s="12"/>
      <c r="X74" s="10">
        <v>11.6</v>
      </c>
      <c r="Y74" s="12"/>
      <c r="Z74" s="12"/>
      <c r="AA74" s="12"/>
      <c r="AB74" s="12"/>
      <c r="AC74" s="12"/>
      <c r="AD74" s="12"/>
      <c r="AE74" s="12"/>
      <c r="AF74" s="12"/>
    </row>
    <row r="75" spans="1:32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2000</v>
      </c>
      <c r="G75" s="10">
        <v>3</v>
      </c>
      <c r="H75" s="10">
        <v>14</v>
      </c>
      <c r="I75" s="12"/>
      <c r="J75" s="10">
        <v>12</v>
      </c>
      <c r="K75" s="9" t="s">
        <v>63</v>
      </c>
      <c r="L75" s="10">
        <v>5</v>
      </c>
      <c r="M75" s="12"/>
      <c r="N75" s="10">
        <v>8.5</v>
      </c>
      <c r="O75" s="9" t="s">
        <v>63</v>
      </c>
      <c r="P75" s="10">
        <v>9.5</v>
      </c>
      <c r="Q75" s="9" t="s">
        <v>63</v>
      </c>
      <c r="R75" s="10">
        <v>0</v>
      </c>
      <c r="S75" s="9" t="s">
        <v>63</v>
      </c>
      <c r="T75" s="12"/>
      <c r="U75" s="12"/>
      <c r="V75" s="12"/>
      <c r="W75" s="12"/>
      <c r="X75" s="10">
        <v>22.8</v>
      </c>
      <c r="Y75" s="12"/>
      <c r="Z75" s="12"/>
      <c r="AA75" s="12"/>
      <c r="AB75" s="12"/>
      <c r="AC75" s="12"/>
      <c r="AD75" s="12"/>
      <c r="AE75" s="12"/>
      <c r="AF75" s="12"/>
    </row>
    <row r="76" spans="1:32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2000</v>
      </c>
      <c r="G76" s="10">
        <v>3</v>
      </c>
      <c r="H76" s="10">
        <v>15</v>
      </c>
      <c r="I76" s="12"/>
      <c r="J76" s="10">
        <v>12.4</v>
      </c>
      <c r="K76" s="12"/>
      <c r="L76" s="10">
        <v>4.2</v>
      </c>
      <c r="M76" s="12"/>
      <c r="N76" s="10">
        <v>8.3000000000000007</v>
      </c>
      <c r="O76" s="12"/>
      <c r="P76" s="10">
        <v>9.6999999999999993</v>
      </c>
      <c r="Q76" s="12"/>
      <c r="R76" s="10">
        <v>0</v>
      </c>
      <c r="S76" s="12"/>
      <c r="T76" s="12"/>
      <c r="U76" s="12"/>
      <c r="V76" s="12"/>
      <c r="W76" s="12"/>
      <c r="X76" s="10">
        <v>0.2</v>
      </c>
      <c r="Y76" s="12"/>
      <c r="Z76" s="12"/>
      <c r="AA76" s="12"/>
      <c r="AB76" s="12"/>
      <c r="AC76" s="12"/>
      <c r="AD76" s="12"/>
      <c r="AE76" s="12"/>
      <c r="AF76" s="12"/>
    </row>
    <row r="77" spans="1:32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2000</v>
      </c>
      <c r="G77" s="10">
        <v>3</v>
      </c>
      <c r="H77" s="10">
        <v>16</v>
      </c>
      <c r="I77" s="12"/>
      <c r="J77" s="10">
        <v>11.2</v>
      </c>
      <c r="K77" s="12"/>
      <c r="L77" s="10">
        <v>5.9</v>
      </c>
      <c r="M77" s="12"/>
      <c r="N77" s="10">
        <v>8.6</v>
      </c>
      <c r="O77" s="12"/>
      <c r="P77" s="10">
        <v>9.4</v>
      </c>
      <c r="Q77" s="12"/>
      <c r="R77" s="10">
        <v>0</v>
      </c>
      <c r="S77" s="12"/>
      <c r="T77" s="12"/>
      <c r="U77" s="12"/>
      <c r="V77" s="12"/>
      <c r="W77" s="12"/>
      <c r="X77" s="10">
        <v>15.6</v>
      </c>
      <c r="Y77" s="12"/>
      <c r="Z77" s="12"/>
      <c r="AA77" s="12"/>
      <c r="AB77" s="12"/>
      <c r="AC77" s="12"/>
      <c r="AD77" s="12"/>
      <c r="AE77" s="12"/>
      <c r="AF77" s="12"/>
    </row>
    <row r="78" spans="1:32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2000</v>
      </c>
      <c r="G78" s="10">
        <v>3</v>
      </c>
      <c r="H78" s="10">
        <v>17</v>
      </c>
      <c r="I78" s="12"/>
      <c r="J78" s="10">
        <v>8</v>
      </c>
      <c r="K78" s="12"/>
      <c r="L78" s="10">
        <v>5.0999999999999996</v>
      </c>
      <c r="M78" s="12"/>
      <c r="N78" s="10">
        <v>6.6</v>
      </c>
      <c r="O78" s="12"/>
      <c r="P78" s="10">
        <v>11.4</v>
      </c>
      <c r="Q78" s="12"/>
      <c r="R78" s="10">
        <v>0</v>
      </c>
      <c r="S78" s="12"/>
      <c r="T78" s="12"/>
      <c r="U78" s="12"/>
      <c r="V78" s="12"/>
      <c r="W78" s="12"/>
      <c r="X78" s="10">
        <v>10.4</v>
      </c>
      <c r="Y78" s="12"/>
      <c r="Z78" s="12"/>
      <c r="AA78" s="12"/>
      <c r="AB78" s="12"/>
      <c r="AC78" s="12"/>
      <c r="AD78" s="12"/>
      <c r="AE78" s="12"/>
      <c r="AF78" s="12"/>
    </row>
    <row r="79" spans="1:32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2000</v>
      </c>
      <c r="G79" s="10">
        <v>3</v>
      </c>
      <c r="H79" s="10">
        <v>18</v>
      </c>
      <c r="I79" s="12"/>
      <c r="J79" s="10">
        <v>10.1</v>
      </c>
      <c r="K79" s="12"/>
      <c r="L79" s="10">
        <v>5.7</v>
      </c>
      <c r="M79" s="12"/>
      <c r="N79" s="10">
        <v>7.9</v>
      </c>
      <c r="O79" s="12"/>
      <c r="P79" s="10">
        <v>10.1</v>
      </c>
      <c r="Q79" s="12"/>
      <c r="R79" s="10">
        <v>0</v>
      </c>
      <c r="S79" s="12"/>
      <c r="T79" s="12"/>
      <c r="U79" s="12"/>
      <c r="V79" s="12"/>
      <c r="W79" s="12"/>
      <c r="X79" s="10">
        <v>20.6</v>
      </c>
      <c r="Y79" s="12"/>
      <c r="Z79" s="12"/>
      <c r="AA79" s="12"/>
      <c r="AB79" s="12"/>
      <c r="AC79" s="12"/>
      <c r="AD79" s="12"/>
      <c r="AE79" s="12"/>
      <c r="AF79" s="12"/>
    </row>
    <row r="80" spans="1:32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2000</v>
      </c>
      <c r="G80" s="10">
        <v>3</v>
      </c>
      <c r="H80" s="10">
        <v>19</v>
      </c>
      <c r="I80" s="12"/>
      <c r="J80" s="10">
        <v>9.9</v>
      </c>
      <c r="K80" s="12"/>
      <c r="L80" s="10">
        <v>4.5999999999999996</v>
      </c>
      <c r="M80" s="12"/>
      <c r="N80" s="10">
        <v>7.3</v>
      </c>
      <c r="O80" s="12"/>
      <c r="P80" s="10">
        <v>10.7</v>
      </c>
      <c r="Q80" s="12"/>
      <c r="R80" s="10">
        <v>0</v>
      </c>
      <c r="S80" s="12"/>
      <c r="T80" s="12"/>
      <c r="U80" s="12"/>
      <c r="V80" s="12"/>
      <c r="W80" s="12"/>
      <c r="X80" s="10">
        <v>5.2</v>
      </c>
      <c r="Y80" s="12"/>
      <c r="Z80" s="12"/>
      <c r="AA80" s="12"/>
      <c r="AB80" s="12"/>
      <c r="AC80" s="12"/>
      <c r="AD80" s="12"/>
      <c r="AE80" s="12"/>
      <c r="AF80" s="12"/>
    </row>
    <row r="81" spans="1:32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2000</v>
      </c>
      <c r="G81" s="10">
        <v>3</v>
      </c>
      <c r="H81" s="10">
        <v>20</v>
      </c>
      <c r="I81" s="12"/>
      <c r="J81" s="10">
        <v>9.4</v>
      </c>
      <c r="K81" s="12"/>
      <c r="L81" s="10">
        <v>4.0999999999999996</v>
      </c>
      <c r="M81" s="12"/>
      <c r="N81" s="10">
        <v>6.8</v>
      </c>
      <c r="O81" s="12"/>
      <c r="P81" s="10">
        <v>11.2</v>
      </c>
      <c r="Q81" s="12"/>
      <c r="R81" s="10">
        <v>0</v>
      </c>
      <c r="S81" s="12"/>
      <c r="T81" s="12"/>
      <c r="U81" s="12"/>
      <c r="V81" s="12"/>
      <c r="W81" s="12"/>
      <c r="X81" s="10">
        <v>1</v>
      </c>
      <c r="Y81" s="12"/>
      <c r="Z81" s="12"/>
      <c r="AA81" s="12"/>
      <c r="AB81" s="12"/>
      <c r="AC81" s="12"/>
      <c r="AD81" s="12"/>
      <c r="AE81" s="12"/>
      <c r="AF81" s="12"/>
    </row>
    <row r="82" spans="1:32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2000</v>
      </c>
      <c r="G82" s="10">
        <v>3</v>
      </c>
      <c r="H82" s="10">
        <v>21</v>
      </c>
      <c r="I82" s="12"/>
      <c r="J82" s="10">
        <v>10.8</v>
      </c>
      <c r="K82" s="12"/>
      <c r="L82" s="10">
        <v>5</v>
      </c>
      <c r="M82" s="12"/>
      <c r="N82" s="10">
        <v>7.9</v>
      </c>
      <c r="O82" s="12"/>
      <c r="P82" s="10">
        <v>10.1</v>
      </c>
      <c r="Q82" s="12"/>
      <c r="R82" s="10">
        <v>0</v>
      </c>
      <c r="S82" s="12"/>
      <c r="T82" s="12"/>
      <c r="U82" s="12"/>
      <c r="V82" s="12"/>
      <c r="W82" s="12"/>
      <c r="X82" s="10">
        <v>3.6</v>
      </c>
      <c r="Y82" s="12"/>
      <c r="Z82" s="12"/>
      <c r="AA82" s="12"/>
      <c r="AB82" s="12"/>
      <c r="AC82" s="12"/>
      <c r="AD82" s="12"/>
      <c r="AE82" s="12"/>
      <c r="AF82" s="12"/>
    </row>
    <row r="83" spans="1:32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2000</v>
      </c>
      <c r="G83" s="10">
        <v>3</v>
      </c>
      <c r="H83" s="10">
        <v>22</v>
      </c>
      <c r="I83" s="12"/>
      <c r="J83" s="10">
        <v>11.7</v>
      </c>
      <c r="K83" s="12"/>
      <c r="L83" s="10">
        <v>7.1</v>
      </c>
      <c r="M83" s="12"/>
      <c r="N83" s="10">
        <v>9.4</v>
      </c>
      <c r="O83" s="12"/>
      <c r="P83" s="10">
        <v>8.6</v>
      </c>
      <c r="Q83" s="12"/>
      <c r="R83" s="10">
        <v>0</v>
      </c>
      <c r="S83" s="12"/>
      <c r="T83" s="12"/>
      <c r="U83" s="12"/>
      <c r="V83" s="12"/>
      <c r="W83" s="12"/>
      <c r="X83" s="10">
        <v>9.8000000000000007</v>
      </c>
      <c r="Y83" s="12"/>
      <c r="Z83" s="12"/>
      <c r="AA83" s="12"/>
      <c r="AB83" s="12"/>
      <c r="AC83" s="12"/>
      <c r="AD83" s="12"/>
      <c r="AE83" s="12"/>
      <c r="AF83" s="12"/>
    </row>
    <row r="84" spans="1:32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2000</v>
      </c>
      <c r="G84" s="10">
        <v>3</v>
      </c>
      <c r="H84" s="10">
        <v>23</v>
      </c>
      <c r="I84" s="12"/>
      <c r="J84" s="10">
        <v>11.3</v>
      </c>
      <c r="K84" s="12"/>
      <c r="L84" s="10">
        <v>6.4</v>
      </c>
      <c r="M84" s="12"/>
      <c r="N84" s="10">
        <v>8.9</v>
      </c>
      <c r="O84" s="12"/>
      <c r="P84" s="10">
        <v>9.1</v>
      </c>
      <c r="Q84" s="12"/>
      <c r="R84" s="10">
        <v>0</v>
      </c>
      <c r="S84" s="12"/>
      <c r="T84" s="12"/>
      <c r="U84" s="12"/>
      <c r="V84" s="12"/>
      <c r="W84" s="12"/>
      <c r="X84" s="10">
        <v>0.6</v>
      </c>
      <c r="Y84" s="12"/>
      <c r="Z84" s="12"/>
      <c r="AA84" s="12"/>
      <c r="AB84" s="12"/>
      <c r="AC84" s="12"/>
      <c r="AD84" s="12"/>
      <c r="AE84" s="12"/>
      <c r="AF84" s="12"/>
    </row>
    <row r="85" spans="1:32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2000</v>
      </c>
      <c r="G85" s="10">
        <v>3</v>
      </c>
      <c r="H85" s="10">
        <v>24</v>
      </c>
      <c r="I85" s="12"/>
      <c r="J85" s="10">
        <v>11</v>
      </c>
      <c r="K85" s="12"/>
      <c r="L85" s="10">
        <v>4.8</v>
      </c>
      <c r="M85" s="12"/>
      <c r="N85" s="10">
        <v>7.9</v>
      </c>
      <c r="O85" s="12"/>
      <c r="P85" s="10">
        <v>10.1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12"/>
      <c r="AD85" s="12"/>
      <c r="AE85" s="12"/>
      <c r="AF85" s="12"/>
    </row>
    <row r="86" spans="1:32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2000</v>
      </c>
      <c r="G86" s="10">
        <v>3</v>
      </c>
      <c r="H86" s="10">
        <v>25</v>
      </c>
      <c r="I86" s="12"/>
      <c r="J86" s="10">
        <v>12.9</v>
      </c>
      <c r="K86" s="12"/>
      <c r="L86" s="10">
        <v>6.4</v>
      </c>
      <c r="M86" s="12"/>
      <c r="N86" s="10">
        <v>9.6999999999999993</v>
      </c>
      <c r="O86" s="12"/>
      <c r="P86" s="10">
        <v>8.3000000000000007</v>
      </c>
      <c r="Q86" s="12"/>
      <c r="R86" s="10">
        <v>0</v>
      </c>
      <c r="S86" s="12"/>
      <c r="T86" s="12"/>
      <c r="U86" s="12"/>
      <c r="V86" s="12"/>
      <c r="W86" s="12"/>
      <c r="X86" s="10">
        <v>0</v>
      </c>
      <c r="Y86" s="12"/>
      <c r="Z86" s="12"/>
      <c r="AA86" s="12"/>
      <c r="AB86" s="12"/>
      <c r="AC86" s="12"/>
      <c r="AD86" s="12"/>
      <c r="AE86" s="12"/>
      <c r="AF86" s="12"/>
    </row>
    <row r="87" spans="1:32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2000</v>
      </c>
      <c r="G87" s="10">
        <v>3</v>
      </c>
      <c r="H87" s="10">
        <v>26</v>
      </c>
      <c r="I87" s="12"/>
      <c r="J87" s="10">
        <v>13</v>
      </c>
      <c r="K87" s="12"/>
      <c r="L87" s="10">
        <v>5.9</v>
      </c>
      <c r="M87" s="12"/>
      <c r="N87" s="10">
        <v>9.5</v>
      </c>
      <c r="O87" s="12"/>
      <c r="P87" s="10">
        <v>8.5</v>
      </c>
      <c r="Q87" s="12"/>
      <c r="R87" s="10">
        <v>0</v>
      </c>
      <c r="S87" s="12"/>
      <c r="T87" s="12"/>
      <c r="U87" s="12"/>
      <c r="V87" s="12"/>
      <c r="W87" s="12"/>
      <c r="X87" s="10">
        <v>0</v>
      </c>
      <c r="Y87" s="12"/>
      <c r="Z87" s="12"/>
      <c r="AA87" s="12"/>
      <c r="AB87" s="12"/>
      <c r="AC87" s="12"/>
      <c r="AD87" s="12"/>
      <c r="AE87" s="12"/>
      <c r="AF87" s="12"/>
    </row>
    <row r="88" spans="1:32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2000</v>
      </c>
      <c r="G88" s="10">
        <v>3</v>
      </c>
      <c r="H88" s="10">
        <v>27</v>
      </c>
      <c r="I88" s="12"/>
      <c r="J88" s="10">
        <v>12.3</v>
      </c>
      <c r="K88" s="12"/>
      <c r="L88" s="10">
        <v>7</v>
      </c>
      <c r="M88" s="12"/>
      <c r="N88" s="10">
        <v>9.6999999999999993</v>
      </c>
      <c r="O88" s="12"/>
      <c r="P88" s="10">
        <v>8.3000000000000007</v>
      </c>
      <c r="Q88" s="12"/>
      <c r="R88" s="10">
        <v>0</v>
      </c>
      <c r="S88" s="12"/>
      <c r="T88" s="12"/>
      <c r="U88" s="12"/>
      <c r="V88" s="12"/>
      <c r="W88" s="12"/>
      <c r="X88" s="10">
        <v>5.2</v>
      </c>
      <c r="Y88" s="12"/>
      <c r="Z88" s="12"/>
      <c r="AA88" s="12"/>
      <c r="AB88" s="12"/>
      <c r="AC88" s="12"/>
      <c r="AD88" s="12"/>
      <c r="AE88" s="12"/>
      <c r="AF88" s="12"/>
    </row>
    <row r="89" spans="1:32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2000</v>
      </c>
      <c r="G89" s="10">
        <v>3</v>
      </c>
      <c r="H89" s="10">
        <v>28</v>
      </c>
      <c r="I89" s="12"/>
      <c r="J89" s="10">
        <v>10.4</v>
      </c>
      <c r="K89" s="12"/>
      <c r="L89" s="10">
        <v>5.8</v>
      </c>
      <c r="M89" s="12"/>
      <c r="N89" s="10">
        <v>8.1</v>
      </c>
      <c r="O89" s="12"/>
      <c r="P89" s="10">
        <v>9.9</v>
      </c>
      <c r="Q89" s="12"/>
      <c r="R89" s="10">
        <v>0</v>
      </c>
      <c r="S89" s="12"/>
      <c r="T89" s="12"/>
      <c r="U89" s="12"/>
      <c r="V89" s="12"/>
      <c r="W89" s="12"/>
      <c r="X89" s="10">
        <v>1</v>
      </c>
      <c r="Y89" s="12"/>
      <c r="Z89" s="12"/>
      <c r="AA89" s="12"/>
      <c r="AB89" s="12"/>
      <c r="AC89" s="12"/>
      <c r="AD89" s="12"/>
      <c r="AE89" s="12"/>
      <c r="AF89" s="12"/>
    </row>
    <row r="90" spans="1:32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2000</v>
      </c>
      <c r="G90" s="10">
        <v>3</v>
      </c>
      <c r="H90" s="10">
        <v>29</v>
      </c>
      <c r="I90" s="12"/>
      <c r="J90" s="10">
        <v>12.4</v>
      </c>
      <c r="K90" s="12"/>
      <c r="L90" s="10">
        <v>2.5</v>
      </c>
      <c r="M90" s="12"/>
      <c r="N90" s="10">
        <v>7.5</v>
      </c>
      <c r="O90" s="12"/>
      <c r="P90" s="10">
        <v>10.5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12"/>
      <c r="AD90" s="12"/>
      <c r="AE90" s="12"/>
      <c r="AF90" s="12"/>
    </row>
    <row r="91" spans="1:32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2000</v>
      </c>
      <c r="G91" s="10">
        <v>3</v>
      </c>
      <c r="H91" s="10">
        <v>30</v>
      </c>
      <c r="I91" s="12"/>
      <c r="J91" s="10">
        <v>14.5</v>
      </c>
      <c r="K91" s="12"/>
      <c r="L91" s="10">
        <v>5</v>
      </c>
      <c r="M91" s="12"/>
      <c r="N91" s="10">
        <v>9.8000000000000007</v>
      </c>
      <c r="O91" s="12"/>
      <c r="P91" s="10">
        <v>8.1999999999999993</v>
      </c>
      <c r="Q91" s="12"/>
      <c r="R91" s="10">
        <v>0</v>
      </c>
      <c r="S91" s="12"/>
      <c r="T91" s="12"/>
      <c r="U91" s="12"/>
      <c r="V91" s="12"/>
      <c r="W91" s="12"/>
      <c r="X91" s="10">
        <v>0</v>
      </c>
      <c r="Y91" s="12"/>
      <c r="Z91" s="12"/>
      <c r="AA91" s="12"/>
      <c r="AB91" s="12"/>
      <c r="AC91" s="12"/>
      <c r="AD91" s="12"/>
      <c r="AE91" s="12"/>
      <c r="AF91" s="12"/>
    </row>
    <row r="92" spans="1:32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5" t="s">
        <v>67</v>
      </c>
      <c r="F92" s="10">
        <v>2000</v>
      </c>
      <c r="G92" s="10">
        <v>3</v>
      </c>
      <c r="H92" s="10">
        <v>31</v>
      </c>
      <c r="I92" s="12"/>
      <c r="J92" s="10">
        <v>13.9</v>
      </c>
      <c r="K92" s="12"/>
      <c r="L92" s="10">
        <v>5.6</v>
      </c>
      <c r="M92" s="12"/>
      <c r="N92" s="10">
        <v>9.8000000000000007</v>
      </c>
      <c r="O92" s="12"/>
      <c r="P92" s="10">
        <v>8.1999999999999993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12"/>
      <c r="AD92" s="12"/>
      <c r="AE92" s="12"/>
      <c r="AF92" s="12"/>
    </row>
    <row r="93" spans="1:32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36617</v>
      </c>
      <c r="F93" s="10">
        <v>2000</v>
      </c>
      <c r="G93" s="10">
        <v>4</v>
      </c>
      <c r="H93" s="10">
        <v>1</v>
      </c>
      <c r="I93" s="12"/>
      <c r="J93" s="10">
        <v>14.9</v>
      </c>
      <c r="K93" s="12"/>
      <c r="L93" s="10">
        <v>7.4</v>
      </c>
      <c r="M93" s="12"/>
      <c r="N93" s="10">
        <v>11.2</v>
      </c>
      <c r="O93" s="12"/>
      <c r="P93" s="10">
        <v>6.8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  <c r="Y93" s="12"/>
      <c r="Z93" s="12"/>
      <c r="AA93" s="12"/>
      <c r="AB93" s="12"/>
      <c r="AC93" s="12"/>
      <c r="AD93" s="12"/>
      <c r="AE93" s="12"/>
      <c r="AF93" s="12"/>
    </row>
    <row r="94" spans="1:32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36618</v>
      </c>
      <c r="F94" s="10">
        <v>2000</v>
      </c>
      <c r="G94" s="10">
        <v>4</v>
      </c>
      <c r="H94" s="10">
        <v>2</v>
      </c>
      <c r="I94" s="12"/>
      <c r="J94" s="10">
        <v>16.100000000000001</v>
      </c>
      <c r="K94" s="12"/>
      <c r="L94" s="10">
        <v>8.1999999999999993</v>
      </c>
      <c r="M94" s="12"/>
      <c r="N94" s="10">
        <v>12.2</v>
      </c>
      <c r="O94" s="12"/>
      <c r="P94" s="10">
        <v>5.8</v>
      </c>
      <c r="Q94" s="12"/>
      <c r="R94" s="10">
        <v>0</v>
      </c>
      <c r="S94" s="12"/>
      <c r="T94" s="12"/>
      <c r="U94" s="12"/>
      <c r="V94" s="12"/>
      <c r="W94" s="12"/>
      <c r="X94" s="10">
        <v>0</v>
      </c>
      <c r="Y94" s="12"/>
      <c r="Z94" s="12"/>
      <c r="AA94" s="12"/>
      <c r="AB94" s="12"/>
      <c r="AC94" s="12"/>
      <c r="AD94" s="12"/>
      <c r="AE94" s="12"/>
      <c r="AF94" s="12"/>
    </row>
    <row r="95" spans="1:32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36619</v>
      </c>
      <c r="F95" s="10">
        <v>2000</v>
      </c>
      <c r="G95" s="10">
        <v>4</v>
      </c>
      <c r="H95" s="10">
        <v>3</v>
      </c>
      <c r="I95" s="12"/>
      <c r="J95" s="10">
        <v>17.3</v>
      </c>
      <c r="K95" s="12"/>
      <c r="L95" s="10">
        <v>6.6</v>
      </c>
      <c r="M95" s="12"/>
      <c r="N95" s="10">
        <v>12</v>
      </c>
      <c r="O95" s="12"/>
      <c r="P95" s="10">
        <v>6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  <c r="Y95" s="12"/>
      <c r="Z95" s="12"/>
      <c r="AA95" s="12"/>
      <c r="AB95" s="12"/>
      <c r="AC95" s="12"/>
      <c r="AD95" s="12"/>
      <c r="AE95" s="12"/>
      <c r="AF95" s="12"/>
    </row>
    <row r="96" spans="1:32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36620</v>
      </c>
      <c r="F96" s="10">
        <v>2000</v>
      </c>
      <c r="G96" s="10">
        <v>4</v>
      </c>
      <c r="H96" s="10">
        <v>4</v>
      </c>
      <c r="I96" s="12"/>
      <c r="J96" s="10">
        <v>12.1</v>
      </c>
      <c r="K96" s="12"/>
      <c r="L96" s="10">
        <v>8.1</v>
      </c>
      <c r="M96" s="12"/>
      <c r="N96" s="10">
        <v>10.1</v>
      </c>
      <c r="O96" s="12"/>
      <c r="P96" s="10">
        <v>7.9</v>
      </c>
      <c r="Q96" s="12"/>
      <c r="R96" s="10">
        <v>0</v>
      </c>
      <c r="S96" s="12"/>
      <c r="T96" s="12"/>
      <c r="U96" s="12"/>
      <c r="V96" s="12"/>
      <c r="W96" s="12"/>
      <c r="X96" s="10">
        <v>0.2</v>
      </c>
      <c r="Y96" s="12"/>
      <c r="Z96" s="12"/>
      <c r="AA96" s="12"/>
      <c r="AB96" s="12"/>
      <c r="AC96" s="12"/>
      <c r="AD96" s="12"/>
      <c r="AE96" s="12"/>
      <c r="AF96" s="12"/>
    </row>
    <row r="97" spans="1:32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36621</v>
      </c>
      <c r="F97" s="10">
        <v>2000</v>
      </c>
      <c r="G97" s="10">
        <v>4</v>
      </c>
      <c r="H97" s="10">
        <v>5</v>
      </c>
      <c r="I97" s="12"/>
      <c r="J97" s="10">
        <v>10.1</v>
      </c>
      <c r="K97" s="12"/>
      <c r="L97" s="10">
        <v>6.4</v>
      </c>
      <c r="M97" s="12"/>
      <c r="N97" s="10">
        <v>8.3000000000000007</v>
      </c>
      <c r="O97" s="12"/>
      <c r="P97" s="10">
        <v>9.6999999999999993</v>
      </c>
      <c r="Q97" s="12"/>
      <c r="R97" s="10">
        <v>0</v>
      </c>
      <c r="S97" s="12"/>
      <c r="T97" s="12"/>
      <c r="U97" s="12"/>
      <c r="V97" s="12"/>
      <c r="W97" s="12"/>
      <c r="X97" s="10">
        <v>2</v>
      </c>
      <c r="Y97" s="12"/>
      <c r="Z97" s="12"/>
      <c r="AA97" s="12"/>
      <c r="AB97" s="12"/>
      <c r="AC97" s="12"/>
      <c r="AD97" s="12"/>
      <c r="AE97" s="12"/>
      <c r="AF97" s="12"/>
    </row>
    <row r="98" spans="1:32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36622</v>
      </c>
      <c r="F98" s="10">
        <v>2000</v>
      </c>
      <c r="G98" s="10">
        <v>4</v>
      </c>
      <c r="H98" s="10">
        <v>6</v>
      </c>
      <c r="I98" s="12"/>
      <c r="J98" s="10">
        <v>11.9</v>
      </c>
      <c r="K98" s="12"/>
      <c r="L98" s="10">
        <v>5.5</v>
      </c>
      <c r="M98" s="12"/>
      <c r="N98" s="10">
        <v>8.6999999999999993</v>
      </c>
      <c r="O98" s="12"/>
      <c r="P98" s="10">
        <v>9.3000000000000007</v>
      </c>
      <c r="Q98" s="12"/>
      <c r="R98" s="10">
        <v>0</v>
      </c>
      <c r="S98" s="12"/>
      <c r="T98" s="12"/>
      <c r="U98" s="12"/>
      <c r="V98" s="12"/>
      <c r="W98" s="12"/>
      <c r="X98" s="10">
        <v>0</v>
      </c>
      <c r="Y98" s="12"/>
      <c r="Z98" s="12"/>
      <c r="AA98" s="12"/>
      <c r="AB98" s="12"/>
      <c r="AC98" s="12"/>
      <c r="AD98" s="12"/>
      <c r="AE98" s="12"/>
      <c r="AF98" s="12"/>
    </row>
    <row r="99" spans="1:32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36623</v>
      </c>
      <c r="F99" s="10">
        <v>2000</v>
      </c>
      <c r="G99" s="10">
        <v>4</v>
      </c>
      <c r="H99" s="10">
        <v>7</v>
      </c>
      <c r="I99" s="12"/>
      <c r="J99" s="10">
        <v>13.2</v>
      </c>
      <c r="K99" s="12"/>
      <c r="L99" s="10">
        <v>5</v>
      </c>
      <c r="M99" s="12"/>
      <c r="N99" s="10">
        <v>9.1</v>
      </c>
      <c r="O99" s="12"/>
      <c r="P99" s="10">
        <v>8.9</v>
      </c>
      <c r="Q99" s="12"/>
      <c r="R99" s="10">
        <v>0</v>
      </c>
      <c r="S99" s="12"/>
      <c r="T99" s="12"/>
      <c r="U99" s="12"/>
      <c r="V99" s="12"/>
      <c r="W99" s="12"/>
      <c r="X99" s="10">
        <v>0</v>
      </c>
      <c r="Y99" s="12"/>
      <c r="Z99" s="12"/>
      <c r="AA99" s="12"/>
      <c r="AB99" s="12"/>
      <c r="AC99" s="12"/>
      <c r="AD99" s="12"/>
      <c r="AE99" s="12"/>
      <c r="AF99" s="12"/>
    </row>
    <row r="100" spans="1:32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36624</v>
      </c>
      <c r="F100" s="10">
        <v>2000</v>
      </c>
      <c r="G100" s="10">
        <v>4</v>
      </c>
      <c r="H100" s="10">
        <v>8</v>
      </c>
      <c r="I100" s="12"/>
      <c r="J100" s="10">
        <v>14.2</v>
      </c>
      <c r="K100" s="12"/>
      <c r="L100" s="10">
        <v>5.0999999999999996</v>
      </c>
      <c r="M100" s="12"/>
      <c r="N100" s="10">
        <v>9.6999999999999993</v>
      </c>
      <c r="O100" s="12"/>
      <c r="P100" s="10">
        <v>8.3000000000000007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  <c r="Y100" s="12"/>
      <c r="Z100" s="12"/>
      <c r="AA100" s="12"/>
      <c r="AB100" s="12"/>
      <c r="AC100" s="12"/>
      <c r="AD100" s="12"/>
      <c r="AE100" s="12"/>
      <c r="AF100" s="12"/>
    </row>
    <row r="101" spans="1:32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4">
        <v>36625</v>
      </c>
      <c r="F101" s="10">
        <v>2000</v>
      </c>
      <c r="G101" s="10">
        <v>4</v>
      </c>
      <c r="H101" s="10">
        <v>9</v>
      </c>
      <c r="I101" s="12"/>
      <c r="J101" s="10">
        <v>15.6</v>
      </c>
      <c r="K101" s="12"/>
      <c r="L101" s="10">
        <v>6.3</v>
      </c>
      <c r="M101" s="12"/>
      <c r="N101" s="10">
        <v>11</v>
      </c>
      <c r="O101" s="12"/>
      <c r="P101" s="10">
        <v>7</v>
      </c>
      <c r="Q101" s="12"/>
      <c r="R101" s="10">
        <v>0</v>
      </c>
      <c r="S101" s="12"/>
      <c r="T101" s="12"/>
      <c r="U101" s="12"/>
      <c r="V101" s="12"/>
      <c r="W101" s="12"/>
      <c r="X101" s="10">
        <v>0</v>
      </c>
      <c r="Y101" s="12"/>
      <c r="Z101" s="12"/>
      <c r="AA101" s="12"/>
      <c r="AB101" s="12"/>
      <c r="AC101" s="12"/>
      <c r="AD101" s="12"/>
      <c r="AE101" s="12"/>
      <c r="AF101" s="12"/>
    </row>
    <row r="102" spans="1:32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2000</v>
      </c>
      <c r="G102" s="10">
        <v>4</v>
      </c>
      <c r="H102" s="10">
        <v>10</v>
      </c>
      <c r="I102" s="12"/>
      <c r="J102" s="10">
        <v>15.5</v>
      </c>
      <c r="K102" s="12"/>
      <c r="L102" s="10">
        <v>9.1</v>
      </c>
      <c r="M102" s="12"/>
      <c r="N102" s="10">
        <v>12.3</v>
      </c>
      <c r="O102" s="12"/>
      <c r="P102" s="10">
        <v>5.7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  <c r="Y102" s="12"/>
      <c r="Z102" s="12"/>
      <c r="AA102" s="12"/>
      <c r="AB102" s="12"/>
      <c r="AC102" s="12"/>
      <c r="AD102" s="12"/>
      <c r="AE102" s="12"/>
      <c r="AF102" s="12"/>
    </row>
    <row r="103" spans="1:32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2000</v>
      </c>
      <c r="G103" s="10">
        <v>4</v>
      </c>
      <c r="H103" s="10">
        <v>11</v>
      </c>
      <c r="I103" s="12"/>
      <c r="J103" s="10">
        <v>16.899999999999999</v>
      </c>
      <c r="K103" s="12"/>
      <c r="L103" s="10">
        <v>7.4</v>
      </c>
      <c r="M103" s="12"/>
      <c r="N103" s="10">
        <v>12.2</v>
      </c>
      <c r="O103" s="12"/>
      <c r="P103" s="10">
        <v>5.8</v>
      </c>
      <c r="Q103" s="12"/>
      <c r="R103" s="10">
        <v>0</v>
      </c>
      <c r="S103" s="12"/>
      <c r="T103" s="12"/>
      <c r="U103" s="12"/>
      <c r="V103" s="12"/>
      <c r="W103" s="12"/>
      <c r="X103" s="10">
        <v>0</v>
      </c>
      <c r="Y103" s="12"/>
      <c r="Z103" s="12"/>
      <c r="AA103" s="12"/>
      <c r="AB103" s="12"/>
      <c r="AC103" s="12"/>
      <c r="AD103" s="12"/>
      <c r="AE103" s="12"/>
      <c r="AF103" s="12"/>
    </row>
    <row r="104" spans="1:32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2000</v>
      </c>
      <c r="G104" s="10">
        <v>4</v>
      </c>
      <c r="H104" s="10">
        <v>12</v>
      </c>
      <c r="I104" s="12"/>
      <c r="J104" s="10">
        <v>19.399999999999999</v>
      </c>
      <c r="K104" s="12"/>
      <c r="L104" s="10">
        <v>7.4</v>
      </c>
      <c r="M104" s="12"/>
      <c r="N104" s="10">
        <v>13.4</v>
      </c>
      <c r="O104" s="12"/>
      <c r="P104" s="10">
        <v>4.5999999999999996</v>
      </c>
      <c r="Q104" s="12"/>
      <c r="R104" s="10">
        <v>0</v>
      </c>
      <c r="S104" s="12"/>
      <c r="T104" s="12"/>
      <c r="U104" s="12"/>
      <c r="V104" s="12"/>
      <c r="W104" s="12"/>
      <c r="X104" s="10">
        <v>0</v>
      </c>
      <c r="Y104" s="12"/>
      <c r="Z104" s="12"/>
      <c r="AA104" s="12"/>
      <c r="AB104" s="12"/>
      <c r="AC104" s="12"/>
      <c r="AD104" s="12"/>
      <c r="AE104" s="12"/>
      <c r="AF104" s="12"/>
    </row>
    <row r="105" spans="1:32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2000</v>
      </c>
      <c r="G105" s="10">
        <v>4</v>
      </c>
      <c r="H105" s="10">
        <v>13</v>
      </c>
      <c r="I105" s="12"/>
      <c r="J105" s="10">
        <v>12.5</v>
      </c>
      <c r="K105" s="12"/>
      <c r="L105" s="10">
        <v>9.9</v>
      </c>
      <c r="M105" s="12"/>
      <c r="N105" s="10">
        <v>11.2</v>
      </c>
      <c r="O105" s="12"/>
      <c r="P105" s="10">
        <v>6.8</v>
      </c>
      <c r="Q105" s="12"/>
      <c r="R105" s="10">
        <v>0</v>
      </c>
      <c r="S105" s="12"/>
      <c r="T105" s="12"/>
      <c r="U105" s="12"/>
      <c r="V105" s="12"/>
      <c r="W105" s="12"/>
      <c r="X105" s="10">
        <v>0</v>
      </c>
      <c r="Y105" s="12"/>
      <c r="Z105" s="12"/>
      <c r="AA105" s="12"/>
      <c r="AB105" s="12"/>
      <c r="AC105" s="12"/>
      <c r="AD105" s="12"/>
      <c r="AE105" s="12"/>
      <c r="AF105" s="12"/>
    </row>
    <row r="106" spans="1:32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2000</v>
      </c>
      <c r="G106" s="10">
        <v>4</v>
      </c>
      <c r="H106" s="10">
        <v>14</v>
      </c>
      <c r="I106" s="12"/>
      <c r="J106" s="10">
        <v>13.8</v>
      </c>
      <c r="K106" s="12"/>
      <c r="L106" s="10">
        <v>9.6999999999999993</v>
      </c>
      <c r="M106" s="12"/>
      <c r="N106" s="10">
        <v>11.8</v>
      </c>
      <c r="O106" s="12"/>
      <c r="P106" s="10">
        <v>6.2</v>
      </c>
      <c r="Q106" s="12"/>
      <c r="R106" s="10">
        <v>0</v>
      </c>
      <c r="S106" s="12"/>
      <c r="T106" s="12"/>
      <c r="U106" s="12"/>
      <c r="V106" s="12"/>
      <c r="W106" s="12"/>
      <c r="X106" s="10">
        <v>1.8</v>
      </c>
      <c r="Y106" s="12"/>
      <c r="Z106" s="12"/>
      <c r="AA106" s="12"/>
      <c r="AB106" s="12"/>
      <c r="AC106" s="12"/>
      <c r="AD106" s="12"/>
      <c r="AE106" s="12"/>
      <c r="AF106" s="12"/>
    </row>
    <row r="107" spans="1:32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2000</v>
      </c>
      <c r="G107" s="10">
        <v>4</v>
      </c>
      <c r="H107" s="10">
        <v>15</v>
      </c>
      <c r="I107" s="12"/>
      <c r="J107" s="10">
        <v>11.9</v>
      </c>
      <c r="K107" s="12"/>
      <c r="L107" s="10">
        <v>8.1</v>
      </c>
      <c r="M107" s="12"/>
      <c r="N107" s="10">
        <v>10</v>
      </c>
      <c r="O107" s="12"/>
      <c r="P107" s="10">
        <v>8</v>
      </c>
      <c r="Q107" s="12"/>
      <c r="R107" s="10">
        <v>0</v>
      </c>
      <c r="S107" s="12"/>
      <c r="T107" s="12"/>
      <c r="U107" s="12"/>
      <c r="V107" s="12"/>
      <c r="W107" s="12"/>
      <c r="X107" s="10">
        <v>3.2</v>
      </c>
      <c r="Y107" s="12"/>
      <c r="Z107" s="12"/>
      <c r="AA107" s="12"/>
      <c r="AB107" s="12"/>
      <c r="AC107" s="12"/>
      <c r="AD107" s="12"/>
      <c r="AE107" s="12"/>
      <c r="AF107" s="12"/>
    </row>
    <row r="108" spans="1:32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2000</v>
      </c>
      <c r="G108" s="10">
        <v>4</v>
      </c>
      <c r="H108" s="10">
        <v>16</v>
      </c>
      <c r="I108" s="12"/>
      <c r="J108" s="10">
        <v>15.5</v>
      </c>
      <c r="K108" s="12"/>
      <c r="L108" s="10">
        <v>5.6</v>
      </c>
      <c r="M108" s="12"/>
      <c r="N108" s="10">
        <v>10.6</v>
      </c>
      <c r="O108" s="12"/>
      <c r="P108" s="10">
        <v>7.4</v>
      </c>
      <c r="Q108" s="12"/>
      <c r="R108" s="10">
        <v>0</v>
      </c>
      <c r="S108" s="12"/>
      <c r="T108" s="12"/>
      <c r="U108" s="12"/>
      <c r="V108" s="12"/>
      <c r="W108" s="12"/>
      <c r="X108" s="10">
        <v>0</v>
      </c>
      <c r="Y108" s="12"/>
      <c r="Z108" s="12"/>
      <c r="AA108" s="12"/>
      <c r="AB108" s="12"/>
      <c r="AC108" s="12"/>
      <c r="AD108" s="12"/>
      <c r="AE108" s="12"/>
      <c r="AF108" s="12"/>
    </row>
    <row r="109" spans="1:32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2000</v>
      </c>
      <c r="G109" s="10">
        <v>4</v>
      </c>
      <c r="H109" s="10">
        <v>17</v>
      </c>
      <c r="I109" s="12"/>
      <c r="J109" s="10">
        <v>15.6</v>
      </c>
      <c r="K109" s="12"/>
      <c r="L109" s="10">
        <v>3.9</v>
      </c>
      <c r="M109" s="12"/>
      <c r="N109" s="10">
        <v>9.8000000000000007</v>
      </c>
      <c r="O109" s="12"/>
      <c r="P109" s="10">
        <v>8.1999999999999993</v>
      </c>
      <c r="Q109" s="12"/>
      <c r="R109" s="10">
        <v>0</v>
      </c>
      <c r="S109" s="12"/>
      <c r="T109" s="12"/>
      <c r="U109" s="12"/>
      <c r="V109" s="12"/>
      <c r="W109" s="12"/>
      <c r="X109" s="10">
        <v>0</v>
      </c>
      <c r="Y109" s="12"/>
      <c r="Z109" s="12"/>
      <c r="AA109" s="12"/>
      <c r="AB109" s="12"/>
      <c r="AC109" s="12"/>
      <c r="AD109" s="12"/>
      <c r="AE109" s="12"/>
      <c r="AF109" s="12"/>
    </row>
    <row r="110" spans="1:32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2000</v>
      </c>
      <c r="G110" s="10">
        <v>4</v>
      </c>
      <c r="H110" s="10">
        <v>18</v>
      </c>
      <c r="I110" s="12"/>
      <c r="J110" s="10">
        <v>18.5</v>
      </c>
      <c r="K110" s="12"/>
      <c r="L110" s="10">
        <v>5.6</v>
      </c>
      <c r="M110" s="12"/>
      <c r="N110" s="10">
        <v>12.1</v>
      </c>
      <c r="O110" s="12"/>
      <c r="P110" s="10">
        <v>5.9</v>
      </c>
      <c r="Q110" s="12"/>
      <c r="R110" s="10">
        <v>0</v>
      </c>
      <c r="S110" s="12"/>
      <c r="T110" s="12"/>
      <c r="U110" s="12"/>
      <c r="V110" s="12"/>
      <c r="W110" s="12"/>
      <c r="X110" s="10">
        <v>0</v>
      </c>
      <c r="Y110" s="12"/>
      <c r="Z110" s="12"/>
      <c r="AA110" s="12"/>
      <c r="AB110" s="12"/>
      <c r="AC110" s="12"/>
      <c r="AD110" s="12"/>
      <c r="AE110" s="12"/>
      <c r="AF110" s="12"/>
    </row>
    <row r="111" spans="1:32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2000</v>
      </c>
      <c r="G111" s="10">
        <v>4</v>
      </c>
      <c r="H111" s="10">
        <v>19</v>
      </c>
      <c r="I111" s="12"/>
      <c r="J111" s="10">
        <v>14.6</v>
      </c>
      <c r="K111" s="12"/>
      <c r="L111" s="10">
        <v>9.1999999999999993</v>
      </c>
      <c r="M111" s="12"/>
      <c r="N111" s="10">
        <v>11.9</v>
      </c>
      <c r="O111" s="12"/>
      <c r="P111" s="10">
        <v>6.1</v>
      </c>
      <c r="Q111" s="12"/>
      <c r="R111" s="10">
        <v>0</v>
      </c>
      <c r="S111" s="12"/>
      <c r="T111" s="12"/>
      <c r="U111" s="12"/>
      <c r="V111" s="12"/>
      <c r="W111" s="12"/>
      <c r="X111" s="10">
        <v>0.2</v>
      </c>
      <c r="Y111" s="12"/>
      <c r="Z111" s="12"/>
      <c r="AA111" s="12"/>
      <c r="AB111" s="12"/>
      <c r="AC111" s="12"/>
      <c r="AD111" s="12"/>
      <c r="AE111" s="12"/>
      <c r="AF111" s="12"/>
    </row>
    <row r="112" spans="1:32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2000</v>
      </c>
      <c r="G112" s="10">
        <v>4</v>
      </c>
      <c r="H112" s="10">
        <v>20</v>
      </c>
      <c r="I112" s="12"/>
      <c r="J112" s="10">
        <v>18.7</v>
      </c>
      <c r="K112" s="12"/>
      <c r="L112" s="10">
        <v>9.1999999999999993</v>
      </c>
      <c r="M112" s="12"/>
      <c r="N112" s="10">
        <v>14</v>
      </c>
      <c r="O112" s="12"/>
      <c r="P112" s="10">
        <v>4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12"/>
      <c r="AD112" s="12"/>
      <c r="AE112" s="12"/>
      <c r="AF112" s="12"/>
    </row>
    <row r="113" spans="1:32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2000</v>
      </c>
      <c r="G113" s="10">
        <v>4</v>
      </c>
      <c r="H113" s="10">
        <v>21</v>
      </c>
      <c r="I113" s="12"/>
      <c r="J113" s="10">
        <v>17.3</v>
      </c>
      <c r="K113" s="12"/>
      <c r="L113" s="10">
        <v>9.6</v>
      </c>
      <c r="M113" s="12"/>
      <c r="N113" s="10">
        <v>13.5</v>
      </c>
      <c r="O113" s="12"/>
      <c r="P113" s="10">
        <v>4.5</v>
      </c>
      <c r="Q113" s="12"/>
      <c r="R113" s="10">
        <v>0</v>
      </c>
      <c r="S113" s="12"/>
      <c r="T113" s="12"/>
      <c r="U113" s="12"/>
      <c r="V113" s="12"/>
      <c r="W113" s="12"/>
      <c r="X113" s="10">
        <v>12.4</v>
      </c>
      <c r="Y113" s="12"/>
      <c r="Z113" s="12"/>
      <c r="AA113" s="12"/>
      <c r="AB113" s="12"/>
      <c r="AC113" s="12"/>
      <c r="AD113" s="12"/>
      <c r="AE113" s="12"/>
      <c r="AF113" s="12"/>
    </row>
    <row r="114" spans="1:32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2000</v>
      </c>
      <c r="G114" s="10">
        <v>4</v>
      </c>
      <c r="H114" s="10">
        <v>22</v>
      </c>
      <c r="I114" s="12"/>
      <c r="J114" s="10">
        <v>15.3</v>
      </c>
      <c r="K114" s="12"/>
      <c r="L114" s="10">
        <v>8.8000000000000007</v>
      </c>
      <c r="M114" s="12"/>
      <c r="N114" s="10">
        <v>12.1</v>
      </c>
      <c r="O114" s="12"/>
      <c r="P114" s="10">
        <v>5.9</v>
      </c>
      <c r="Q114" s="12"/>
      <c r="R114" s="10">
        <v>0</v>
      </c>
      <c r="S114" s="12"/>
      <c r="T114" s="12"/>
      <c r="U114" s="12"/>
      <c r="V114" s="12"/>
      <c r="W114" s="12"/>
      <c r="X114" s="10">
        <v>6.4</v>
      </c>
      <c r="Y114" s="12"/>
      <c r="Z114" s="12"/>
      <c r="AA114" s="12"/>
      <c r="AB114" s="12"/>
      <c r="AC114" s="12"/>
      <c r="AD114" s="12"/>
      <c r="AE114" s="12"/>
      <c r="AF114" s="12"/>
    </row>
    <row r="115" spans="1:32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2000</v>
      </c>
      <c r="G115" s="10">
        <v>4</v>
      </c>
      <c r="H115" s="10">
        <v>23</v>
      </c>
      <c r="I115" s="12"/>
      <c r="J115" s="10">
        <v>12.1</v>
      </c>
      <c r="K115" s="12"/>
      <c r="L115" s="10">
        <v>5.4</v>
      </c>
      <c r="M115" s="12"/>
      <c r="N115" s="10">
        <v>8.8000000000000007</v>
      </c>
      <c r="O115" s="12"/>
      <c r="P115" s="10">
        <v>9.1999999999999993</v>
      </c>
      <c r="Q115" s="12"/>
      <c r="R115" s="10">
        <v>0</v>
      </c>
      <c r="S115" s="12"/>
      <c r="T115" s="12"/>
      <c r="U115" s="12"/>
      <c r="V115" s="12"/>
      <c r="W115" s="12"/>
      <c r="X115" s="10">
        <v>5.2</v>
      </c>
      <c r="Y115" s="12"/>
      <c r="Z115" s="12"/>
      <c r="AA115" s="12"/>
      <c r="AB115" s="12"/>
      <c r="AC115" s="12"/>
      <c r="AD115" s="12"/>
      <c r="AE115" s="12"/>
      <c r="AF115" s="12"/>
    </row>
    <row r="116" spans="1:32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2000</v>
      </c>
      <c r="G116" s="10">
        <v>4</v>
      </c>
      <c r="H116" s="10">
        <v>24</v>
      </c>
      <c r="I116" s="12"/>
      <c r="J116" s="10">
        <v>12.3</v>
      </c>
      <c r="K116" s="12"/>
      <c r="L116" s="10">
        <v>3.5</v>
      </c>
      <c r="M116" s="12"/>
      <c r="N116" s="10">
        <v>7.9</v>
      </c>
      <c r="O116" s="12"/>
      <c r="P116" s="10">
        <v>10.1</v>
      </c>
      <c r="Q116" s="12"/>
      <c r="R116" s="10">
        <v>0</v>
      </c>
      <c r="S116" s="12"/>
      <c r="T116" s="12"/>
      <c r="U116" s="12"/>
      <c r="V116" s="12"/>
      <c r="W116" s="12"/>
      <c r="X116" s="10">
        <v>0.2</v>
      </c>
      <c r="Y116" s="12"/>
      <c r="Z116" s="12"/>
      <c r="AA116" s="12"/>
      <c r="AB116" s="12"/>
      <c r="AC116" s="12"/>
      <c r="AD116" s="12"/>
      <c r="AE116" s="12"/>
      <c r="AF116" s="12"/>
    </row>
    <row r="117" spans="1:32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2000</v>
      </c>
      <c r="G117" s="10">
        <v>4</v>
      </c>
      <c r="H117" s="10">
        <v>25</v>
      </c>
      <c r="I117" s="12"/>
      <c r="J117" s="10">
        <v>12.3</v>
      </c>
      <c r="K117" s="12"/>
      <c r="L117" s="10">
        <v>7</v>
      </c>
      <c r="M117" s="12"/>
      <c r="N117" s="10">
        <v>9.6999999999999993</v>
      </c>
      <c r="O117" s="12"/>
      <c r="P117" s="10">
        <v>8.3000000000000007</v>
      </c>
      <c r="Q117" s="12"/>
      <c r="R117" s="10">
        <v>0</v>
      </c>
      <c r="S117" s="12"/>
      <c r="T117" s="12"/>
      <c r="U117" s="12"/>
      <c r="V117" s="12"/>
      <c r="W117" s="12"/>
      <c r="X117" s="10">
        <v>9</v>
      </c>
      <c r="Y117" s="12"/>
      <c r="Z117" s="12"/>
      <c r="AA117" s="12"/>
      <c r="AB117" s="12"/>
      <c r="AC117" s="12"/>
      <c r="AD117" s="12"/>
      <c r="AE117" s="12"/>
      <c r="AF117" s="12"/>
    </row>
    <row r="118" spans="1:32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2000</v>
      </c>
      <c r="G118" s="10">
        <v>4</v>
      </c>
      <c r="H118" s="10">
        <v>26</v>
      </c>
      <c r="I118" s="12"/>
      <c r="J118" s="10">
        <v>16.7</v>
      </c>
      <c r="K118" s="12"/>
      <c r="L118" s="10">
        <v>7.2</v>
      </c>
      <c r="M118" s="12"/>
      <c r="N118" s="10">
        <v>12</v>
      </c>
      <c r="O118" s="12"/>
      <c r="P118" s="10">
        <v>6</v>
      </c>
      <c r="Q118" s="12"/>
      <c r="R118" s="10">
        <v>0</v>
      </c>
      <c r="S118" s="12"/>
      <c r="T118" s="12"/>
      <c r="U118" s="12"/>
      <c r="V118" s="12"/>
      <c r="W118" s="12"/>
      <c r="X118" s="10">
        <v>0.8</v>
      </c>
      <c r="Y118" s="12"/>
      <c r="Z118" s="12"/>
      <c r="AA118" s="12"/>
      <c r="AB118" s="12"/>
      <c r="AC118" s="12"/>
      <c r="AD118" s="12"/>
      <c r="AE118" s="12"/>
      <c r="AF118" s="12"/>
    </row>
    <row r="119" spans="1:32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2000</v>
      </c>
      <c r="G119" s="10">
        <v>4</v>
      </c>
      <c r="H119" s="10">
        <v>27</v>
      </c>
      <c r="I119" s="12"/>
      <c r="J119" s="10">
        <v>15.5</v>
      </c>
      <c r="K119" s="12"/>
      <c r="L119" s="10">
        <v>7.2</v>
      </c>
      <c r="M119" s="12"/>
      <c r="N119" s="10">
        <v>11.4</v>
      </c>
      <c r="O119" s="12"/>
      <c r="P119" s="10">
        <v>6.6</v>
      </c>
      <c r="Q119" s="12"/>
      <c r="R119" s="10">
        <v>0</v>
      </c>
      <c r="S119" s="12"/>
      <c r="T119" s="12"/>
      <c r="U119" s="12"/>
      <c r="V119" s="12"/>
      <c r="W119" s="12"/>
      <c r="X119" s="10">
        <v>11.8</v>
      </c>
      <c r="Y119" s="12"/>
      <c r="Z119" s="12"/>
      <c r="AA119" s="12"/>
      <c r="AB119" s="12"/>
      <c r="AC119" s="12"/>
      <c r="AD119" s="12"/>
      <c r="AE119" s="12"/>
      <c r="AF119" s="12"/>
    </row>
    <row r="120" spans="1:32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2000</v>
      </c>
      <c r="G120" s="10">
        <v>4</v>
      </c>
      <c r="H120" s="10">
        <v>28</v>
      </c>
      <c r="I120" s="12"/>
      <c r="J120" s="10">
        <v>13</v>
      </c>
      <c r="K120" s="12"/>
      <c r="L120" s="10">
        <v>7.2</v>
      </c>
      <c r="M120" s="12"/>
      <c r="N120" s="10">
        <v>10.1</v>
      </c>
      <c r="O120" s="12"/>
      <c r="P120" s="10">
        <v>7.9</v>
      </c>
      <c r="Q120" s="12"/>
      <c r="R120" s="10">
        <v>0</v>
      </c>
      <c r="S120" s="12"/>
      <c r="T120" s="12"/>
      <c r="U120" s="12"/>
      <c r="V120" s="12"/>
      <c r="W120" s="12"/>
      <c r="X120" s="10">
        <v>1.2</v>
      </c>
      <c r="Y120" s="12"/>
      <c r="Z120" s="12"/>
      <c r="AA120" s="12"/>
      <c r="AB120" s="12"/>
      <c r="AC120" s="12"/>
      <c r="AD120" s="12"/>
      <c r="AE120" s="12"/>
      <c r="AF120" s="12"/>
    </row>
    <row r="121" spans="1:32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2000</v>
      </c>
      <c r="G121" s="10">
        <v>4</v>
      </c>
      <c r="H121" s="10">
        <v>29</v>
      </c>
      <c r="I121" s="12"/>
      <c r="J121" s="10">
        <v>12.7</v>
      </c>
      <c r="K121" s="12"/>
      <c r="L121" s="10">
        <v>7.9</v>
      </c>
      <c r="M121" s="12"/>
      <c r="N121" s="10">
        <v>10.3</v>
      </c>
      <c r="O121" s="12"/>
      <c r="P121" s="10">
        <v>7.7</v>
      </c>
      <c r="Q121" s="12"/>
      <c r="R121" s="10">
        <v>0</v>
      </c>
      <c r="S121" s="12"/>
      <c r="T121" s="12"/>
      <c r="U121" s="12"/>
      <c r="V121" s="12"/>
      <c r="W121" s="12"/>
      <c r="X121" s="10">
        <v>0.6</v>
      </c>
      <c r="Y121" s="12"/>
      <c r="Z121" s="12"/>
      <c r="AA121" s="12"/>
      <c r="AB121" s="12"/>
      <c r="AC121" s="12"/>
      <c r="AD121" s="12"/>
      <c r="AE121" s="12"/>
      <c r="AF121" s="12"/>
    </row>
    <row r="122" spans="1:32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5" t="s">
        <v>67</v>
      </c>
      <c r="F122" s="10">
        <v>2000</v>
      </c>
      <c r="G122" s="10">
        <v>4</v>
      </c>
      <c r="H122" s="10">
        <v>30</v>
      </c>
      <c r="I122" s="12"/>
      <c r="J122" s="10">
        <v>14.3</v>
      </c>
      <c r="K122" s="12"/>
      <c r="L122" s="10">
        <v>8.4</v>
      </c>
      <c r="M122" s="12"/>
      <c r="N122" s="10">
        <v>11.4</v>
      </c>
      <c r="O122" s="12"/>
      <c r="P122" s="10">
        <v>6.6</v>
      </c>
      <c r="Q122" s="12"/>
      <c r="R122" s="10">
        <v>0</v>
      </c>
      <c r="S122" s="12"/>
      <c r="T122" s="12"/>
      <c r="U122" s="12"/>
      <c r="V122" s="12"/>
      <c r="W122" s="12"/>
      <c r="X122" s="10">
        <v>9.1999999999999993</v>
      </c>
      <c r="Y122" s="12"/>
      <c r="Z122" s="12"/>
      <c r="AA122" s="12"/>
      <c r="AB122" s="12"/>
      <c r="AC122" s="12"/>
      <c r="AD122" s="12"/>
      <c r="AE122" s="12"/>
      <c r="AF122" s="12"/>
    </row>
    <row r="123" spans="1:32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36647</v>
      </c>
      <c r="F123" s="10">
        <v>2000</v>
      </c>
      <c r="G123" s="10">
        <v>5</v>
      </c>
      <c r="H123" s="10">
        <v>1</v>
      </c>
      <c r="I123" s="12"/>
      <c r="J123" s="10">
        <v>14.8</v>
      </c>
      <c r="K123" s="12"/>
      <c r="L123" s="10">
        <v>8.5</v>
      </c>
      <c r="M123" s="12"/>
      <c r="N123" s="10">
        <v>11.7</v>
      </c>
      <c r="O123" s="12"/>
      <c r="P123" s="10">
        <v>6.3</v>
      </c>
      <c r="Q123" s="12"/>
      <c r="R123" s="10">
        <v>0</v>
      </c>
      <c r="S123" s="12"/>
      <c r="T123" s="12"/>
      <c r="U123" s="12"/>
      <c r="V123" s="12"/>
      <c r="W123" s="12"/>
      <c r="X123" s="10">
        <v>4.8</v>
      </c>
      <c r="Y123" s="12"/>
      <c r="Z123" s="12"/>
      <c r="AA123" s="12"/>
      <c r="AB123" s="12"/>
      <c r="AC123" s="12"/>
      <c r="AD123" s="12"/>
      <c r="AE123" s="12"/>
      <c r="AF123" s="12"/>
    </row>
    <row r="124" spans="1:32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36648</v>
      </c>
      <c r="F124" s="10">
        <v>2000</v>
      </c>
      <c r="G124" s="10">
        <v>5</v>
      </c>
      <c r="H124" s="10">
        <v>2</v>
      </c>
      <c r="I124" s="12"/>
      <c r="J124" s="10">
        <v>15.4</v>
      </c>
      <c r="K124" s="12"/>
      <c r="L124" s="10">
        <v>8.6</v>
      </c>
      <c r="M124" s="12"/>
      <c r="N124" s="10">
        <v>12</v>
      </c>
      <c r="O124" s="12"/>
      <c r="P124" s="10">
        <v>6</v>
      </c>
      <c r="Q124" s="12"/>
      <c r="R124" s="10">
        <v>0</v>
      </c>
      <c r="S124" s="12"/>
      <c r="T124" s="12"/>
      <c r="U124" s="12"/>
      <c r="V124" s="12"/>
      <c r="W124" s="12"/>
      <c r="X124" s="10">
        <v>2</v>
      </c>
      <c r="Y124" s="12"/>
      <c r="Z124" s="12"/>
      <c r="AA124" s="12"/>
      <c r="AB124" s="12"/>
      <c r="AC124" s="12"/>
      <c r="AD124" s="12"/>
      <c r="AE124" s="12"/>
      <c r="AF124" s="12"/>
    </row>
    <row r="125" spans="1:32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36649</v>
      </c>
      <c r="F125" s="10">
        <v>2000</v>
      </c>
      <c r="G125" s="10">
        <v>5</v>
      </c>
      <c r="H125" s="10">
        <v>3</v>
      </c>
      <c r="I125" s="12"/>
      <c r="J125" s="10">
        <v>12.8</v>
      </c>
      <c r="K125" s="12"/>
      <c r="L125" s="10">
        <v>7.6</v>
      </c>
      <c r="M125" s="12"/>
      <c r="N125" s="10">
        <v>10.199999999999999</v>
      </c>
      <c r="O125" s="12"/>
      <c r="P125" s="10">
        <v>7.8</v>
      </c>
      <c r="Q125" s="12"/>
      <c r="R125" s="10">
        <v>0</v>
      </c>
      <c r="S125" s="12"/>
      <c r="T125" s="12"/>
      <c r="U125" s="12"/>
      <c r="V125" s="12"/>
      <c r="W125" s="12"/>
      <c r="X125" s="10">
        <v>15</v>
      </c>
      <c r="Y125" s="12"/>
      <c r="Z125" s="12"/>
      <c r="AA125" s="12"/>
      <c r="AB125" s="12"/>
      <c r="AC125" s="12"/>
      <c r="AD125" s="12"/>
      <c r="AE125" s="12"/>
      <c r="AF125" s="12"/>
    </row>
    <row r="126" spans="1:32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36650</v>
      </c>
      <c r="F126" s="10">
        <v>2000</v>
      </c>
      <c r="G126" s="10">
        <v>5</v>
      </c>
      <c r="H126" s="10">
        <v>4</v>
      </c>
      <c r="I126" s="12"/>
      <c r="J126" s="10">
        <v>11.9</v>
      </c>
      <c r="K126" s="12"/>
      <c r="L126" s="10">
        <v>6.6</v>
      </c>
      <c r="M126" s="12"/>
      <c r="N126" s="10">
        <v>9.3000000000000007</v>
      </c>
      <c r="O126" s="12"/>
      <c r="P126" s="10">
        <v>8.6999999999999993</v>
      </c>
      <c r="Q126" s="12"/>
      <c r="R126" s="10">
        <v>0</v>
      </c>
      <c r="S126" s="12"/>
      <c r="T126" s="12"/>
      <c r="U126" s="12"/>
      <c r="V126" s="12"/>
      <c r="W126" s="12"/>
      <c r="X126" s="10">
        <v>11</v>
      </c>
      <c r="Y126" s="12"/>
      <c r="Z126" s="12"/>
      <c r="AA126" s="12"/>
      <c r="AB126" s="12"/>
      <c r="AC126" s="12"/>
      <c r="AD126" s="12"/>
      <c r="AE126" s="12"/>
      <c r="AF126" s="12"/>
    </row>
    <row r="127" spans="1:32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36651</v>
      </c>
      <c r="F127" s="10">
        <v>2000</v>
      </c>
      <c r="G127" s="10">
        <v>5</v>
      </c>
      <c r="H127" s="10">
        <v>5</v>
      </c>
      <c r="I127" s="12"/>
      <c r="J127" s="10">
        <v>13.4</v>
      </c>
      <c r="K127" s="12"/>
      <c r="L127" s="10">
        <v>6.4</v>
      </c>
      <c r="M127" s="12"/>
      <c r="N127" s="10">
        <v>9.9</v>
      </c>
      <c r="O127" s="12"/>
      <c r="P127" s="10">
        <v>8.1</v>
      </c>
      <c r="Q127" s="12"/>
      <c r="R127" s="10">
        <v>0</v>
      </c>
      <c r="S127" s="12"/>
      <c r="T127" s="12"/>
      <c r="U127" s="12"/>
      <c r="V127" s="12"/>
      <c r="W127" s="12"/>
      <c r="X127" s="10">
        <v>3.8</v>
      </c>
      <c r="Y127" s="12"/>
      <c r="Z127" s="12"/>
      <c r="AA127" s="12"/>
      <c r="AB127" s="12"/>
      <c r="AC127" s="12"/>
      <c r="AD127" s="12"/>
      <c r="AE127" s="12"/>
      <c r="AF127" s="12"/>
    </row>
    <row r="128" spans="1:32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36652</v>
      </c>
      <c r="F128" s="10">
        <v>2000</v>
      </c>
      <c r="G128" s="10">
        <v>5</v>
      </c>
      <c r="H128" s="10">
        <v>6</v>
      </c>
      <c r="I128" s="12"/>
      <c r="J128" s="10">
        <v>13.6</v>
      </c>
      <c r="K128" s="12"/>
      <c r="L128" s="10">
        <v>6</v>
      </c>
      <c r="M128" s="12"/>
      <c r="N128" s="10">
        <v>9.8000000000000007</v>
      </c>
      <c r="O128" s="12"/>
      <c r="P128" s="10">
        <v>8.1999999999999993</v>
      </c>
      <c r="Q128" s="12"/>
      <c r="R128" s="10">
        <v>0</v>
      </c>
      <c r="S128" s="12"/>
      <c r="T128" s="12"/>
      <c r="U128" s="12"/>
      <c r="V128" s="12"/>
      <c r="W128" s="12"/>
      <c r="X128" s="10">
        <v>3.8</v>
      </c>
      <c r="Y128" s="12"/>
      <c r="Z128" s="12"/>
      <c r="AA128" s="12"/>
      <c r="AB128" s="12"/>
      <c r="AC128" s="12"/>
      <c r="AD128" s="12"/>
      <c r="AE128" s="12"/>
      <c r="AF128" s="12"/>
    </row>
    <row r="129" spans="1:32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36653</v>
      </c>
      <c r="F129" s="10">
        <v>2000</v>
      </c>
      <c r="G129" s="10">
        <v>5</v>
      </c>
      <c r="H129" s="10">
        <v>7</v>
      </c>
      <c r="I129" s="12"/>
      <c r="J129" s="10">
        <v>15.3</v>
      </c>
      <c r="K129" s="12"/>
      <c r="L129" s="10">
        <v>4</v>
      </c>
      <c r="M129" s="12"/>
      <c r="N129" s="10">
        <v>9.6999999999999993</v>
      </c>
      <c r="O129" s="12"/>
      <c r="P129" s="10">
        <v>8.3000000000000007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  <c r="AF129" s="12"/>
    </row>
    <row r="130" spans="1:32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36654</v>
      </c>
      <c r="F130" s="10">
        <v>2000</v>
      </c>
      <c r="G130" s="10">
        <v>5</v>
      </c>
      <c r="H130" s="10">
        <v>8</v>
      </c>
      <c r="I130" s="12"/>
      <c r="J130" s="10">
        <v>15.4</v>
      </c>
      <c r="K130" s="12"/>
      <c r="L130" s="10">
        <v>5.4</v>
      </c>
      <c r="M130" s="12"/>
      <c r="N130" s="10">
        <v>10.4</v>
      </c>
      <c r="O130" s="12"/>
      <c r="P130" s="10">
        <v>7.6</v>
      </c>
      <c r="Q130" s="12"/>
      <c r="R130" s="10">
        <v>0</v>
      </c>
      <c r="S130" s="12"/>
      <c r="T130" s="12"/>
      <c r="U130" s="12"/>
      <c r="V130" s="12"/>
      <c r="W130" s="12"/>
      <c r="X130" s="10">
        <v>0.6</v>
      </c>
      <c r="Y130" s="12"/>
      <c r="Z130" s="12"/>
      <c r="AA130" s="12"/>
      <c r="AB130" s="12"/>
      <c r="AC130" s="12"/>
      <c r="AD130" s="12"/>
      <c r="AE130" s="12"/>
      <c r="AF130" s="12"/>
    </row>
    <row r="131" spans="1:32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4">
        <v>36655</v>
      </c>
      <c r="F131" s="10">
        <v>2000</v>
      </c>
      <c r="G131" s="10">
        <v>5</v>
      </c>
      <c r="H131" s="10">
        <v>9</v>
      </c>
      <c r="I131" s="12"/>
      <c r="J131" s="10">
        <v>12.1</v>
      </c>
      <c r="K131" s="12"/>
      <c r="L131" s="10">
        <v>8.8000000000000007</v>
      </c>
      <c r="M131" s="12"/>
      <c r="N131" s="10">
        <v>10.5</v>
      </c>
      <c r="O131" s="12"/>
      <c r="P131" s="10">
        <v>7.5</v>
      </c>
      <c r="Q131" s="12"/>
      <c r="R131" s="10">
        <v>0</v>
      </c>
      <c r="S131" s="12"/>
      <c r="T131" s="12"/>
      <c r="U131" s="12"/>
      <c r="V131" s="12"/>
      <c r="W131" s="12"/>
      <c r="X131" s="10">
        <v>1</v>
      </c>
      <c r="Y131" s="12"/>
      <c r="Z131" s="12"/>
      <c r="AA131" s="12"/>
      <c r="AB131" s="12"/>
      <c r="AC131" s="12"/>
      <c r="AD131" s="12"/>
      <c r="AE131" s="12"/>
      <c r="AF131" s="12"/>
    </row>
    <row r="132" spans="1:32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2000</v>
      </c>
      <c r="G132" s="10">
        <v>5</v>
      </c>
      <c r="H132" s="10">
        <v>10</v>
      </c>
      <c r="I132" s="12"/>
      <c r="J132" s="10">
        <v>11.8</v>
      </c>
      <c r="K132" s="12"/>
      <c r="L132" s="10">
        <v>7.4</v>
      </c>
      <c r="M132" s="12"/>
      <c r="N132" s="10">
        <v>9.6</v>
      </c>
      <c r="O132" s="12"/>
      <c r="P132" s="10">
        <v>8.4</v>
      </c>
      <c r="Q132" s="12"/>
      <c r="R132" s="10">
        <v>0</v>
      </c>
      <c r="S132" s="12"/>
      <c r="T132" s="12"/>
      <c r="U132" s="12"/>
      <c r="V132" s="12"/>
      <c r="W132" s="12"/>
      <c r="X132" s="10">
        <v>0.6</v>
      </c>
      <c r="Y132" s="12"/>
      <c r="Z132" s="12"/>
      <c r="AA132" s="12"/>
      <c r="AB132" s="12"/>
      <c r="AC132" s="12"/>
      <c r="AD132" s="12"/>
      <c r="AE132" s="12"/>
      <c r="AF132" s="12"/>
    </row>
    <row r="133" spans="1:32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2000</v>
      </c>
      <c r="G133" s="10">
        <v>5</v>
      </c>
      <c r="H133" s="10">
        <v>11</v>
      </c>
      <c r="I133" s="12"/>
      <c r="J133" s="10">
        <v>12</v>
      </c>
      <c r="K133" s="12"/>
      <c r="L133" s="10">
        <v>8.1999999999999993</v>
      </c>
      <c r="M133" s="12"/>
      <c r="N133" s="10">
        <v>10.1</v>
      </c>
      <c r="O133" s="12"/>
      <c r="P133" s="10">
        <v>7.9</v>
      </c>
      <c r="Q133" s="12"/>
      <c r="R133" s="10">
        <v>0</v>
      </c>
      <c r="S133" s="12"/>
      <c r="T133" s="12"/>
      <c r="U133" s="12"/>
      <c r="V133" s="12"/>
      <c r="W133" s="12"/>
      <c r="X133" s="10">
        <v>0.6</v>
      </c>
      <c r="Y133" s="12"/>
      <c r="Z133" s="12"/>
      <c r="AA133" s="12"/>
      <c r="AB133" s="12"/>
      <c r="AC133" s="12"/>
      <c r="AD133" s="12"/>
      <c r="AE133" s="12"/>
      <c r="AF133" s="12"/>
    </row>
    <row r="134" spans="1:32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2000</v>
      </c>
      <c r="G134" s="10">
        <v>5</v>
      </c>
      <c r="H134" s="10">
        <v>12</v>
      </c>
      <c r="I134" s="12"/>
      <c r="J134" s="10">
        <v>15</v>
      </c>
      <c r="K134" s="12"/>
      <c r="L134" s="10">
        <v>8.1999999999999993</v>
      </c>
      <c r="M134" s="12"/>
      <c r="N134" s="10">
        <v>11.6</v>
      </c>
      <c r="O134" s="12"/>
      <c r="P134" s="10">
        <v>6.4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  <c r="AF134" s="12"/>
    </row>
    <row r="135" spans="1:32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2000</v>
      </c>
      <c r="G135" s="10">
        <v>5</v>
      </c>
      <c r="H135" s="10">
        <v>13</v>
      </c>
      <c r="I135" s="12"/>
      <c r="J135" s="10">
        <v>17.399999999999999</v>
      </c>
      <c r="K135" s="12"/>
      <c r="L135" s="10">
        <v>5.6</v>
      </c>
      <c r="M135" s="12"/>
      <c r="N135" s="10">
        <v>11.5</v>
      </c>
      <c r="O135" s="12"/>
      <c r="P135" s="10">
        <v>6.5</v>
      </c>
      <c r="Q135" s="12"/>
      <c r="R135" s="10">
        <v>0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  <c r="AF135" s="12"/>
    </row>
    <row r="136" spans="1:32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2000</v>
      </c>
      <c r="G136" s="10">
        <v>5</v>
      </c>
      <c r="H136" s="10">
        <v>14</v>
      </c>
      <c r="I136" s="12"/>
      <c r="J136" s="10">
        <v>19.899999999999999</v>
      </c>
      <c r="K136" s="12"/>
      <c r="L136" s="10">
        <v>11.5</v>
      </c>
      <c r="M136" s="12"/>
      <c r="N136" s="10">
        <v>15.7</v>
      </c>
      <c r="O136" s="12"/>
      <c r="P136" s="10">
        <v>2.2999999999999998</v>
      </c>
      <c r="Q136" s="12"/>
      <c r="R136" s="10">
        <v>0</v>
      </c>
      <c r="S136" s="12"/>
      <c r="T136" s="12"/>
      <c r="U136" s="12"/>
      <c r="V136" s="12"/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  <c r="AF136" s="12"/>
    </row>
    <row r="137" spans="1:32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2000</v>
      </c>
      <c r="G137" s="10">
        <v>5</v>
      </c>
      <c r="H137" s="10">
        <v>15</v>
      </c>
      <c r="I137" s="12"/>
      <c r="J137" s="10">
        <v>21.7</v>
      </c>
      <c r="K137" s="12"/>
      <c r="L137" s="10">
        <v>9.4</v>
      </c>
      <c r="M137" s="12"/>
      <c r="N137" s="10">
        <v>15.6</v>
      </c>
      <c r="O137" s="12"/>
      <c r="P137" s="10">
        <v>2.4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  <c r="AF137" s="12"/>
    </row>
    <row r="138" spans="1:32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2000</v>
      </c>
      <c r="G138" s="10">
        <v>5</v>
      </c>
      <c r="H138" s="10">
        <v>16</v>
      </c>
      <c r="I138" s="12"/>
      <c r="J138" s="10">
        <v>22.3</v>
      </c>
      <c r="K138" s="12"/>
      <c r="L138" s="10">
        <v>9.6999999999999993</v>
      </c>
      <c r="M138" s="12"/>
      <c r="N138" s="10">
        <v>16</v>
      </c>
      <c r="O138" s="12"/>
      <c r="P138" s="10">
        <v>2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  <c r="AF138" s="12"/>
    </row>
    <row r="139" spans="1:32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2000</v>
      </c>
      <c r="G139" s="10">
        <v>5</v>
      </c>
      <c r="H139" s="10">
        <v>17</v>
      </c>
      <c r="I139" s="12"/>
      <c r="J139" s="10">
        <v>15.1</v>
      </c>
      <c r="K139" s="12"/>
      <c r="L139" s="10">
        <v>11.6</v>
      </c>
      <c r="M139" s="12"/>
      <c r="N139" s="10">
        <v>13.4</v>
      </c>
      <c r="O139" s="12"/>
      <c r="P139" s="10">
        <v>4.5999999999999996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  <c r="AF139" s="12"/>
    </row>
    <row r="140" spans="1:32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2000</v>
      </c>
      <c r="G140" s="10">
        <v>5</v>
      </c>
      <c r="H140" s="10">
        <v>18</v>
      </c>
      <c r="I140" s="12"/>
      <c r="J140" s="10">
        <v>19.7</v>
      </c>
      <c r="K140" s="12"/>
      <c r="L140" s="10">
        <v>11.3</v>
      </c>
      <c r="M140" s="12"/>
      <c r="N140" s="10">
        <v>15.5</v>
      </c>
      <c r="O140" s="12"/>
      <c r="P140" s="10">
        <v>2.5</v>
      </c>
      <c r="Q140" s="12"/>
      <c r="R140" s="10">
        <v>0</v>
      </c>
      <c r="S140" s="12"/>
      <c r="T140" s="12"/>
      <c r="U140" s="12"/>
      <c r="V140" s="12"/>
      <c r="W140" s="12"/>
      <c r="X140" s="10">
        <v>4.5999999999999996</v>
      </c>
      <c r="Y140" s="12"/>
      <c r="Z140" s="12"/>
      <c r="AA140" s="12"/>
      <c r="AB140" s="12"/>
      <c r="AC140" s="12"/>
      <c r="AD140" s="12"/>
      <c r="AE140" s="12"/>
      <c r="AF140" s="12"/>
    </row>
    <row r="141" spans="1:32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2000</v>
      </c>
      <c r="G141" s="10">
        <v>5</v>
      </c>
      <c r="H141" s="10">
        <v>19</v>
      </c>
      <c r="I141" s="12"/>
      <c r="J141" s="10">
        <v>18.100000000000001</v>
      </c>
      <c r="K141" s="12"/>
      <c r="L141" s="10">
        <v>11.1</v>
      </c>
      <c r="M141" s="12"/>
      <c r="N141" s="10">
        <v>14.6</v>
      </c>
      <c r="O141" s="12"/>
      <c r="P141" s="10">
        <v>3.4</v>
      </c>
      <c r="Q141" s="12"/>
      <c r="R141" s="10">
        <v>0</v>
      </c>
      <c r="S141" s="12"/>
      <c r="T141" s="12"/>
      <c r="U141" s="12"/>
      <c r="V141" s="12"/>
      <c r="W141" s="12"/>
      <c r="X141" s="10">
        <v>3.4</v>
      </c>
      <c r="Y141" s="12"/>
      <c r="Z141" s="12"/>
      <c r="AA141" s="12"/>
      <c r="AB141" s="12"/>
      <c r="AC141" s="12"/>
      <c r="AD141" s="12"/>
      <c r="AE141" s="12"/>
      <c r="AF141" s="12"/>
    </row>
    <row r="142" spans="1:32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2000</v>
      </c>
      <c r="G142" s="10">
        <v>5</v>
      </c>
      <c r="H142" s="10">
        <v>20</v>
      </c>
      <c r="I142" s="12"/>
      <c r="J142" s="10">
        <v>15</v>
      </c>
      <c r="K142" s="12"/>
      <c r="L142" s="10">
        <v>10.3</v>
      </c>
      <c r="M142" s="12"/>
      <c r="N142" s="10">
        <v>12.7</v>
      </c>
      <c r="O142" s="12"/>
      <c r="P142" s="10">
        <v>5.3</v>
      </c>
      <c r="Q142" s="12"/>
      <c r="R142" s="10">
        <v>0</v>
      </c>
      <c r="S142" s="12"/>
      <c r="T142" s="12"/>
      <c r="U142" s="12"/>
      <c r="V142" s="12"/>
      <c r="W142" s="12"/>
      <c r="X142" s="10">
        <v>9.8000000000000007</v>
      </c>
      <c r="Y142" s="12"/>
      <c r="Z142" s="12"/>
      <c r="AA142" s="12"/>
      <c r="AB142" s="12"/>
      <c r="AC142" s="12"/>
      <c r="AD142" s="12"/>
      <c r="AE142" s="12"/>
      <c r="AF142" s="12"/>
    </row>
    <row r="143" spans="1:32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2000</v>
      </c>
      <c r="G143" s="10">
        <v>5</v>
      </c>
      <c r="H143" s="10">
        <v>21</v>
      </c>
      <c r="I143" s="12"/>
      <c r="J143" s="10">
        <v>14.8</v>
      </c>
      <c r="K143" s="12"/>
      <c r="L143" s="10">
        <v>10.4</v>
      </c>
      <c r="M143" s="12"/>
      <c r="N143" s="10">
        <v>12.6</v>
      </c>
      <c r="O143" s="12"/>
      <c r="P143" s="10">
        <v>5.4</v>
      </c>
      <c r="Q143" s="12"/>
      <c r="R143" s="10">
        <v>0</v>
      </c>
      <c r="S143" s="12"/>
      <c r="T143" s="12"/>
      <c r="U143" s="12"/>
      <c r="V143" s="12"/>
      <c r="W143" s="12"/>
      <c r="X143" s="10">
        <v>8.6</v>
      </c>
      <c r="Y143" s="12"/>
      <c r="Z143" s="12"/>
      <c r="AA143" s="12"/>
      <c r="AB143" s="12"/>
      <c r="AC143" s="12"/>
      <c r="AD143" s="12"/>
      <c r="AE143" s="12"/>
      <c r="AF143" s="12"/>
    </row>
    <row r="144" spans="1:32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2000</v>
      </c>
      <c r="G144" s="10">
        <v>5</v>
      </c>
      <c r="H144" s="10">
        <v>22</v>
      </c>
      <c r="I144" s="12"/>
      <c r="J144" s="10">
        <v>17</v>
      </c>
      <c r="K144" s="12"/>
      <c r="L144" s="10">
        <v>10</v>
      </c>
      <c r="M144" s="12"/>
      <c r="N144" s="10">
        <v>13.5</v>
      </c>
      <c r="O144" s="12"/>
      <c r="P144" s="10">
        <v>4.5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12"/>
      <c r="AD144" s="12"/>
      <c r="AE144" s="12"/>
      <c r="AF144" s="12"/>
    </row>
    <row r="145" spans="1:32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2000</v>
      </c>
      <c r="G145" s="10">
        <v>5</v>
      </c>
      <c r="H145" s="10">
        <v>23</v>
      </c>
      <c r="I145" s="12"/>
      <c r="J145" s="10">
        <v>16.600000000000001</v>
      </c>
      <c r="K145" s="12"/>
      <c r="L145" s="10">
        <v>9.9</v>
      </c>
      <c r="M145" s="12"/>
      <c r="N145" s="10">
        <v>13.3</v>
      </c>
      <c r="O145" s="12"/>
      <c r="P145" s="10">
        <v>4.7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  <c r="AF145" s="12"/>
    </row>
    <row r="146" spans="1:32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2000</v>
      </c>
      <c r="G146" s="10">
        <v>5</v>
      </c>
      <c r="H146" s="10">
        <v>24</v>
      </c>
      <c r="I146" s="12"/>
      <c r="J146" s="10">
        <v>17.2</v>
      </c>
      <c r="K146" s="12"/>
      <c r="L146" s="10">
        <v>8.9</v>
      </c>
      <c r="M146" s="12"/>
      <c r="N146" s="10">
        <v>13.1</v>
      </c>
      <c r="O146" s="12"/>
      <c r="P146" s="10">
        <v>4.9000000000000004</v>
      </c>
      <c r="Q146" s="12"/>
      <c r="R146" s="10">
        <v>0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  <c r="AF146" s="12"/>
    </row>
    <row r="147" spans="1:32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2000</v>
      </c>
      <c r="G147" s="10">
        <v>5</v>
      </c>
      <c r="H147" s="10">
        <v>25</v>
      </c>
      <c r="I147" s="12"/>
      <c r="J147" s="10">
        <v>18</v>
      </c>
      <c r="K147" s="12"/>
      <c r="L147" s="10">
        <v>7.7</v>
      </c>
      <c r="M147" s="12"/>
      <c r="N147" s="10">
        <v>12.9</v>
      </c>
      <c r="O147" s="12"/>
      <c r="P147" s="10">
        <v>5.0999999999999996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  <c r="AF147" s="12"/>
    </row>
    <row r="148" spans="1:32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2000</v>
      </c>
      <c r="G148" s="10">
        <v>5</v>
      </c>
      <c r="H148" s="10">
        <v>26</v>
      </c>
      <c r="I148" s="12"/>
      <c r="J148" s="10">
        <v>13.7</v>
      </c>
      <c r="K148" s="12"/>
      <c r="L148" s="10">
        <v>10.1</v>
      </c>
      <c r="M148" s="12"/>
      <c r="N148" s="10">
        <v>11.9</v>
      </c>
      <c r="O148" s="12"/>
      <c r="P148" s="10">
        <v>6.1</v>
      </c>
      <c r="Q148" s="12"/>
      <c r="R148" s="10">
        <v>0</v>
      </c>
      <c r="S148" s="12"/>
      <c r="T148" s="12"/>
      <c r="U148" s="12"/>
      <c r="V148" s="12"/>
      <c r="W148" s="12"/>
      <c r="X148" s="10">
        <v>7.2</v>
      </c>
      <c r="Y148" s="12"/>
      <c r="Z148" s="12"/>
      <c r="AA148" s="12"/>
      <c r="AB148" s="12"/>
      <c r="AC148" s="12"/>
      <c r="AD148" s="12"/>
      <c r="AE148" s="12"/>
      <c r="AF148" s="12"/>
    </row>
    <row r="149" spans="1:32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2000</v>
      </c>
      <c r="G149" s="10">
        <v>5</v>
      </c>
      <c r="H149" s="10">
        <v>27</v>
      </c>
      <c r="I149" s="12"/>
      <c r="J149" s="10">
        <v>18.2</v>
      </c>
      <c r="K149" s="12"/>
      <c r="L149" s="10">
        <v>10.8</v>
      </c>
      <c r="M149" s="12"/>
      <c r="N149" s="10">
        <v>14.5</v>
      </c>
      <c r="O149" s="12"/>
      <c r="P149" s="10">
        <v>3.5</v>
      </c>
      <c r="Q149" s="12"/>
      <c r="R149" s="10">
        <v>0</v>
      </c>
      <c r="S149" s="12"/>
      <c r="T149" s="12"/>
      <c r="U149" s="12"/>
      <c r="V149" s="12"/>
      <c r="W149" s="12"/>
      <c r="X149" s="10">
        <v>11.8</v>
      </c>
      <c r="Y149" s="12"/>
      <c r="Z149" s="12"/>
      <c r="AA149" s="12"/>
      <c r="AB149" s="12"/>
      <c r="AC149" s="12"/>
      <c r="AD149" s="12"/>
      <c r="AE149" s="12"/>
      <c r="AF149" s="12"/>
    </row>
    <row r="150" spans="1:32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2000</v>
      </c>
      <c r="G150" s="10">
        <v>5</v>
      </c>
      <c r="H150" s="10">
        <v>28</v>
      </c>
      <c r="I150" s="12"/>
      <c r="J150" s="10">
        <v>15.5</v>
      </c>
      <c r="K150" s="12"/>
      <c r="L150" s="10">
        <v>10.4</v>
      </c>
      <c r="M150" s="12"/>
      <c r="N150" s="10">
        <v>13</v>
      </c>
      <c r="O150" s="12"/>
      <c r="P150" s="10">
        <v>5</v>
      </c>
      <c r="Q150" s="12"/>
      <c r="R150" s="10">
        <v>0</v>
      </c>
      <c r="S150" s="12"/>
      <c r="T150" s="12"/>
      <c r="U150" s="12"/>
      <c r="V150" s="12"/>
      <c r="W150" s="12"/>
      <c r="X150" s="10">
        <v>11</v>
      </c>
      <c r="Y150" s="12"/>
      <c r="Z150" s="12"/>
      <c r="AA150" s="12"/>
      <c r="AB150" s="12"/>
      <c r="AC150" s="12"/>
      <c r="AD150" s="12"/>
      <c r="AE150" s="12"/>
      <c r="AF150" s="12"/>
    </row>
    <row r="151" spans="1:32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2000</v>
      </c>
      <c r="G151" s="10">
        <v>5</v>
      </c>
      <c r="H151" s="10">
        <v>29</v>
      </c>
      <c r="I151" s="12"/>
      <c r="J151" s="10">
        <v>17.399999999999999</v>
      </c>
      <c r="K151" s="12"/>
      <c r="L151" s="10">
        <v>10.1</v>
      </c>
      <c r="M151" s="12"/>
      <c r="N151" s="10">
        <v>13.8</v>
      </c>
      <c r="O151" s="12"/>
      <c r="P151" s="10">
        <v>4.2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  <c r="AF151" s="12"/>
    </row>
    <row r="152" spans="1:32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2000</v>
      </c>
      <c r="G152" s="10">
        <v>5</v>
      </c>
      <c r="H152" s="10">
        <v>30</v>
      </c>
      <c r="I152" s="12"/>
      <c r="J152" s="10">
        <v>17.7</v>
      </c>
      <c r="K152" s="12"/>
      <c r="L152" s="10">
        <v>9.4</v>
      </c>
      <c r="M152" s="12"/>
      <c r="N152" s="10">
        <v>13.6</v>
      </c>
      <c r="O152" s="12"/>
      <c r="P152" s="10">
        <v>4.4000000000000004</v>
      </c>
      <c r="Q152" s="12"/>
      <c r="R152" s="10">
        <v>0</v>
      </c>
      <c r="S152" s="12"/>
      <c r="T152" s="12"/>
      <c r="U152" s="12"/>
      <c r="V152" s="12"/>
      <c r="W152" s="12"/>
      <c r="X152" s="10">
        <v>0.4</v>
      </c>
      <c r="Y152" s="12"/>
      <c r="Z152" s="12"/>
      <c r="AA152" s="12"/>
      <c r="AB152" s="12"/>
      <c r="AC152" s="12"/>
      <c r="AD152" s="12"/>
      <c r="AE152" s="12"/>
      <c r="AF152" s="12"/>
    </row>
    <row r="153" spans="1:32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5" t="s">
        <v>67</v>
      </c>
      <c r="F153" s="10">
        <v>2000</v>
      </c>
      <c r="G153" s="10">
        <v>5</v>
      </c>
      <c r="H153" s="10">
        <v>31</v>
      </c>
      <c r="I153" s="12"/>
      <c r="J153" s="10">
        <v>13.8</v>
      </c>
      <c r="K153" s="12"/>
      <c r="L153" s="10">
        <v>11.4</v>
      </c>
      <c r="M153" s="12"/>
      <c r="N153" s="10">
        <v>12.6</v>
      </c>
      <c r="O153" s="12"/>
      <c r="P153" s="10">
        <v>5.4</v>
      </c>
      <c r="Q153" s="12"/>
      <c r="R153" s="10">
        <v>0</v>
      </c>
      <c r="S153" s="12"/>
      <c r="T153" s="12"/>
      <c r="U153" s="12"/>
      <c r="V153" s="12"/>
      <c r="W153" s="12"/>
      <c r="X153" s="10">
        <v>5.8</v>
      </c>
      <c r="Y153" s="12"/>
      <c r="Z153" s="12"/>
      <c r="AA153" s="12"/>
      <c r="AB153" s="12"/>
      <c r="AC153" s="12"/>
      <c r="AD153" s="12"/>
      <c r="AE153" s="12"/>
      <c r="AF153" s="12"/>
    </row>
    <row r="154" spans="1:32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36678</v>
      </c>
      <c r="F154" s="10">
        <v>2000</v>
      </c>
      <c r="G154" s="10">
        <v>6</v>
      </c>
      <c r="H154" s="10">
        <v>1</v>
      </c>
      <c r="I154" s="12"/>
      <c r="J154" s="10">
        <v>18.2</v>
      </c>
      <c r="K154" s="12"/>
      <c r="L154" s="10">
        <v>10.9</v>
      </c>
      <c r="M154" s="12"/>
      <c r="N154" s="10">
        <v>14.6</v>
      </c>
      <c r="O154" s="12"/>
      <c r="P154" s="10">
        <v>3.4</v>
      </c>
      <c r="Q154" s="12"/>
      <c r="R154" s="10">
        <v>0</v>
      </c>
      <c r="S154" s="12"/>
      <c r="T154" s="12"/>
      <c r="U154" s="12"/>
      <c r="V154" s="12"/>
      <c r="W154" s="12"/>
      <c r="X154" s="10">
        <v>3</v>
      </c>
      <c r="Y154" s="12"/>
      <c r="Z154" s="10">
        <v>0</v>
      </c>
      <c r="AA154" s="12"/>
      <c r="AB154" s="12"/>
      <c r="AC154" s="12"/>
      <c r="AD154" s="12"/>
      <c r="AE154" s="12"/>
      <c r="AF154" s="12"/>
    </row>
    <row r="155" spans="1:32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36679</v>
      </c>
      <c r="F155" s="10">
        <v>2000</v>
      </c>
      <c r="G155" s="10">
        <v>6</v>
      </c>
      <c r="H155" s="10">
        <v>2</v>
      </c>
      <c r="I155" s="12"/>
      <c r="J155" s="10">
        <v>21.4</v>
      </c>
      <c r="K155" s="12"/>
      <c r="L155" s="10">
        <v>11</v>
      </c>
      <c r="M155" s="12"/>
      <c r="N155" s="10">
        <v>16.2</v>
      </c>
      <c r="O155" s="12"/>
      <c r="P155" s="10">
        <v>1.8</v>
      </c>
      <c r="Q155" s="12"/>
      <c r="R155" s="10">
        <v>0</v>
      </c>
      <c r="S155" s="12"/>
      <c r="T155" s="12"/>
      <c r="U155" s="12"/>
      <c r="V155" s="12"/>
      <c r="W155" s="12"/>
      <c r="X155" s="10">
        <v>6</v>
      </c>
      <c r="Y155" s="12"/>
      <c r="Z155" s="10">
        <v>0</v>
      </c>
      <c r="AA155" s="12"/>
      <c r="AB155" s="12"/>
      <c r="AC155" s="12"/>
      <c r="AD155" s="12"/>
      <c r="AE155" s="12"/>
      <c r="AF155" s="12"/>
    </row>
    <row r="156" spans="1:32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36680</v>
      </c>
      <c r="F156" s="10">
        <v>2000</v>
      </c>
      <c r="G156" s="10">
        <v>6</v>
      </c>
      <c r="H156" s="10">
        <v>3</v>
      </c>
      <c r="I156" s="12"/>
      <c r="J156" s="10">
        <v>23.4</v>
      </c>
      <c r="K156" s="12"/>
      <c r="L156" s="10">
        <v>10.7</v>
      </c>
      <c r="M156" s="12"/>
      <c r="N156" s="10">
        <v>17.100000000000001</v>
      </c>
      <c r="O156" s="12"/>
      <c r="P156" s="10">
        <v>0.9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  <c r="Y156" s="12"/>
      <c r="Z156" s="10">
        <v>0</v>
      </c>
      <c r="AA156" s="12"/>
      <c r="AB156" s="12"/>
      <c r="AC156" s="12"/>
      <c r="AD156" s="12"/>
      <c r="AE156" s="12"/>
      <c r="AF156" s="12"/>
    </row>
    <row r="157" spans="1:32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36681</v>
      </c>
      <c r="F157" s="10">
        <v>2000</v>
      </c>
      <c r="G157" s="10">
        <v>6</v>
      </c>
      <c r="H157" s="10">
        <v>4</v>
      </c>
      <c r="I157" s="12"/>
      <c r="J157" s="10">
        <v>23.3</v>
      </c>
      <c r="K157" s="12"/>
      <c r="L157" s="10">
        <v>13.8</v>
      </c>
      <c r="M157" s="12"/>
      <c r="N157" s="10">
        <v>18.600000000000001</v>
      </c>
      <c r="O157" s="12"/>
      <c r="P157" s="10">
        <v>0</v>
      </c>
      <c r="Q157" s="12"/>
      <c r="R157" s="10">
        <v>0.6</v>
      </c>
      <c r="S157" s="12"/>
      <c r="T157" s="12"/>
      <c r="U157" s="12"/>
      <c r="V157" s="12"/>
      <c r="W157" s="12"/>
      <c r="X157" s="10">
        <v>0</v>
      </c>
      <c r="Y157" s="12"/>
      <c r="Z157" s="10">
        <v>0</v>
      </c>
      <c r="AA157" s="12"/>
      <c r="AB157" s="12"/>
      <c r="AC157" s="12"/>
      <c r="AD157" s="12"/>
      <c r="AE157" s="12"/>
      <c r="AF157" s="12"/>
    </row>
    <row r="158" spans="1:32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36682</v>
      </c>
      <c r="F158" s="10">
        <v>2000</v>
      </c>
      <c r="G158" s="10">
        <v>6</v>
      </c>
      <c r="H158" s="10">
        <v>5</v>
      </c>
      <c r="I158" s="12"/>
      <c r="J158" s="10">
        <v>17.600000000000001</v>
      </c>
      <c r="K158" s="12"/>
      <c r="L158" s="10">
        <v>12.3</v>
      </c>
      <c r="M158" s="12"/>
      <c r="N158" s="10">
        <v>15</v>
      </c>
      <c r="O158" s="12"/>
      <c r="P158" s="10">
        <v>3</v>
      </c>
      <c r="Q158" s="12"/>
      <c r="R158" s="10">
        <v>0</v>
      </c>
      <c r="S158" s="12"/>
      <c r="T158" s="12"/>
      <c r="U158" s="12"/>
      <c r="V158" s="12"/>
      <c r="W158" s="12"/>
      <c r="X158" s="10">
        <v>9.1999999999999993</v>
      </c>
      <c r="Y158" s="12"/>
      <c r="Z158" s="10">
        <v>0</v>
      </c>
      <c r="AA158" s="12"/>
      <c r="AB158" s="12"/>
      <c r="AC158" s="12"/>
      <c r="AD158" s="12"/>
      <c r="AE158" s="12"/>
      <c r="AF158" s="12"/>
    </row>
    <row r="159" spans="1:32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36683</v>
      </c>
      <c r="F159" s="10">
        <v>2000</v>
      </c>
      <c r="G159" s="10">
        <v>6</v>
      </c>
      <c r="H159" s="10">
        <v>6</v>
      </c>
      <c r="I159" s="12"/>
      <c r="J159" s="10">
        <v>14.5</v>
      </c>
      <c r="K159" s="12"/>
      <c r="L159" s="10">
        <v>11.6</v>
      </c>
      <c r="M159" s="12"/>
      <c r="N159" s="10">
        <v>13.1</v>
      </c>
      <c r="O159" s="12"/>
      <c r="P159" s="10">
        <v>4.9000000000000004</v>
      </c>
      <c r="Q159" s="12"/>
      <c r="R159" s="10">
        <v>0</v>
      </c>
      <c r="S159" s="12"/>
      <c r="T159" s="12"/>
      <c r="U159" s="12"/>
      <c r="V159" s="12"/>
      <c r="W159" s="12"/>
      <c r="X159" s="10">
        <v>17.8</v>
      </c>
      <c r="Y159" s="12"/>
      <c r="Z159" s="10">
        <v>0</v>
      </c>
      <c r="AA159" s="12"/>
      <c r="AB159" s="12"/>
      <c r="AC159" s="12"/>
      <c r="AD159" s="12"/>
      <c r="AE159" s="12"/>
      <c r="AF159" s="12"/>
    </row>
    <row r="160" spans="1:32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36684</v>
      </c>
      <c r="F160" s="10">
        <v>2000</v>
      </c>
      <c r="G160" s="10">
        <v>6</v>
      </c>
      <c r="H160" s="10">
        <v>7</v>
      </c>
      <c r="I160" s="12"/>
      <c r="J160" s="10">
        <v>17.100000000000001</v>
      </c>
      <c r="K160" s="12"/>
      <c r="L160" s="10">
        <v>11.1</v>
      </c>
      <c r="M160" s="12"/>
      <c r="N160" s="10">
        <v>14.1</v>
      </c>
      <c r="O160" s="12"/>
      <c r="P160" s="10">
        <v>3.9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0">
        <v>0</v>
      </c>
      <c r="AA160" s="12"/>
      <c r="AB160" s="12"/>
      <c r="AC160" s="12"/>
      <c r="AD160" s="12"/>
      <c r="AE160" s="12"/>
      <c r="AF160" s="12"/>
    </row>
    <row r="161" spans="1:32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36685</v>
      </c>
      <c r="F161" s="10">
        <v>2000</v>
      </c>
      <c r="G161" s="10">
        <v>6</v>
      </c>
      <c r="H161" s="10">
        <v>8</v>
      </c>
      <c r="I161" s="12"/>
      <c r="J161" s="10">
        <v>20.6</v>
      </c>
      <c r="K161" s="12"/>
      <c r="L161" s="10">
        <v>12.1</v>
      </c>
      <c r="M161" s="12"/>
      <c r="N161" s="10">
        <v>16.399999999999999</v>
      </c>
      <c r="O161" s="12"/>
      <c r="P161" s="10">
        <v>1.6</v>
      </c>
      <c r="Q161" s="12"/>
      <c r="R161" s="10">
        <v>0</v>
      </c>
      <c r="S161" s="12"/>
      <c r="T161" s="12"/>
      <c r="U161" s="12"/>
      <c r="V161" s="12"/>
      <c r="W161" s="12"/>
      <c r="X161" s="10">
        <v>0</v>
      </c>
      <c r="Y161" s="12"/>
      <c r="Z161" s="10">
        <v>0</v>
      </c>
      <c r="AA161" s="12"/>
      <c r="AB161" s="12"/>
      <c r="AC161" s="12"/>
      <c r="AD161" s="12"/>
      <c r="AE161" s="12"/>
      <c r="AF161" s="12"/>
    </row>
    <row r="162" spans="1:32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4">
        <v>36686</v>
      </c>
      <c r="F162" s="10">
        <v>2000</v>
      </c>
      <c r="G162" s="10">
        <v>6</v>
      </c>
      <c r="H162" s="10">
        <v>9</v>
      </c>
      <c r="I162" s="12"/>
      <c r="J162" s="10">
        <v>15.5</v>
      </c>
      <c r="K162" s="12"/>
      <c r="L162" s="10">
        <v>11.4</v>
      </c>
      <c r="M162" s="12"/>
      <c r="N162" s="10">
        <v>13.5</v>
      </c>
      <c r="O162" s="12"/>
      <c r="P162" s="10">
        <v>4.5</v>
      </c>
      <c r="Q162" s="12"/>
      <c r="R162" s="10">
        <v>0</v>
      </c>
      <c r="S162" s="12"/>
      <c r="T162" s="12"/>
      <c r="U162" s="12"/>
      <c r="V162" s="12"/>
      <c r="W162" s="12"/>
      <c r="X162" s="10">
        <v>4</v>
      </c>
      <c r="Y162" s="12"/>
      <c r="Z162" s="10">
        <v>0</v>
      </c>
      <c r="AA162" s="12"/>
      <c r="AB162" s="12"/>
      <c r="AC162" s="12"/>
      <c r="AD162" s="12"/>
      <c r="AE162" s="12"/>
      <c r="AF162" s="12"/>
    </row>
    <row r="163" spans="1:32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2000</v>
      </c>
      <c r="G163" s="10">
        <v>6</v>
      </c>
      <c r="H163" s="10">
        <v>10</v>
      </c>
      <c r="I163" s="12"/>
      <c r="J163" s="10">
        <v>15.4</v>
      </c>
      <c r="K163" s="12"/>
      <c r="L163" s="10">
        <v>8.5</v>
      </c>
      <c r="M163" s="12"/>
      <c r="N163" s="10">
        <v>12</v>
      </c>
      <c r="O163" s="12"/>
      <c r="P163" s="10">
        <v>6</v>
      </c>
      <c r="Q163" s="12"/>
      <c r="R163" s="10">
        <v>0</v>
      </c>
      <c r="S163" s="12"/>
      <c r="T163" s="12"/>
      <c r="U163" s="12"/>
      <c r="V163" s="12"/>
      <c r="W163" s="12"/>
      <c r="X163" s="10">
        <v>11.6</v>
      </c>
      <c r="Y163" s="12"/>
      <c r="Z163" s="10">
        <v>0</v>
      </c>
      <c r="AA163" s="12"/>
      <c r="AB163" s="12"/>
      <c r="AC163" s="12"/>
      <c r="AD163" s="12"/>
      <c r="AE163" s="12"/>
      <c r="AF163" s="12"/>
    </row>
    <row r="164" spans="1:32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2000</v>
      </c>
      <c r="G164" s="10">
        <v>6</v>
      </c>
      <c r="H164" s="10">
        <v>11</v>
      </c>
      <c r="I164" s="12"/>
      <c r="J164" s="10">
        <v>12.9</v>
      </c>
      <c r="K164" s="12"/>
      <c r="L164" s="10">
        <v>9.6999999999999993</v>
      </c>
      <c r="M164" s="12"/>
      <c r="N164" s="10">
        <v>11.3</v>
      </c>
      <c r="O164" s="12"/>
      <c r="P164" s="10">
        <v>6.7</v>
      </c>
      <c r="Q164" s="12"/>
      <c r="R164" s="10">
        <v>0</v>
      </c>
      <c r="S164" s="12"/>
      <c r="T164" s="12"/>
      <c r="U164" s="12"/>
      <c r="V164" s="12"/>
      <c r="W164" s="12"/>
      <c r="X164" s="10">
        <v>16.399999999999999</v>
      </c>
      <c r="Y164" s="12"/>
      <c r="Z164" s="10">
        <v>0</v>
      </c>
      <c r="AA164" s="12"/>
      <c r="AB164" s="12"/>
      <c r="AC164" s="12"/>
      <c r="AD164" s="12"/>
      <c r="AE164" s="12"/>
      <c r="AF164" s="12"/>
    </row>
    <row r="165" spans="1:32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2000</v>
      </c>
      <c r="G165" s="10">
        <v>6</v>
      </c>
      <c r="H165" s="10">
        <v>12</v>
      </c>
      <c r="I165" s="12"/>
      <c r="J165" s="10">
        <v>19.8</v>
      </c>
      <c r="K165" s="12"/>
      <c r="L165" s="10">
        <v>10.9</v>
      </c>
      <c r="M165" s="12"/>
      <c r="N165" s="10">
        <v>15.4</v>
      </c>
      <c r="O165" s="12"/>
      <c r="P165" s="10">
        <v>2.6</v>
      </c>
      <c r="Q165" s="12"/>
      <c r="R165" s="10">
        <v>0</v>
      </c>
      <c r="S165" s="12"/>
      <c r="T165" s="12"/>
      <c r="U165" s="12"/>
      <c r="V165" s="12"/>
      <c r="W165" s="12"/>
      <c r="X165" s="10">
        <v>12.8</v>
      </c>
      <c r="Y165" s="12"/>
      <c r="Z165" s="10">
        <v>0</v>
      </c>
      <c r="AA165" s="12"/>
      <c r="AB165" s="12"/>
      <c r="AC165" s="12"/>
      <c r="AD165" s="12"/>
      <c r="AE165" s="12"/>
      <c r="AF165" s="12"/>
    </row>
    <row r="166" spans="1:32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2000</v>
      </c>
      <c r="G166" s="10">
        <v>6</v>
      </c>
      <c r="H166" s="10">
        <v>13</v>
      </c>
      <c r="I166" s="12"/>
      <c r="J166" s="10">
        <v>14.4</v>
      </c>
      <c r="K166" s="12"/>
      <c r="L166" s="10">
        <v>11.7</v>
      </c>
      <c r="M166" s="12"/>
      <c r="N166" s="10">
        <v>13.1</v>
      </c>
      <c r="O166" s="12"/>
      <c r="P166" s="10">
        <v>4.9000000000000004</v>
      </c>
      <c r="Q166" s="12"/>
      <c r="R166" s="10">
        <v>0</v>
      </c>
      <c r="S166" s="12"/>
      <c r="T166" s="12"/>
      <c r="U166" s="12"/>
      <c r="V166" s="12"/>
      <c r="W166" s="12"/>
      <c r="X166" s="10">
        <v>11</v>
      </c>
      <c r="Y166" s="12"/>
      <c r="Z166" s="10">
        <v>0</v>
      </c>
      <c r="AA166" s="12"/>
      <c r="AB166" s="12"/>
      <c r="AC166" s="12"/>
      <c r="AD166" s="12"/>
      <c r="AE166" s="12"/>
      <c r="AF166" s="12"/>
    </row>
    <row r="167" spans="1:32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2000</v>
      </c>
      <c r="G167" s="10">
        <v>6</v>
      </c>
      <c r="H167" s="10">
        <v>14</v>
      </c>
      <c r="I167" s="12"/>
      <c r="J167" s="10">
        <v>18.3</v>
      </c>
      <c r="K167" s="12"/>
      <c r="L167" s="10">
        <v>11.9</v>
      </c>
      <c r="M167" s="12"/>
      <c r="N167" s="10">
        <v>15.1</v>
      </c>
      <c r="O167" s="12"/>
      <c r="P167" s="10">
        <v>2.9</v>
      </c>
      <c r="Q167" s="12"/>
      <c r="R167" s="10">
        <v>0</v>
      </c>
      <c r="S167" s="12"/>
      <c r="T167" s="12"/>
      <c r="U167" s="12"/>
      <c r="V167" s="12"/>
      <c r="W167" s="12"/>
      <c r="X167" s="10">
        <v>17</v>
      </c>
      <c r="Y167" s="12"/>
      <c r="Z167" s="10">
        <v>0</v>
      </c>
      <c r="AA167" s="12"/>
      <c r="AB167" s="12"/>
      <c r="AC167" s="12"/>
      <c r="AD167" s="12"/>
      <c r="AE167" s="12"/>
      <c r="AF167" s="12"/>
    </row>
    <row r="168" spans="1:32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2000</v>
      </c>
      <c r="G168" s="10">
        <v>6</v>
      </c>
      <c r="H168" s="10">
        <v>15</v>
      </c>
      <c r="I168" s="12"/>
      <c r="J168" s="10">
        <v>19.3</v>
      </c>
      <c r="K168" s="12"/>
      <c r="L168" s="10">
        <v>8.9</v>
      </c>
      <c r="M168" s="12"/>
      <c r="N168" s="10">
        <v>14.1</v>
      </c>
      <c r="O168" s="12"/>
      <c r="P168" s="10">
        <v>3.9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0">
        <v>0</v>
      </c>
      <c r="AA168" s="12"/>
      <c r="AB168" s="12"/>
      <c r="AC168" s="12"/>
      <c r="AD168" s="12"/>
      <c r="AE168" s="12"/>
      <c r="AF168" s="12"/>
    </row>
    <row r="169" spans="1:32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2000</v>
      </c>
      <c r="G169" s="10">
        <v>6</v>
      </c>
      <c r="H169" s="10">
        <v>16</v>
      </c>
      <c r="I169" s="12"/>
      <c r="J169" s="10">
        <v>21.9</v>
      </c>
      <c r="K169" s="12"/>
      <c r="L169" s="10">
        <v>10.3</v>
      </c>
      <c r="M169" s="12"/>
      <c r="N169" s="10">
        <v>16.100000000000001</v>
      </c>
      <c r="O169" s="12"/>
      <c r="P169" s="10">
        <v>1.9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  <c r="Y169" s="12"/>
      <c r="Z169" s="10">
        <v>0</v>
      </c>
      <c r="AA169" s="12"/>
      <c r="AB169" s="12"/>
      <c r="AC169" s="12"/>
      <c r="AD169" s="12"/>
      <c r="AE169" s="12"/>
      <c r="AF169" s="12"/>
    </row>
    <row r="170" spans="1:32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2000</v>
      </c>
      <c r="G170" s="10">
        <v>6</v>
      </c>
      <c r="H170" s="10">
        <v>17</v>
      </c>
      <c r="I170" s="12"/>
      <c r="J170" s="10">
        <v>23.6</v>
      </c>
      <c r="K170" s="12"/>
      <c r="L170" s="10">
        <v>13.1</v>
      </c>
      <c r="M170" s="12"/>
      <c r="N170" s="10">
        <v>18.399999999999999</v>
      </c>
      <c r="O170" s="12"/>
      <c r="P170" s="10">
        <v>0</v>
      </c>
      <c r="Q170" s="12"/>
      <c r="R170" s="10">
        <v>0.4</v>
      </c>
      <c r="S170" s="12"/>
      <c r="T170" s="12"/>
      <c r="U170" s="12"/>
      <c r="V170" s="12"/>
      <c r="W170" s="12"/>
      <c r="X170" s="10">
        <v>0</v>
      </c>
      <c r="Y170" s="12"/>
      <c r="Z170" s="10">
        <v>0</v>
      </c>
      <c r="AA170" s="12"/>
      <c r="AB170" s="12"/>
      <c r="AC170" s="12"/>
      <c r="AD170" s="12"/>
      <c r="AE170" s="12"/>
      <c r="AF170" s="12"/>
    </row>
    <row r="171" spans="1:32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2000</v>
      </c>
      <c r="G171" s="10">
        <v>6</v>
      </c>
      <c r="H171" s="10">
        <v>18</v>
      </c>
      <c r="I171" s="12"/>
      <c r="J171" s="10">
        <v>22.3</v>
      </c>
      <c r="K171" s="12"/>
      <c r="L171" s="10">
        <v>14.5</v>
      </c>
      <c r="M171" s="12"/>
      <c r="N171" s="10">
        <v>18.399999999999999</v>
      </c>
      <c r="O171" s="12"/>
      <c r="P171" s="10">
        <v>0</v>
      </c>
      <c r="Q171" s="12"/>
      <c r="R171" s="10">
        <v>0.4</v>
      </c>
      <c r="S171" s="12"/>
      <c r="T171" s="12"/>
      <c r="U171" s="12"/>
      <c r="V171" s="12"/>
      <c r="W171" s="12"/>
      <c r="X171" s="10">
        <v>1</v>
      </c>
      <c r="Y171" s="12"/>
      <c r="Z171" s="10">
        <v>0</v>
      </c>
      <c r="AA171" s="12"/>
      <c r="AB171" s="12"/>
      <c r="AC171" s="12"/>
      <c r="AD171" s="12"/>
      <c r="AE171" s="12"/>
      <c r="AF171" s="12"/>
    </row>
    <row r="172" spans="1:32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2000</v>
      </c>
      <c r="G172" s="10">
        <v>6</v>
      </c>
      <c r="H172" s="10">
        <v>19</v>
      </c>
      <c r="I172" s="12"/>
      <c r="J172" s="10">
        <v>20</v>
      </c>
      <c r="K172" s="12"/>
      <c r="L172" s="10">
        <v>11.5</v>
      </c>
      <c r="M172" s="12"/>
      <c r="N172" s="10">
        <v>15.8</v>
      </c>
      <c r="O172" s="12"/>
      <c r="P172" s="10">
        <v>2.2000000000000002</v>
      </c>
      <c r="Q172" s="12"/>
      <c r="R172" s="10">
        <v>0</v>
      </c>
      <c r="S172" s="12"/>
      <c r="T172" s="12"/>
      <c r="U172" s="12"/>
      <c r="V172" s="12"/>
      <c r="W172" s="12"/>
      <c r="X172" s="10">
        <v>0</v>
      </c>
      <c r="Y172" s="12"/>
      <c r="Z172" s="10">
        <v>0</v>
      </c>
      <c r="AA172" s="12"/>
      <c r="AB172" s="12"/>
      <c r="AC172" s="12"/>
      <c r="AD172" s="12"/>
      <c r="AE172" s="12"/>
      <c r="AF172" s="12"/>
    </row>
    <row r="173" spans="1:32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2000</v>
      </c>
      <c r="G173" s="10">
        <v>6</v>
      </c>
      <c r="H173" s="10">
        <v>20</v>
      </c>
      <c r="I173" s="12"/>
      <c r="J173" s="10">
        <v>21.8</v>
      </c>
      <c r="K173" s="12"/>
      <c r="L173" s="10">
        <v>12.7</v>
      </c>
      <c r="M173" s="12"/>
      <c r="N173" s="10">
        <v>17.3</v>
      </c>
      <c r="O173" s="12"/>
      <c r="P173" s="10">
        <v>0.7</v>
      </c>
      <c r="Q173" s="12"/>
      <c r="R173" s="10">
        <v>0</v>
      </c>
      <c r="S173" s="12"/>
      <c r="T173" s="12"/>
      <c r="U173" s="12"/>
      <c r="V173" s="12"/>
      <c r="W173" s="12"/>
      <c r="X173" s="10">
        <v>0</v>
      </c>
      <c r="Y173" s="12"/>
      <c r="Z173" s="10">
        <v>0</v>
      </c>
      <c r="AA173" s="12"/>
      <c r="AB173" s="12"/>
      <c r="AC173" s="12"/>
      <c r="AD173" s="12"/>
      <c r="AE173" s="12"/>
      <c r="AF173" s="12"/>
    </row>
    <row r="174" spans="1:32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2000</v>
      </c>
      <c r="G174" s="10">
        <v>6</v>
      </c>
      <c r="H174" s="10">
        <v>21</v>
      </c>
      <c r="I174" s="12"/>
      <c r="J174" s="10">
        <v>21.5</v>
      </c>
      <c r="K174" s="12"/>
      <c r="L174" s="10">
        <v>14.4</v>
      </c>
      <c r="M174" s="12"/>
      <c r="N174" s="10">
        <v>18</v>
      </c>
      <c r="O174" s="12"/>
      <c r="P174" s="10">
        <v>0</v>
      </c>
      <c r="Q174" s="12"/>
      <c r="R174" s="10">
        <v>0</v>
      </c>
      <c r="S174" s="12"/>
      <c r="T174" s="12"/>
      <c r="U174" s="12"/>
      <c r="V174" s="12"/>
      <c r="W174" s="12"/>
      <c r="X174" s="10">
        <v>0</v>
      </c>
      <c r="Y174" s="12"/>
      <c r="Z174" s="10">
        <v>0</v>
      </c>
      <c r="AA174" s="12"/>
      <c r="AB174" s="12"/>
      <c r="AC174" s="12"/>
      <c r="AD174" s="12"/>
      <c r="AE174" s="12"/>
      <c r="AF174" s="12"/>
    </row>
    <row r="175" spans="1:32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2000</v>
      </c>
      <c r="G175" s="10">
        <v>6</v>
      </c>
      <c r="H175" s="10">
        <v>22</v>
      </c>
      <c r="I175" s="12"/>
      <c r="J175" s="10">
        <v>20.100000000000001</v>
      </c>
      <c r="K175" s="12"/>
      <c r="L175" s="10">
        <v>11.6</v>
      </c>
      <c r="M175" s="12"/>
      <c r="N175" s="10">
        <v>15.9</v>
      </c>
      <c r="O175" s="12"/>
      <c r="P175" s="10">
        <v>2.1</v>
      </c>
      <c r="Q175" s="12"/>
      <c r="R175" s="10">
        <v>0</v>
      </c>
      <c r="S175" s="12"/>
      <c r="T175" s="12"/>
      <c r="U175" s="12"/>
      <c r="V175" s="12"/>
      <c r="W175" s="12"/>
      <c r="X175" s="10">
        <v>0</v>
      </c>
      <c r="Y175" s="12"/>
      <c r="Z175" s="10">
        <v>0</v>
      </c>
      <c r="AA175" s="12"/>
      <c r="AB175" s="12"/>
      <c r="AC175" s="12"/>
      <c r="AD175" s="12"/>
      <c r="AE175" s="12"/>
      <c r="AF175" s="12"/>
    </row>
    <row r="176" spans="1:32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2000</v>
      </c>
      <c r="G176" s="10">
        <v>6</v>
      </c>
      <c r="H176" s="10">
        <v>23</v>
      </c>
      <c r="I176" s="12"/>
      <c r="J176" s="10">
        <v>20.5</v>
      </c>
      <c r="K176" s="12"/>
      <c r="L176" s="10">
        <v>12.2</v>
      </c>
      <c r="M176" s="12"/>
      <c r="N176" s="10">
        <v>16.399999999999999</v>
      </c>
      <c r="O176" s="12"/>
      <c r="P176" s="10">
        <v>1.6</v>
      </c>
      <c r="Q176" s="12"/>
      <c r="R176" s="10">
        <v>0</v>
      </c>
      <c r="S176" s="12"/>
      <c r="T176" s="12"/>
      <c r="U176" s="12"/>
      <c r="V176" s="12"/>
      <c r="W176" s="12"/>
      <c r="X176" s="10">
        <v>0</v>
      </c>
      <c r="Y176" s="12"/>
      <c r="Z176" s="10">
        <v>0</v>
      </c>
      <c r="AA176" s="12"/>
      <c r="AB176" s="12"/>
      <c r="AC176" s="12"/>
      <c r="AD176" s="12"/>
      <c r="AE176" s="12"/>
      <c r="AF176" s="12"/>
    </row>
    <row r="177" spans="1:32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2000</v>
      </c>
      <c r="G177" s="10">
        <v>6</v>
      </c>
      <c r="H177" s="10">
        <v>24</v>
      </c>
      <c r="I177" s="12"/>
      <c r="J177" s="10">
        <v>22.2</v>
      </c>
      <c r="K177" s="12"/>
      <c r="L177" s="10">
        <v>14.8</v>
      </c>
      <c r="M177" s="12"/>
      <c r="N177" s="10">
        <v>18.5</v>
      </c>
      <c r="O177" s="12"/>
      <c r="P177" s="10">
        <v>0</v>
      </c>
      <c r="Q177" s="12"/>
      <c r="R177" s="10">
        <v>0.5</v>
      </c>
      <c r="S177" s="12"/>
      <c r="T177" s="12"/>
      <c r="U177" s="12"/>
      <c r="V177" s="12"/>
      <c r="W177" s="12"/>
      <c r="X177" s="10">
        <v>0</v>
      </c>
      <c r="Y177" s="12"/>
      <c r="Z177" s="10">
        <v>0</v>
      </c>
      <c r="AA177" s="12"/>
      <c r="AB177" s="12"/>
      <c r="AC177" s="12"/>
      <c r="AD177" s="12"/>
      <c r="AE177" s="12"/>
      <c r="AF177" s="12"/>
    </row>
    <row r="178" spans="1:32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2000</v>
      </c>
      <c r="G178" s="10">
        <v>6</v>
      </c>
      <c r="H178" s="10">
        <v>25</v>
      </c>
      <c r="I178" s="12"/>
      <c r="J178" s="10">
        <v>24</v>
      </c>
      <c r="K178" s="12"/>
      <c r="L178" s="10">
        <v>12.3</v>
      </c>
      <c r="M178" s="12"/>
      <c r="N178" s="10">
        <v>18.2</v>
      </c>
      <c r="O178" s="12"/>
      <c r="P178" s="10">
        <v>0</v>
      </c>
      <c r="Q178" s="12"/>
      <c r="R178" s="10">
        <v>0.2</v>
      </c>
      <c r="S178" s="12"/>
      <c r="T178" s="12"/>
      <c r="U178" s="12"/>
      <c r="V178" s="12"/>
      <c r="W178" s="12"/>
      <c r="X178" s="10">
        <v>0</v>
      </c>
      <c r="Y178" s="12"/>
      <c r="Z178" s="10">
        <v>0</v>
      </c>
      <c r="AA178" s="12"/>
      <c r="AB178" s="12"/>
      <c r="AC178" s="12"/>
      <c r="AD178" s="12"/>
      <c r="AE178" s="12"/>
      <c r="AF178" s="12"/>
    </row>
    <row r="179" spans="1:32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2000</v>
      </c>
      <c r="G179" s="10">
        <v>6</v>
      </c>
      <c r="H179" s="10">
        <v>26</v>
      </c>
      <c r="I179" s="12"/>
      <c r="J179" s="10">
        <v>25.5</v>
      </c>
      <c r="K179" s="12"/>
      <c r="L179" s="10">
        <v>13.2</v>
      </c>
      <c r="M179" s="12"/>
      <c r="N179" s="10">
        <v>19.399999999999999</v>
      </c>
      <c r="O179" s="12"/>
      <c r="P179" s="10">
        <v>0</v>
      </c>
      <c r="Q179" s="12"/>
      <c r="R179" s="10">
        <v>1.4</v>
      </c>
      <c r="S179" s="12"/>
      <c r="T179" s="12"/>
      <c r="U179" s="12"/>
      <c r="V179" s="12"/>
      <c r="W179" s="12"/>
      <c r="X179" s="10">
        <v>0</v>
      </c>
      <c r="Y179" s="12"/>
      <c r="Z179" s="10">
        <v>0</v>
      </c>
      <c r="AA179" s="12"/>
      <c r="AB179" s="12"/>
      <c r="AC179" s="12"/>
      <c r="AD179" s="12"/>
      <c r="AE179" s="12"/>
      <c r="AF179" s="12"/>
    </row>
    <row r="180" spans="1:32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2000</v>
      </c>
      <c r="G180" s="10">
        <v>6</v>
      </c>
      <c r="H180" s="10">
        <v>27</v>
      </c>
      <c r="I180" s="12"/>
      <c r="J180" s="10">
        <v>27.7</v>
      </c>
      <c r="K180" s="12"/>
      <c r="L180" s="10">
        <v>15.3</v>
      </c>
      <c r="M180" s="12"/>
      <c r="N180" s="10">
        <v>21.5</v>
      </c>
      <c r="O180" s="12"/>
      <c r="P180" s="10">
        <v>0</v>
      </c>
      <c r="Q180" s="12"/>
      <c r="R180" s="10">
        <v>3.5</v>
      </c>
      <c r="S180" s="12"/>
      <c r="T180" s="12"/>
      <c r="U180" s="12"/>
      <c r="V180" s="12"/>
      <c r="W180" s="12"/>
      <c r="X180" s="10">
        <v>0</v>
      </c>
      <c r="Y180" s="12"/>
      <c r="Z180" s="10">
        <v>0</v>
      </c>
      <c r="AA180" s="12"/>
      <c r="AB180" s="12"/>
      <c r="AC180" s="12"/>
      <c r="AD180" s="12"/>
      <c r="AE180" s="12"/>
      <c r="AF180" s="12"/>
    </row>
    <row r="181" spans="1:32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2000</v>
      </c>
      <c r="G181" s="10">
        <v>6</v>
      </c>
      <c r="H181" s="10">
        <v>28</v>
      </c>
      <c r="I181" s="12"/>
      <c r="J181" s="10">
        <v>30</v>
      </c>
      <c r="K181" s="12"/>
      <c r="L181" s="10">
        <v>15.6</v>
      </c>
      <c r="M181" s="12"/>
      <c r="N181" s="10">
        <v>22.8</v>
      </c>
      <c r="O181" s="12"/>
      <c r="P181" s="10">
        <v>0</v>
      </c>
      <c r="Q181" s="12"/>
      <c r="R181" s="10">
        <v>4.8</v>
      </c>
      <c r="S181" s="12"/>
      <c r="T181" s="12"/>
      <c r="U181" s="12"/>
      <c r="V181" s="12"/>
      <c r="W181" s="12"/>
      <c r="X181" s="10">
        <v>0</v>
      </c>
      <c r="Y181" s="12"/>
      <c r="Z181" s="10">
        <v>0</v>
      </c>
      <c r="AA181" s="12"/>
      <c r="AB181" s="12"/>
      <c r="AC181" s="12"/>
      <c r="AD181" s="12"/>
      <c r="AE181" s="12"/>
      <c r="AF181" s="12"/>
    </row>
    <row r="182" spans="1:32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2000</v>
      </c>
      <c r="G182" s="10">
        <v>6</v>
      </c>
      <c r="H182" s="10">
        <v>29</v>
      </c>
      <c r="I182" s="12"/>
      <c r="J182" s="10">
        <v>23.1</v>
      </c>
      <c r="K182" s="12"/>
      <c r="L182" s="10">
        <v>15.8</v>
      </c>
      <c r="M182" s="12"/>
      <c r="N182" s="10">
        <v>19.5</v>
      </c>
      <c r="O182" s="12"/>
      <c r="P182" s="10">
        <v>0</v>
      </c>
      <c r="Q182" s="12"/>
      <c r="R182" s="10">
        <v>1.5</v>
      </c>
      <c r="S182" s="12"/>
      <c r="T182" s="12"/>
      <c r="U182" s="12"/>
      <c r="V182" s="12"/>
      <c r="W182" s="12"/>
      <c r="X182" s="10">
        <v>0</v>
      </c>
      <c r="Y182" s="12"/>
      <c r="Z182" s="10">
        <v>0</v>
      </c>
      <c r="AA182" s="12"/>
      <c r="AB182" s="12"/>
      <c r="AC182" s="12"/>
      <c r="AD182" s="12"/>
      <c r="AE182" s="12"/>
      <c r="AF182" s="12"/>
    </row>
    <row r="183" spans="1:32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5" t="s">
        <v>67</v>
      </c>
      <c r="F183" s="10">
        <v>2000</v>
      </c>
      <c r="G183" s="10">
        <v>6</v>
      </c>
      <c r="H183" s="10">
        <v>30</v>
      </c>
      <c r="I183" s="12"/>
      <c r="J183" s="10">
        <v>21.9</v>
      </c>
      <c r="K183" s="12"/>
      <c r="L183" s="10">
        <v>14.2</v>
      </c>
      <c r="M183" s="12"/>
      <c r="N183" s="10">
        <v>18.100000000000001</v>
      </c>
      <c r="O183" s="12"/>
      <c r="P183" s="10">
        <v>0</v>
      </c>
      <c r="Q183" s="12"/>
      <c r="R183" s="10">
        <v>0.1</v>
      </c>
      <c r="S183" s="12"/>
      <c r="T183" s="12"/>
      <c r="U183" s="12"/>
      <c r="V183" s="12"/>
      <c r="W183" s="12"/>
      <c r="X183" s="10">
        <v>0</v>
      </c>
      <c r="Y183" s="12"/>
      <c r="Z183" s="10">
        <v>0</v>
      </c>
      <c r="AA183" s="12"/>
      <c r="AB183" s="12"/>
      <c r="AC183" s="12"/>
      <c r="AD183" s="12"/>
      <c r="AE183" s="12"/>
      <c r="AF183" s="12"/>
    </row>
    <row r="184" spans="1:32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36708</v>
      </c>
      <c r="F184" s="10">
        <v>2000</v>
      </c>
      <c r="G184" s="10">
        <v>7</v>
      </c>
      <c r="H184" s="10">
        <v>1</v>
      </c>
      <c r="I184" s="12"/>
      <c r="J184" s="10">
        <v>18.899999999999999</v>
      </c>
      <c r="K184" s="12"/>
      <c r="L184" s="10">
        <v>14.1</v>
      </c>
      <c r="M184" s="12"/>
      <c r="N184" s="10">
        <v>16.5</v>
      </c>
      <c r="O184" s="12"/>
      <c r="P184" s="10">
        <v>1.5</v>
      </c>
      <c r="Q184" s="12"/>
      <c r="R184" s="10">
        <v>0</v>
      </c>
      <c r="S184" s="12"/>
      <c r="T184" s="12"/>
      <c r="U184" s="12"/>
      <c r="V184" s="12"/>
      <c r="W184" s="12"/>
      <c r="X184" s="10">
        <v>0.4</v>
      </c>
      <c r="Y184" s="12"/>
      <c r="Z184" s="12"/>
      <c r="AA184" s="12"/>
      <c r="AB184" s="12"/>
      <c r="AC184" s="12"/>
      <c r="AD184" s="12"/>
      <c r="AE184" s="12"/>
      <c r="AF184" s="12"/>
    </row>
    <row r="185" spans="1:32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36709</v>
      </c>
      <c r="F185" s="10">
        <v>2000</v>
      </c>
      <c r="G185" s="10">
        <v>7</v>
      </c>
      <c r="H185" s="10">
        <v>2</v>
      </c>
      <c r="I185" s="12"/>
      <c r="J185" s="10">
        <v>17.5</v>
      </c>
      <c r="K185" s="12"/>
      <c r="L185" s="10">
        <v>11.3</v>
      </c>
      <c r="M185" s="12"/>
      <c r="N185" s="10">
        <v>14.4</v>
      </c>
      <c r="O185" s="12"/>
      <c r="P185" s="10">
        <v>3.6</v>
      </c>
      <c r="Q185" s="12"/>
      <c r="R185" s="10">
        <v>0</v>
      </c>
      <c r="S185" s="12"/>
      <c r="T185" s="12"/>
      <c r="U185" s="12"/>
      <c r="V185" s="12"/>
      <c r="W185" s="12"/>
      <c r="X185" s="10">
        <v>0.2</v>
      </c>
      <c r="Y185" s="12"/>
      <c r="Z185" s="12"/>
      <c r="AA185" s="12"/>
      <c r="AB185" s="12"/>
      <c r="AC185" s="12"/>
      <c r="AD185" s="12"/>
      <c r="AE185" s="12"/>
      <c r="AF185" s="12"/>
    </row>
    <row r="186" spans="1:32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36710</v>
      </c>
      <c r="F186" s="10">
        <v>2000</v>
      </c>
      <c r="G186" s="10">
        <v>7</v>
      </c>
      <c r="H186" s="10">
        <v>3</v>
      </c>
      <c r="I186" s="12"/>
      <c r="J186" s="10">
        <v>19.2</v>
      </c>
      <c r="K186" s="12"/>
      <c r="L186" s="10">
        <v>10.4</v>
      </c>
      <c r="M186" s="12"/>
      <c r="N186" s="10">
        <v>14.8</v>
      </c>
      <c r="O186" s="12"/>
      <c r="P186" s="10">
        <v>3.2</v>
      </c>
      <c r="Q186" s="12"/>
      <c r="R186" s="10">
        <v>0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  <c r="AF186" s="12"/>
    </row>
    <row r="187" spans="1:32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36711</v>
      </c>
      <c r="F187" s="10">
        <v>2000</v>
      </c>
      <c r="G187" s="10">
        <v>7</v>
      </c>
      <c r="H187" s="10">
        <v>4</v>
      </c>
      <c r="I187" s="12"/>
      <c r="J187" s="10">
        <v>18.7</v>
      </c>
      <c r="K187" s="12"/>
      <c r="L187" s="10">
        <v>11.9</v>
      </c>
      <c r="M187" s="12"/>
      <c r="N187" s="10">
        <v>15.3</v>
      </c>
      <c r="O187" s="12"/>
      <c r="P187" s="10">
        <v>2.7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  <c r="AF187" s="12"/>
    </row>
    <row r="188" spans="1:32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36712</v>
      </c>
      <c r="F188" s="10">
        <v>2000</v>
      </c>
      <c r="G188" s="10">
        <v>7</v>
      </c>
      <c r="H188" s="10">
        <v>5</v>
      </c>
      <c r="I188" s="12"/>
      <c r="J188" s="10">
        <v>17.399999999999999</v>
      </c>
      <c r="K188" s="12"/>
      <c r="L188" s="10">
        <v>13.2</v>
      </c>
      <c r="M188" s="12"/>
      <c r="N188" s="10">
        <v>15.3</v>
      </c>
      <c r="O188" s="12"/>
      <c r="P188" s="10">
        <v>2.7</v>
      </c>
      <c r="Q188" s="12"/>
      <c r="R188" s="10">
        <v>0</v>
      </c>
      <c r="S188" s="12"/>
      <c r="T188" s="12"/>
      <c r="U188" s="12"/>
      <c r="V188" s="12"/>
      <c r="W188" s="12"/>
      <c r="X188" s="10">
        <v>2</v>
      </c>
      <c r="Y188" s="12"/>
      <c r="Z188" s="12"/>
      <c r="AA188" s="12"/>
      <c r="AB188" s="12"/>
      <c r="AC188" s="12"/>
      <c r="AD188" s="12"/>
      <c r="AE188" s="12"/>
      <c r="AF188" s="12"/>
    </row>
    <row r="189" spans="1:32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36713</v>
      </c>
      <c r="F189" s="10">
        <v>2000</v>
      </c>
      <c r="G189" s="10">
        <v>7</v>
      </c>
      <c r="H189" s="10">
        <v>6</v>
      </c>
      <c r="I189" s="12"/>
      <c r="J189" s="10">
        <v>22.9</v>
      </c>
      <c r="K189" s="12"/>
      <c r="L189" s="10">
        <v>11.2</v>
      </c>
      <c r="M189" s="12"/>
      <c r="N189" s="10">
        <v>17.100000000000001</v>
      </c>
      <c r="O189" s="12"/>
      <c r="P189" s="10">
        <v>0.9</v>
      </c>
      <c r="Q189" s="12"/>
      <c r="R189" s="10">
        <v>0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12"/>
      <c r="AD189" s="12"/>
      <c r="AE189" s="12"/>
      <c r="AF189" s="12"/>
    </row>
    <row r="190" spans="1:32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36714</v>
      </c>
      <c r="F190" s="10">
        <v>2000</v>
      </c>
      <c r="G190" s="10">
        <v>7</v>
      </c>
      <c r="H190" s="10">
        <v>7</v>
      </c>
      <c r="I190" s="12"/>
      <c r="J190" s="10">
        <v>23.6</v>
      </c>
      <c r="K190" s="12"/>
      <c r="L190" s="10">
        <v>13.8</v>
      </c>
      <c r="M190" s="12"/>
      <c r="N190" s="10">
        <v>18.7</v>
      </c>
      <c r="O190" s="12"/>
      <c r="P190" s="10">
        <v>0</v>
      </c>
      <c r="Q190" s="12"/>
      <c r="R190" s="10">
        <v>0.7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12"/>
      <c r="AD190" s="12"/>
      <c r="AE190" s="12"/>
      <c r="AF190" s="12"/>
    </row>
    <row r="191" spans="1:32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36715</v>
      </c>
      <c r="F191" s="10">
        <v>2000</v>
      </c>
      <c r="G191" s="10">
        <v>7</v>
      </c>
      <c r="H191" s="10">
        <v>8</v>
      </c>
      <c r="I191" s="12"/>
      <c r="J191" s="10">
        <v>23.6</v>
      </c>
      <c r="K191" s="12"/>
      <c r="L191" s="10">
        <v>13.9</v>
      </c>
      <c r="M191" s="12"/>
      <c r="N191" s="10">
        <v>18.8</v>
      </c>
      <c r="O191" s="12"/>
      <c r="P191" s="10">
        <v>0</v>
      </c>
      <c r="Q191" s="12"/>
      <c r="R191" s="10">
        <v>0.8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  <c r="AF191" s="12"/>
    </row>
    <row r="192" spans="1:32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4">
        <v>36716</v>
      </c>
      <c r="F192" s="10">
        <v>2000</v>
      </c>
      <c r="G192" s="10">
        <v>7</v>
      </c>
      <c r="H192" s="10">
        <v>9</v>
      </c>
      <c r="I192" s="12"/>
      <c r="J192" s="10">
        <v>19.100000000000001</v>
      </c>
      <c r="K192" s="12"/>
      <c r="L192" s="10">
        <v>15.1</v>
      </c>
      <c r="M192" s="12"/>
      <c r="N192" s="10">
        <v>17.100000000000001</v>
      </c>
      <c r="O192" s="12"/>
      <c r="P192" s="10">
        <v>0.9</v>
      </c>
      <c r="Q192" s="12"/>
      <c r="R192" s="10">
        <v>0</v>
      </c>
      <c r="S192" s="12"/>
      <c r="T192" s="12"/>
      <c r="U192" s="12"/>
      <c r="V192" s="12"/>
      <c r="W192" s="12"/>
      <c r="X192" s="10">
        <v>1</v>
      </c>
      <c r="Y192" s="12"/>
      <c r="Z192" s="12"/>
      <c r="AA192" s="12"/>
      <c r="AB192" s="12"/>
      <c r="AC192" s="12"/>
      <c r="AD192" s="12"/>
      <c r="AE192" s="12"/>
      <c r="AF192" s="12"/>
    </row>
    <row r="193" spans="1:32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2000</v>
      </c>
      <c r="G193" s="10">
        <v>7</v>
      </c>
      <c r="H193" s="10">
        <v>10</v>
      </c>
      <c r="I193" s="12"/>
      <c r="J193" s="10">
        <v>22.6</v>
      </c>
      <c r="K193" s="12"/>
      <c r="L193" s="10">
        <v>16</v>
      </c>
      <c r="M193" s="12"/>
      <c r="N193" s="10">
        <v>19.3</v>
      </c>
      <c r="O193" s="12"/>
      <c r="P193" s="10">
        <v>0</v>
      </c>
      <c r="Q193" s="12"/>
      <c r="R193" s="10">
        <v>1.3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12"/>
      <c r="AD193" s="12"/>
      <c r="AE193" s="12"/>
      <c r="AF193" s="12"/>
    </row>
    <row r="194" spans="1:32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2000</v>
      </c>
      <c r="G194" s="10">
        <v>7</v>
      </c>
      <c r="H194" s="10">
        <v>11</v>
      </c>
      <c r="I194" s="12"/>
      <c r="J194" s="10">
        <v>21.9</v>
      </c>
      <c r="K194" s="12"/>
      <c r="L194" s="10">
        <v>14.8</v>
      </c>
      <c r="M194" s="12"/>
      <c r="N194" s="10">
        <v>18.399999999999999</v>
      </c>
      <c r="O194" s="12"/>
      <c r="P194" s="10">
        <v>0</v>
      </c>
      <c r="Q194" s="12"/>
      <c r="R194" s="10">
        <v>0.4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  <c r="AF194" s="12"/>
    </row>
    <row r="195" spans="1:32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2000</v>
      </c>
      <c r="G195" s="10">
        <v>7</v>
      </c>
      <c r="H195" s="10">
        <v>12</v>
      </c>
      <c r="I195" s="12"/>
      <c r="J195" s="10">
        <v>24.1</v>
      </c>
      <c r="K195" s="12"/>
      <c r="L195" s="10">
        <v>14.3</v>
      </c>
      <c r="M195" s="12"/>
      <c r="N195" s="10">
        <v>19.2</v>
      </c>
      <c r="O195" s="12"/>
      <c r="P195" s="10">
        <v>0</v>
      </c>
      <c r="Q195" s="12"/>
      <c r="R195" s="10">
        <v>1.2</v>
      </c>
      <c r="S195" s="12"/>
      <c r="T195" s="12"/>
      <c r="U195" s="12"/>
      <c r="V195" s="12"/>
      <c r="W195" s="12"/>
      <c r="X195" s="10">
        <v>0.2</v>
      </c>
      <c r="Y195" s="12"/>
      <c r="Z195" s="12"/>
      <c r="AA195" s="12"/>
      <c r="AB195" s="12"/>
      <c r="AC195" s="12"/>
      <c r="AD195" s="12"/>
      <c r="AE195" s="12"/>
      <c r="AF195" s="12"/>
    </row>
    <row r="196" spans="1:32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2000</v>
      </c>
      <c r="G196" s="10">
        <v>7</v>
      </c>
      <c r="H196" s="10">
        <v>13</v>
      </c>
      <c r="I196" s="12"/>
      <c r="J196" s="10">
        <v>21.7</v>
      </c>
      <c r="K196" s="12"/>
      <c r="L196" s="10">
        <v>16</v>
      </c>
      <c r="M196" s="12"/>
      <c r="N196" s="10">
        <v>18.899999999999999</v>
      </c>
      <c r="O196" s="12"/>
      <c r="P196" s="10">
        <v>0</v>
      </c>
      <c r="Q196" s="12"/>
      <c r="R196" s="10">
        <v>0.9</v>
      </c>
      <c r="S196" s="12"/>
      <c r="T196" s="12"/>
      <c r="U196" s="12"/>
      <c r="V196" s="12"/>
      <c r="W196" s="12"/>
      <c r="X196" s="10">
        <v>1</v>
      </c>
      <c r="Y196" s="12"/>
      <c r="Z196" s="12"/>
      <c r="AA196" s="12"/>
      <c r="AB196" s="12"/>
      <c r="AC196" s="12"/>
      <c r="AD196" s="12"/>
      <c r="AE196" s="12"/>
      <c r="AF196" s="12"/>
    </row>
    <row r="197" spans="1:32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2000</v>
      </c>
      <c r="G197" s="10">
        <v>7</v>
      </c>
      <c r="H197" s="10">
        <v>14</v>
      </c>
      <c r="I197" s="12"/>
      <c r="J197" s="10">
        <v>21.6</v>
      </c>
      <c r="K197" s="12"/>
      <c r="L197" s="10">
        <v>12.4</v>
      </c>
      <c r="M197" s="12"/>
      <c r="N197" s="10">
        <v>17</v>
      </c>
      <c r="O197" s="12"/>
      <c r="P197" s="10">
        <v>1</v>
      </c>
      <c r="Q197" s="12"/>
      <c r="R197" s="10">
        <v>0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  <c r="AF197" s="12"/>
    </row>
    <row r="198" spans="1:32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2000</v>
      </c>
      <c r="G198" s="10">
        <v>7</v>
      </c>
      <c r="H198" s="10">
        <v>15</v>
      </c>
      <c r="I198" s="12"/>
      <c r="J198" s="10">
        <v>21.8</v>
      </c>
      <c r="K198" s="12"/>
      <c r="L198" s="10">
        <v>12.7</v>
      </c>
      <c r="M198" s="12"/>
      <c r="N198" s="10">
        <v>17.3</v>
      </c>
      <c r="O198" s="12"/>
      <c r="P198" s="10">
        <v>0.7</v>
      </c>
      <c r="Q198" s="12"/>
      <c r="R198" s="10">
        <v>0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  <c r="AF198" s="12"/>
    </row>
    <row r="199" spans="1:32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2000</v>
      </c>
      <c r="G199" s="10">
        <v>7</v>
      </c>
      <c r="H199" s="10">
        <v>16</v>
      </c>
      <c r="I199" s="12"/>
      <c r="J199" s="10">
        <v>23.3</v>
      </c>
      <c r="K199" s="12"/>
      <c r="L199" s="10">
        <v>12.8</v>
      </c>
      <c r="M199" s="12"/>
      <c r="N199" s="10">
        <v>18.100000000000001</v>
      </c>
      <c r="O199" s="12"/>
      <c r="P199" s="10">
        <v>0</v>
      </c>
      <c r="Q199" s="12"/>
      <c r="R199" s="10">
        <v>0.1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  <c r="AF199" s="12"/>
    </row>
    <row r="200" spans="1:32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2000</v>
      </c>
      <c r="G200" s="10">
        <v>7</v>
      </c>
      <c r="H200" s="10">
        <v>17</v>
      </c>
      <c r="I200" s="12"/>
      <c r="J200" s="10">
        <v>26.2</v>
      </c>
      <c r="K200" s="12"/>
      <c r="L200" s="10">
        <v>12.9</v>
      </c>
      <c r="M200" s="12"/>
      <c r="N200" s="10">
        <v>19.600000000000001</v>
      </c>
      <c r="O200" s="12"/>
      <c r="P200" s="10">
        <v>0</v>
      </c>
      <c r="Q200" s="12"/>
      <c r="R200" s="10">
        <v>1.6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  <c r="AF200" s="12"/>
    </row>
    <row r="201" spans="1:32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2000</v>
      </c>
      <c r="G201" s="10">
        <v>7</v>
      </c>
      <c r="H201" s="10">
        <v>18</v>
      </c>
      <c r="I201" s="12"/>
      <c r="J201" s="10">
        <v>22.2</v>
      </c>
      <c r="K201" s="12"/>
      <c r="L201" s="10">
        <v>14.9</v>
      </c>
      <c r="M201" s="12"/>
      <c r="N201" s="10">
        <v>18.600000000000001</v>
      </c>
      <c r="O201" s="12"/>
      <c r="P201" s="10">
        <v>0</v>
      </c>
      <c r="Q201" s="12"/>
      <c r="R201" s="10">
        <v>0.6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  <c r="AF201" s="12"/>
    </row>
    <row r="202" spans="1:32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2000</v>
      </c>
      <c r="G202" s="10">
        <v>7</v>
      </c>
      <c r="H202" s="10">
        <v>19</v>
      </c>
      <c r="I202" s="12"/>
      <c r="J202" s="10">
        <v>23.7</v>
      </c>
      <c r="K202" s="12"/>
      <c r="L202" s="10">
        <v>15.5</v>
      </c>
      <c r="M202" s="12"/>
      <c r="N202" s="10">
        <v>19.600000000000001</v>
      </c>
      <c r="O202" s="12"/>
      <c r="P202" s="10">
        <v>0</v>
      </c>
      <c r="Q202" s="12"/>
      <c r="R202" s="10">
        <v>1.6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  <c r="AF202" s="12"/>
    </row>
    <row r="203" spans="1:32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2000</v>
      </c>
      <c r="G203" s="10">
        <v>7</v>
      </c>
      <c r="H203" s="10">
        <v>20</v>
      </c>
      <c r="I203" s="12"/>
      <c r="J203" s="10">
        <v>24.2</v>
      </c>
      <c r="K203" s="12"/>
      <c r="L203" s="10">
        <v>15.3</v>
      </c>
      <c r="M203" s="12"/>
      <c r="N203" s="10">
        <v>19.8</v>
      </c>
      <c r="O203" s="12"/>
      <c r="P203" s="10">
        <v>0</v>
      </c>
      <c r="Q203" s="12"/>
      <c r="R203" s="10">
        <v>1.8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  <c r="AF203" s="12"/>
    </row>
    <row r="204" spans="1:32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2000</v>
      </c>
      <c r="G204" s="10">
        <v>7</v>
      </c>
      <c r="H204" s="10">
        <v>21</v>
      </c>
      <c r="I204" s="12"/>
      <c r="J204" s="10">
        <v>25.5</v>
      </c>
      <c r="K204" s="12"/>
      <c r="L204" s="10">
        <v>15.4</v>
      </c>
      <c r="M204" s="12"/>
      <c r="N204" s="10">
        <v>20.5</v>
      </c>
      <c r="O204" s="12"/>
      <c r="P204" s="10">
        <v>0</v>
      </c>
      <c r="Q204" s="12"/>
      <c r="R204" s="10">
        <v>2.5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  <c r="AF204" s="12"/>
    </row>
    <row r="205" spans="1:32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2000</v>
      </c>
      <c r="G205" s="10">
        <v>7</v>
      </c>
      <c r="H205" s="10">
        <v>22</v>
      </c>
      <c r="I205" s="12"/>
      <c r="J205" s="10">
        <v>20.7</v>
      </c>
      <c r="K205" s="12"/>
      <c r="L205" s="10">
        <v>14.9</v>
      </c>
      <c r="M205" s="12"/>
      <c r="N205" s="10">
        <v>17.8</v>
      </c>
      <c r="O205" s="12"/>
      <c r="P205" s="10">
        <v>0.2</v>
      </c>
      <c r="Q205" s="12"/>
      <c r="R205" s="10">
        <v>0</v>
      </c>
      <c r="S205" s="12"/>
      <c r="T205" s="12"/>
      <c r="U205" s="12"/>
      <c r="V205" s="12"/>
      <c r="W205" s="12"/>
      <c r="X205" s="10">
        <v>11.2</v>
      </c>
      <c r="Y205" s="12"/>
      <c r="Z205" s="12"/>
      <c r="AA205" s="12"/>
      <c r="AB205" s="12"/>
      <c r="AC205" s="12"/>
      <c r="AD205" s="12"/>
      <c r="AE205" s="12"/>
      <c r="AF205" s="12"/>
    </row>
    <row r="206" spans="1:32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2000</v>
      </c>
      <c r="G206" s="10">
        <v>7</v>
      </c>
      <c r="H206" s="10">
        <v>23</v>
      </c>
      <c r="I206" s="12"/>
      <c r="J206" s="10">
        <v>23.4</v>
      </c>
      <c r="K206" s="12"/>
      <c r="L206" s="10">
        <v>14.6</v>
      </c>
      <c r="M206" s="12"/>
      <c r="N206" s="10">
        <v>19</v>
      </c>
      <c r="O206" s="12"/>
      <c r="P206" s="10">
        <v>0</v>
      </c>
      <c r="Q206" s="12"/>
      <c r="R206" s="10">
        <v>1</v>
      </c>
      <c r="S206" s="12"/>
      <c r="T206" s="12"/>
      <c r="U206" s="12"/>
      <c r="V206" s="12"/>
      <c r="W206" s="12"/>
      <c r="X206" s="10">
        <v>1.6</v>
      </c>
      <c r="Y206" s="12"/>
      <c r="Z206" s="12"/>
      <c r="AA206" s="12"/>
      <c r="AB206" s="12"/>
      <c r="AC206" s="12"/>
      <c r="AD206" s="12"/>
      <c r="AE206" s="12"/>
      <c r="AF206" s="12"/>
    </row>
    <row r="207" spans="1:32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2000</v>
      </c>
      <c r="G207" s="10">
        <v>7</v>
      </c>
      <c r="H207" s="10">
        <v>24</v>
      </c>
      <c r="I207" s="12"/>
      <c r="J207" s="10">
        <v>25.4</v>
      </c>
      <c r="K207" s="12"/>
      <c r="L207" s="10">
        <v>14.6</v>
      </c>
      <c r="M207" s="12"/>
      <c r="N207" s="10">
        <v>20</v>
      </c>
      <c r="O207" s="12"/>
      <c r="P207" s="10">
        <v>0</v>
      </c>
      <c r="Q207" s="12"/>
      <c r="R207" s="10">
        <v>2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  <c r="AF207" s="12"/>
    </row>
    <row r="208" spans="1:32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2000</v>
      </c>
      <c r="G208" s="10">
        <v>7</v>
      </c>
      <c r="H208" s="10">
        <v>25</v>
      </c>
      <c r="I208" s="12"/>
      <c r="J208" s="10">
        <v>22.7</v>
      </c>
      <c r="K208" s="12"/>
      <c r="L208" s="10">
        <v>16.899999999999999</v>
      </c>
      <c r="M208" s="12"/>
      <c r="N208" s="10">
        <v>19.8</v>
      </c>
      <c r="O208" s="12"/>
      <c r="P208" s="10">
        <v>0</v>
      </c>
      <c r="Q208" s="12"/>
      <c r="R208" s="10">
        <v>1.8</v>
      </c>
      <c r="S208" s="12"/>
      <c r="T208" s="12"/>
      <c r="U208" s="12"/>
      <c r="V208" s="12"/>
      <c r="W208" s="12"/>
      <c r="X208" s="10">
        <v>0.2</v>
      </c>
      <c r="Y208" s="12"/>
      <c r="Z208" s="12"/>
      <c r="AA208" s="12"/>
      <c r="AB208" s="12"/>
      <c r="AC208" s="12"/>
      <c r="AD208" s="12"/>
      <c r="AE208" s="12"/>
      <c r="AF208" s="12"/>
    </row>
    <row r="209" spans="1:32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2000</v>
      </c>
      <c r="G209" s="10">
        <v>7</v>
      </c>
      <c r="H209" s="10">
        <v>26</v>
      </c>
      <c r="I209" s="12"/>
      <c r="J209" s="10">
        <v>21.7</v>
      </c>
      <c r="K209" s="12"/>
      <c r="L209" s="10">
        <v>15.1</v>
      </c>
      <c r="M209" s="12"/>
      <c r="N209" s="10">
        <v>18.399999999999999</v>
      </c>
      <c r="O209" s="12"/>
      <c r="P209" s="10">
        <v>0</v>
      </c>
      <c r="Q209" s="12"/>
      <c r="R209" s="10">
        <v>0.4</v>
      </c>
      <c r="S209" s="12"/>
      <c r="T209" s="12"/>
      <c r="U209" s="12"/>
      <c r="V209" s="12"/>
      <c r="W209" s="12"/>
      <c r="X209" s="10">
        <v>4</v>
      </c>
      <c r="Y209" s="12"/>
      <c r="Z209" s="12"/>
      <c r="AA209" s="12"/>
      <c r="AB209" s="12"/>
      <c r="AC209" s="12"/>
      <c r="AD209" s="12"/>
      <c r="AE209" s="12"/>
      <c r="AF209" s="12"/>
    </row>
    <row r="210" spans="1:32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2000</v>
      </c>
      <c r="G210" s="10">
        <v>7</v>
      </c>
      <c r="H210" s="10">
        <v>27</v>
      </c>
      <c r="I210" s="12"/>
      <c r="J210" s="10">
        <v>17</v>
      </c>
      <c r="K210" s="12"/>
      <c r="L210" s="10">
        <v>15</v>
      </c>
      <c r="M210" s="12"/>
      <c r="N210" s="10">
        <v>16</v>
      </c>
      <c r="O210" s="12"/>
      <c r="P210" s="10">
        <v>2</v>
      </c>
      <c r="Q210" s="12"/>
      <c r="R210" s="10">
        <v>0</v>
      </c>
      <c r="S210" s="12"/>
      <c r="T210" s="12"/>
      <c r="U210" s="12"/>
      <c r="V210" s="12"/>
      <c r="W210" s="12"/>
      <c r="X210" s="10">
        <v>36.200000000000003</v>
      </c>
      <c r="Y210" s="12"/>
      <c r="Z210" s="12"/>
      <c r="AA210" s="12"/>
      <c r="AB210" s="12"/>
      <c r="AC210" s="12"/>
      <c r="AD210" s="12"/>
      <c r="AE210" s="12"/>
      <c r="AF210" s="12"/>
    </row>
    <row r="211" spans="1:32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2000</v>
      </c>
      <c r="G211" s="10">
        <v>7</v>
      </c>
      <c r="H211" s="10">
        <v>28</v>
      </c>
      <c r="I211" s="12"/>
      <c r="J211" s="10">
        <v>19.100000000000001</v>
      </c>
      <c r="K211" s="12"/>
      <c r="L211" s="10">
        <v>15.7</v>
      </c>
      <c r="M211" s="12"/>
      <c r="N211" s="10">
        <v>17.399999999999999</v>
      </c>
      <c r="O211" s="12"/>
      <c r="P211" s="10">
        <v>0.6</v>
      </c>
      <c r="Q211" s="12"/>
      <c r="R211" s="10">
        <v>0</v>
      </c>
      <c r="S211" s="12"/>
      <c r="T211" s="12"/>
      <c r="U211" s="12"/>
      <c r="V211" s="12"/>
      <c r="W211" s="12"/>
      <c r="X211" s="10">
        <v>14.6</v>
      </c>
      <c r="Y211" s="12"/>
      <c r="Z211" s="12"/>
      <c r="AA211" s="12"/>
      <c r="AB211" s="12"/>
      <c r="AC211" s="12"/>
      <c r="AD211" s="12"/>
      <c r="AE211" s="12"/>
      <c r="AF211" s="12"/>
    </row>
    <row r="212" spans="1:32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2000</v>
      </c>
      <c r="G212" s="10">
        <v>7</v>
      </c>
      <c r="H212" s="10">
        <v>29</v>
      </c>
      <c r="I212" s="12"/>
      <c r="J212" s="10">
        <v>24</v>
      </c>
      <c r="K212" s="12"/>
      <c r="L212" s="10">
        <v>14</v>
      </c>
      <c r="M212" s="12"/>
      <c r="N212" s="10">
        <v>19</v>
      </c>
      <c r="O212" s="12"/>
      <c r="P212" s="10">
        <v>0</v>
      </c>
      <c r="Q212" s="12"/>
      <c r="R212" s="10">
        <v>1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  <c r="AF212" s="12"/>
    </row>
    <row r="213" spans="1:32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2000</v>
      </c>
      <c r="G213" s="10">
        <v>7</v>
      </c>
      <c r="H213" s="10">
        <v>30</v>
      </c>
      <c r="I213" s="12"/>
      <c r="J213" s="10">
        <v>25.8</v>
      </c>
      <c r="K213" s="12"/>
      <c r="L213" s="10">
        <v>15.3</v>
      </c>
      <c r="M213" s="12"/>
      <c r="N213" s="10">
        <v>20.6</v>
      </c>
      <c r="O213" s="12"/>
      <c r="P213" s="10">
        <v>0</v>
      </c>
      <c r="Q213" s="12"/>
      <c r="R213" s="10">
        <v>2.6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  <c r="AF213" s="12"/>
    </row>
    <row r="214" spans="1:32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5" t="s">
        <v>67</v>
      </c>
      <c r="F214" s="10">
        <v>2000</v>
      </c>
      <c r="G214" s="10">
        <v>7</v>
      </c>
      <c r="H214" s="10">
        <v>31</v>
      </c>
      <c r="I214" s="12"/>
      <c r="J214" s="10">
        <v>27.1</v>
      </c>
      <c r="K214" s="12"/>
      <c r="L214" s="10">
        <v>16</v>
      </c>
      <c r="M214" s="12"/>
      <c r="N214" s="10">
        <v>21.6</v>
      </c>
      <c r="O214" s="12"/>
      <c r="P214" s="10">
        <v>0</v>
      </c>
      <c r="Q214" s="12"/>
      <c r="R214" s="10">
        <v>3.6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  <c r="AF214" s="12"/>
    </row>
    <row r="215" spans="1:32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36739</v>
      </c>
      <c r="F215" s="10">
        <v>2000</v>
      </c>
      <c r="G215" s="10">
        <v>8</v>
      </c>
      <c r="H215" s="10">
        <v>1</v>
      </c>
      <c r="I215" s="12"/>
      <c r="J215" s="10">
        <v>22.5</v>
      </c>
      <c r="K215" s="12"/>
      <c r="L215" s="10">
        <v>15.3</v>
      </c>
      <c r="M215" s="12"/>
      <c r="N215" s="10">
        <v>18.899999999999999</v>
      </c>
      <c r="O215" s="12"/>
      <c r="P215" s="10">
        <v>0</v>
      </c>
      <c r="Q215" s="12"/>
      <c r="R215" s="10">
        <v>0.9</v>
      </c>
      <c r="S215" s="12"/>
      <c r="T215" s="12"/>
      <c r="U215" s="12"/>
      <c r="V215" s="12"/>
      <c r="W215" s="12"/>
      <c r="X215" s="10">
        <v>0</v>
      </c>
      <c r="Y215" s="12"/>
      <c r="Z215" s="10">
        <v>0</v>
      </c>
      <c r="AA215" s="12"/>
      <c r="AB215" s="12"/>
      <c r="AC215" s="12"/>
      <c r="AD215" s="12"/>
      <c r="AE215" s="12"/>
      <c r="AF215" s="12"/>
    </row>
    <row r="216" spans="1:32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36740</v>
      </c>
      <c r="F216" s="10">
        <v>2000</v>
      </c>
      <c r="G216" s="10">
        <v>8</v>
      </c>
      <c r="H216" s="10">
        <v>2</v>
      </c>
      <c r="I216" s="12"/>
      <c r="J216" s="10">
        <v>23.8</v>
      </c>
      <c r="K216" s="12"/>
      <c r="L216" s="10">
        <v>13.1</v>
      </c>
      <c r="M216" s="12"/>
      <c r="N216" s="10">
        <v>18.5</v>
      </c>
      <c r="O216" s="12"/>
      <c r="P216" s="10">
        <v>0</v>
      </c>
      <c r="Q216" s="12"/>
      <c r="R216" s="10">
        <v>0.5</v>
      </c>
      <c r="S216" s="12"/>
      <c r="T216" s="12"/>
      <c r="U216" s="12"/>
      <c r="V216" s="12"/>
      <c r="W216" s="12"/>
      <c r="X216" s="10">
        <v>0</v>
      </c>
      <c r="Y216" s="12"/>
      <c r="Z216" s="10">
        <v>0</v>
      </c>
      <c r="AA216" s="12"/>
      <c r="AB216" s="12"/>
      <c r="AC216" s="12"/>
      <c r="AD216" s="12"/>
      <c r="AE216" s="12"/>
      <c r="AF216" s="12"/>
    </row>
    <row r="217" spans="1:32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36741</v>
      </c>
      <c r="F217" s="10">
        <v>2000</v>
      </c>
      <c r="G217" s="10">
        <v>8</v>
      </c>
      <c r="H217" s="10">
        <v>3</v>
      </c>
      <c r="I217" s="12"/>
      <c r="J217" s="10">
        <v>24.4</v>
      </c>
      <c r="K217" s="12"/>
      <c r="L217" s="10">
        <v>13.7</v>
      </c>
      <c r="M217" s="12"/>
      <c r="N217" s="10">
        <v>19.100000000000001</v>
      </c>
      <c r="O217" s="12"/>
      <c r="P217" s="10">
        <v>0</v>
      </c>
      <c r="Q217" s="12"/>
      <c r="R217" s="10">
        <v>1.1000000000000001</v>
      </c>
      <c r="S217" s="12"/>
      <c r="T217" s="12"/>
      <c r="U217" s="12"/>
      <c r="V217" s="12"/>
      <c r="W217" s="12"/>
      <c r="X217" s="10">
        <v>0</v>
      </c>
      <c r="Y217" s="12"/>
      <c r="Z217" s="10">
        <v>0</v>
      </c>
      <c r="AA217" s="12"/>
      <c r="AB217" s="12"/>
      <c r="AC217" s="12"/>
      <c r="AD217" s="12"/>
      <c r="AE217" s="12"/>
      <c r="AF217" s="12"/>
    </row>
    <row r="218" spans="1:32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36742</v>
      </c>
      <c r="F218" s="10">
        <v>2000</v>
      </c>
      <c r="G218" s="10">
        <v>8</v>
      </c>
      <c r="H218" s="10">
        <v>4</v>
      </c>
      <c r="I218" s="12"/>
      <c r="J218" s="10">
        <v>27.3</v>
      </c>
      <c r="K218" s="12"/>
      <c r="L218" s="10">
        <v>14.8</v>
      </c>
      <c r="M218" s="12"/>
      <c r="N218" s="10">
        <v>21.1</v>
      </c>
      <c r="O218" s="12"/>
      <c r="P218" s="10">
        <v>0</v>
      </c>
      <c r="Q218" s="12"/>
      <c r="R218" s="10">
        <v>3.1</v>
      </c>
      <c r="S218" s="12"/>
      <c r="T218" s="12"/>
      <c r="U218" s="12"/>
      <c r="V218" s="12"/>
      <c r="W218" s="12"/>
      <c r="X218" s="10">
        <v>0</v>
      </c>
      <c r="Y218" s="12"/>
      <c r="Z218" s="10">
        <v>0</v>
      </c>
      <c r="AA218" s="12"/>
      <c r="AB218" s="12"/>
      <c r="AC218" s="12"/>
      <c r="AD218" s="12"/>
      <c r="AE218" s="12"/>
      <c r="AF218" s="12"/>
    </row>
    <row r="219" spans="1:32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36743</v>
      </c>
      <c r="F219" s="10">
        <v>2000</v>
      </c>
      <c r="G219" s="10">
        <v>8</v>
      </c>
      <c r="H219" s="10">
        <v>5</v>
      </c>
      <c r="I219" s="12"/>
      <c r="J219" s="10">
        <v>26.3</v>
      </c>
      <c r="K219" s="12"/>
      <c r="L219" s="10">
        <v>16</v>
      </c>
      <c r="M219" s="12"/>
      <c r="N219" s="10">
        <v>21.2</v>
      </c>
      <c r="O219" s="12"/>
      <c r="P219" s="10">
        <v>0</v>
      </c>
      <c r="Q219" s="12"/>
      <c r="R219" s="10">
        <v>3.2</v>
      </c>
      <c r="S219" s="12"/>
      <c r="T219" s="12"/>
      <c r="U219" s="12"/>
      <c r="V219" s="12"/>
      <c r="W219" s="12"/>
      <c r="X219" s="10">
        <v>0</v>
      </c>
      <c r="Y219" s="12"/>
      <c r="Z219" s="10">
        <v>0</v>
      </c>
      <c r="AA219" s="12"/>
      <c r="AB219" s="12"/>
      <c r="AC219" s="12"/>
      <c r="AD219" s="12"/>
      <c r="AE219" s="12"/>
      <c r="AF219" s="12"/>
    </row>
    <row r="220" spans="1:32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36744</v>
      </c>
      <c r="F220" s="10">
        <v>2000</v>
      </c>
      <c r="G220" s="10">
        <v>8</v>
      </c>
      <c r="H220" s="10">
        <v>6</v>
      </c>
      <c r="I220" s="12"/>
      <c r="J220" s="10">
        <v>24.1</v>
      </c>
      <c r="K220" s="12"/>
      <c r="L220" s="10">
        <v>16.399999999999999</v>
      </c>
      <c r="M220" s="12"/>
      <c r="N220" s="10">
        <v>20.3</v>
      </c>
      <c r="O220" s="12"/>
      <c r="P220" s="10">
        <v>0</v>
      </c>
      <c r="Q220" s="12"/>
      <c r="R220" s="10">
        <v>2.2999999999999998</v>
      </c>
      <c r="S220" s="12"/>
      <c r="T220" s="12"/>
      <c r="U220" s="12"/>
      <c r="V220" s="12"/>
      <c r="W220" s="12"/>
      <c r="X220" s="10">
        <v>0</v>
      </c>
      <c r="Y220" s="12"/>
      <c r="Z220" s="10">
        <v>0</v>
      </c>
      <c r="AA220" s="12"/>
      <c r="AB220" s="12"/>
      <c r="AC220" s="12"/>
      <c r="AD220" s="12"/>
      <c r="AE220" s="12"/>
      <c r="AF220" s="12"/>
    </row>
    <row r="221" spans="1:32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36745</v>
      </c>
      <c r="F221" s="10">
        <v>2000</v>
      </c>
      <c r="G221" s="10">
        <v>8</v>
      </c>
      <c r="H221" s="10">
        <v>7</v>
      </c>
      <c r="I221" s="12"/>
      <c r="J221" s="10">
        <v>22.5</v>
      </c>
      <c r="K221" s="12"/>
      <c r="L221" s="10">
        <v>16.100000000000001</v>
      </c>
      <c r="M221" s="12"/>
      <c r="N221" s="10">
        <v>19.3</v>
      </c>
      <c r="O221" s="12"/>
      <c r="P221" s="10">
        <v>0</v>
      </c>
      <c r="Q221" s="12"/>
      <c r="R221" s="10">
        <v>1.3</v>
      </c>
      <c r="S221" s="12"/>
      <c r="T221" s="12"/>
      <c r="U221" s="12"/>
      <c r="V221" s="12"/>
      <c r="W221" s="12"/>
      <c r="X221" s="10">
        <v>0</v>
      </c>
      <c r="Y221" s="12"/>
      <c r="Z221" s="10">
        <v>0</v>
      </c>
      <c r="AA221" s="12"/>
      <c r="AB221" s="12"/>
      <c r="AC221" s="12"/>
      <c r="AD221" s="12"/>
      <c r="AE221" s="12"/>
      <c r="AF221" s="12"/>
    </row>
    <row r="222" spans="1:32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36746</v>
      </c>
      <c r="F222" s="10">
        <v>2000</v>
      </c>
      <c r="G222" s="10">
        <v>8</v>
      </c>
      <c r="H222" s="10">
        <v>8</v>
      </c>
      <c r="I222" s="12"/>
      <c r="J222" s="10">
        <v>23.8</v>
      </c>
      <c r="K222" s="12"/>
      <c r="L222" s="10">
        <v>15.1</v>
      </c>
      <c r="M222" s="12"/>
      <c r="N222" s="10">
        <v>19.5</v>
      </c>
      <c r="O222" s="12"/>
      <c r="P222" s="10">
        <v>0</v>
      </c>
      <c r="Q222" s="12"/>
      <c r="R222" s="10">
        <v>1.5</v>
      </c>
      <c r="S222" s="12"/>
      <c r="T222" s="12"/>
      <c r="U222" s="12"/>
      <c r="V222" s="12"/>
      <c r="W222" s="12"/>
      <c r="X222" s="10">
        <v>0</v>
      </c>
      <c r="Y222" s="12"/>
      <c r="Z222" s="10">
        <v>0</v>
      </c>
      <c r="AA222" s="12"/>
      <c r="AB222" s="12"/>
      <c r="AC222" s="12"/>
      <c r="AD222" s="12"/>
      <c r="AE222" s="12"/>
      <c r="AF222" s="12"/>
    </row>
    <row r="223" spans="1:32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4">
        <v>36747</v>
      </c>
      <c r="F223" s="10">
        <v>2000</v>
      </c>
      <c r="G223" s="10">
        <v>8</v>
      </c>
      <c r="H223" s="10">
        <v>9</v>
      </c>
      <c r="I223" s="12"/>
      <c r="J223" s="10">
        <v>23.9</v>
      </c>
      <c r="K223" s="12"/>
      <c r="L223" s="10">
        <v>14.7</v>
      </c>
      <c r="M223" s="12"/>
      <c r="N223" s="10">
        <v>19.3</v>
      </c>
      <c r="O223" s="12"/>
      <c r="P223" s="10">
        <v>0</v>
      </c>
      <c r="Q223" s="12"/>
      <c r="R223" s="10">
        <v>1.3</v>
      </c>
      <c r="S223" s="12"/>
      <c r="T223" s="12"/>
      <c r="U223" s="12"/>
      <c r="V223" s="12"/>
      <c r="W223" s="12"/>
      <c r="X223" s="10">
        <v>0</v>
      </c>
      <c r="Y223" s="12"/>
      <c r="Z223" s="10">
        <v>0</v>
      </c>
      <c r="AA223" s="12"/>
      <c r="AB223" s="12"/>
      <c r="AC223" s="12"/>
      <c r="AD223" s="12"/>
      <c r="AE223" s="12"/>
      <c r="AF223" s="12"/>
    </row>
    <row r="224" spans="1:32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2000</v>
      </c>
      <c r="G224" s="10">
        <v>8</v>
      </c>
      <c r="H224" s="10">
        <v>10</v>
      </c>
      <c r="I224" s="12"/>
      <c r="J224" s="10">
        <v>23.7</v>
      </c>
      <c r="K224" s="12"/>
      <c r="L224" s="10">
        <v>15.7</v>
      </c>
      <c r="M224" s="12"/>
      <c r="N224" s="10">
        <v>19.7</v>
      </c>
      <c r="O224" s="12"/>
      <c r="P224" s="10">
        <v>0</v>
      </c>
      <c r="Q224" s="12"/>
      <c r="R224" s="10">
        <v>1.7</v>
      </c>
      <c r="S224" s="12"/>
      <c r="T224" s="12"/>
      <c r="U224" s="12"/>
      <c r="V224" s="12"/>
      <c r="W224" s="12"/>
      <c r="X224" s="10">
        <v>0</v>
      </c>
      <c r="Y224" s="12"/>
      <c r="Z224" s="10">
        <v>0</v>
      </c>
      <c r="AA224" s="12"/>
      <c r="AB224" s="12"/>
      <c r="AC224" s="12"/>
      <c r="AD224" s="12"/>
      <c r="AE224" s="12"/>
      <c r="AF224" s="12"/>
    </row>
    <row r="225" spans="1:32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2000</v>
      </c>
      <c r="G225" s="10">
        <v>8</v>
      </c>
      <c r="H225" s="10">
        <v>11</v>
      </c>
      <c r="I225" s="12"/>
      <c r="J225" s="10">
        <v>19.5</v>
      </c>
      <c r="K225" s="12"/>
      <c r="L225" s="10">
        <v>13.7</v>
      </c>
      <c r="M225" s="12"/>
      <c r="N225" s="10">
        <v>16.600000000000001</v>
      </c>
      <c r="O225" s="12"/>
      <c r="P225" s="10">
        <v>1.4</v>
      </c>
      <c r="Q225" s="12"/>
      <c r="R225" s="10">
        <v>0</v>
      </c>
      <c r="S225" s="12"/>
      <c r="T225" s="12"/>
      <c r="U225" s="12"/>
      <c r="V225" s="12"/>
      <c r="W225" s="12"/>
      <c r="X225" s="10">
        <v>0</v>
      </c>
      <c r="Y225" s="12"/>
      <c r="Z225" s="10">
        <v>0</v>
      </c>
      <c r="AA225" s="12"/>
      <c r="AB225" s="12"/>
      <c r="AC225" s="12"/>
      <c r="AD225" s="12"/>
      <c r="AE225" s="12"/>
      <c r="AF225" s="12"/>
    </row>
    <row r="226" spans="1:32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2000</v>
      </c>
      <c r="G226" s="10">
        <v>8</v>
      </c>
      <c r="H226" s="10">
        <v>12</v>
      </c>
      <c r="I226" s="12"/>
      <c r="J226" s="10">
        <v>21.6</v>
      </c>
      <c r="K226" s="12"/>
      <c r="L226" s="10">
        <v>12.4</v>
      </c>
      <c r="M226" s="12"/>
      <c r="N226" s="10">
        <v>17</v>
      </c>
      <c r="O226" s="12"/>
      <c r="P226" s="10">
        <v>1</v>
      </c>
      <c r="Q226" s="12"/>
      <c r="R226" s="10">
        <v>0</v>
      </c>
      <c r="S226" s="12"/>
      <c r="T226" s="12"/>
      <c r="U226" s="12"/>
      <c r="V226" s="12"/>
      <c r="W226" s="12"/>
      <c r="X226" s="10">
        <v>0</v>
      </c>
      <c r="Y226" s="12"/>
      <c r="Z226" s="10">
        <v>0</v>
      </c>
      <c r="AA226" s="12"/>
      <c r="AB226" s="12"/>
      <c r="AC226" s="12"/>
      <c r="AD226" s="12"/>
      <c r="AE226" s="12"/>
      <c r="AF226" s="12"/>
    </row>
    <row r="227" spans="1:32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2000</v>
      </c>
      <c r="G227" s="10">
        <v>8</v>
      </c>
      <c r="H227" s="10">
        <v>13</v>
      </c>
      <c r="I227" s="12"/>
      <c r="J227" s="10">
        <v>21.7</v>
      </c>
      <c r="K227" s="12"/>
      <c r="L227" s="10">
        <v>12.1</v>
      </c>
      <c r="M227" s="12"/>
      <c r="N227" s="10">
        <v>16.899999999999999</v>
      </c>
      <c r="O227" s="12"/>
      <c r="P227" s="10">
        <v>1.1000000000000001</v>
      </c>
      <c r="Q227" s="12"/>
      <c r="R227" s="10">
        <v>0</v>
      </c>
      <c r="S227" s="12"/>
      <c r="T227" s="12"/>
      <c r="U227" s="12"/>
      <c r="V227" s="12"/>
      <c r="W227" s="12"/>
      <c r="X227" s="10">
        <v>0</v>
      </c>
      <c r="Y227" s="12"/>
      <c r="Z227" s="10">
        <v>0</v>
      </c>
      <c r="AA227" s="12"/>
      <c r="AB227" s="12"/>
      <c r="AC227" s="12"/>
      <c r="AD227" s="12"/>
      <c r="AE227" s="12"/>
      <c r="AF227" s="12"/>
    </row>
    <row r="228" spans="1:32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2000</v>
      </c>
      <c r="G228" s="10">
        <v>8</v>
      </c>
      <c r="H228" s="10">
        <v>14</v>
      </c>
      <c r="I228" s="12"/>
      <c r="J228" s="10">
        <v>21.8</v>
      </c>
      <c r="K228" s="12"/>
      <c r="L228" s="10">
        <v>13.1</v>
      </c>
      <c r="M228" s="12"/>
      <c r="N228" s="10">
        <v>17.5</v>
      </c>
      <c r="O228" s="12"/>
      <c r="P228" s="10">
        <v>0.5</v>
      </c>
      <c r="Q228" s="12"/>
      <c r="R228" s="10">
        <v>0</v>
      </c>
      <c r="S228" s="12"/>
      <c r="T228" s="12"/>
      <c r="U228" s="12"/>
      <c r="V228" s="12"/>
      <c r="W228" s="12"/>
      <c r="X228" s="10">
        <v>0</v>
      </c>
      <c r="Y228" s="12"/>
      <c r="Z228" s="10">
        <v>0</v>
      </c>
      <c r="AA228" s="12"/>
      <c r="AB228" s="12"/>
      <c r="AC228" s="12"/>
      <c r="AD228" s="12"/>
      <c r="AE228" s="12"/>
      <c r="AF228" s="12"/>
    </row>
    <row r="229" spans="1:32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2000</v>
      </c>
      <c r="G229" s="10">
        <v>8</v>
      </c>
      <c r="H229" s="10">
        <v>15</v>
      </c>
      <c r="I229" s="12"/>
      <c r="J229" s="10">
        <v>21.6</v>
      </c>
      <c r="K229" s="12"/>
      <c r="L229" s="10">
        <v>13.6</v>
      </c>
      <c r="M229" s="12"/>
      <c r="N229" s="10">
        <v>17.600000000000001</v>
      </c>
      <c r="O229" s="12"/>
      <c r="P229" s="10">
        <v>0.4</v>
      </c>
      <c r="Q229" s="12"/>
      <c r="R229" s="10">
        <v>0</v>
      </c>
      <c r="S229" s="12"/>
      <c r="T229" s="12"/>
      <c r="U229" s="12"/>
      <c r="V229" s="12"/>
      <c r="W229" s="12"/>
      <c r="X229" s="10">
        <v>0</v>
      </c>
      <c r="Y229" s="12"/>
      <c r="Z229" s="10">
        <v>0</v>
      </c>
      <c r="AA229" s="12"/>
      <c r="AB229" s="12"/>
      <c r="AC229" s="12"/>
      <c r="AD229" s="12"/>
      <c r="AE229" s="12"/>
      <c r="AF229" s="12"/>
    </row>
    <row r="230" spans="1:32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2000</v>
      </c>
      <c r="G230" s="10">
        <v>8</v>
      </c>
      <c r="H230" s="10">
        <v>16</v>
      </c>
      <c r="I230" s="12"/>
      <c r="J230" s="10">
        <v>23.1</v>
      </c>
      <c r="K230" s="12"/>
      <c r="L230" s="10">
        <v>12.5</v>
      </c>
      <c r="M230" s="12"/>
      <c r="N230" s="10">
        <v>17.8</v>
      </c>
      <c r="O230" s="12"/>
      <c r="P230" s="10">
        <v>0.2</v>
      </c>
      <c r="Q230" s="12"/>
      <c r="R230" s="10">
        <v>0</v>
      </c>
      <c r="S230" s="12"/>
      <c r="T230" s="12"/>
      <c r="U230" s="12"/>
      <c r="V230" s="12"/>
      <c r="W230" s="12"/>
      <c r="X230" s="10">
        <v>0</v>
      </c>
      <c r="Y230" s="12"/>
      <c r="Z230" s="10">
        <v>0</v>
      </c>
      <c r="AA230" s="12"/>
      <c r="AB230" s="12"/>
      <c r="AC230" s="12"/>
      <c r="AD230" s="12"/>
      <c r="AE230" s="12"/>
      <c r="AF230" s="12"/>
    </row>
    <row r="231" spans="1:32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2000</v>
      </c>
      <c r="G231" s="10">
        <v>8</v>
      </c>
      <c r="H231" s="10">
        <v>17</v>
      </c>
      <c r="I231" s="12"/>
      <c r="J231" s="10">
        <v>22.3</v>
      </c>
      <c r="K231" s="12"/>
      <c r="L231" s="10">
        <v>14</v>
      </c>
      <c r="M231" s="12"/>
      <c r="N231" s="10">
        <v>18.2</v>
      </c>
      <c r="O231" s="12"/>
      <c r="P231" s="10">
        <v>0</v>
      </c>
      <c r="Q231" s="12"/>
      <c r="R231" s="10">
        <v>0.2</v>
      </c>
      <c r="S231" s="12"/>
      <c r="T231" s="12"/>
      <c r="U231" s="12"/>
      <c r="V231" s="12"/>
      <c r="W231" s="12"/>
      <c r="X231" s="10">
        <v>0</v>
      </c>
      <c r="Y231" s="12"/>
      <c r="Z231" s="10">
        <v>0</v>
      </c>
      <c r="AA231" s="12"/>
      <c r="AB231" s="12"/>
      <c r="AC231" s="12"/>
      <c r="AD231" s="12"/>
      <c r="AE231" s="12"/>
      <c r="AF231" s="12"/>
    </row>
    <row r="232" spans="1:32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2000</v>
      </c>
      <c r="G232" s="10">
        <v>8</v>
      </c>
      <c r="H232" s="10">
        <v>18</v>
      </c>
      <c r="I232" s="12"/>
      <c r="J232" s="10">
        <v>17.399999999999999</v>
      </c>
      <c r="K232" s="12"/>
      <c r="L232" s="10">
        <v>14.5</v>
      </c>
      <c r="M232" s="12"/>
      <c r="N232" s="10">
        <v>16</v>
      </c>
      <c r="O232" s="12"/>
      <c r="P232" s="10">
        <v>2</v>
      </c>
      <c r="Q232" s="12"/>
      <c r="R232" s="10">
        <v>0</v>
      </c>
      <c r="S232" s="12"/>
      <c r="T232" s="12"/>
      <c r="U232" s="12"/>
      <c r="V232" s="12"/>
      <c r="W232" s="12"/>
      <c r="X232" s="10">
        <v>1.8</v>
      </c>
      <c r="Y232" s="12"/>
      <c r="Z232" s="10">
        <v>0</v>
      </c>
      <c r="AA232" s="12"/>
      <c r="AB232" s="12"/>
      <c r="AC232" s="12"/>
      <c r="AD232" s="12"/>
      <c r="AE232" s="12"/>
      <c r="AF232" s="12"/>
    </row>
    <row r="233" spans="1:32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2000</v>
      </c>
      <c r="G233" s="10">
        <v>8</v>
      </c>
      <c r="H233" s="10">
        <v>19</v>
      </c>
      <c r="I233" s="12"/>
      <c r="J233" s="10">
        <v>20.2</v>
      </c>
      <c r="K233" s="12"/>
      <c r="L233" s="10">
        <v>14</v>
      </c>
      <c r="M233" s="12"/>
      <c r="N233" s="10">
        <v>17.100000000000001</v>
      </c>
      <c r="O233" s="12"/>
      <c r="P233" s="10">
        <v>0.9</v>
      </c>
      <c r="Q233" s="12"/>
      <c r="R233" s="10">
        <v>0</v>
      </c>
      <c r="S233" s="12"/>
      <c r="T233" s="12"/>
      <c r="U233" s="12"/>
      <c r="V233" s="12"/>
      <c r="W233" s="12"/>
      <c r="X233" s="10">
        <v>0.8</v>
      </c>
      <c r="Y233" s="12"/>
      <c r="Z233" s="10">
        <v>0</v>
      </c>
      <c r="AA233" s="12"/>
      <c r="AB233" s="12"/>
      <c r="AC233" s="12"/>
      <c r="AD233" s="12"/>
      <c r="AE233" s="12"/>
      <c r="AF233" s="12"/>
    </row>
    <row r="234" spans="1:32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2000</v>
      </c>
      <c r="G234" s="10">
        <v>8</v>
      </c>
      <c r="H234" s="10">
        <v>20</v>
      </c>
      <c r="I234" s="12"/>
      <c r="J234" s="10">
        <v>19.8</v>
      </c>
      <c r="K234" s="12"/>
      <c r="L234" s="10">
        <v>13.7</v>
      </c>
      <c r="M234" s="12"/>
      <c r="N234" s="10">
        <v>16.8</v>
      </c>
      <c r="O234" s="12"/>
      <c r="P234" s="10">
        <v>1.2</v>
      </c>
      <c r="Q234" s="12"/>
      <c r="R234" s="10">
        <v>0</v>
      </c>
      <c r="S234" s="12"/>
      <c r="T234" s="12"/>
      <c r="U234" s="12"/>
      <c r="V234" s="12"/>
      <c r="W234" s="12"/>
      <c r="X234" s="10">
        <v>0</v>
      </c>
      <c r="Y234" s="12"/>
      <c r="Z234" s="10">
        <v>0</v>
      </c>
      <c r="AA234" s="12"/>
      <c r="AB234" s="12"/>
      <c r="AC234" s="12"/>
      <c r="AD234" s="12"/>
      <c r="AE234" s="12"/>
      <c r="AF234" s="12"/>
    </row>
    <row r="235" spans="1:32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2000</v>
      </c>
      <c r="G235" s="10">
        <v>8</v>
      </c>
      <c r="H235" s="10">
        <v>21</v>
      </c>
      <c r="I235" s="12"/>
      <c r="J235" s="10">
        <v>21.6</v>
      </c>
      <c r="K235" s="12"/>
      <c r="L235" s="10">
        <v>12</v>
      </c>
      <c r="M235" s="12"/>
      <c r="N235" s="10">
        <v>16.8</v>
      </c>
      <c r="O235" s="12"/>
      <c r="P235" s="10">
        <v>1.2</v>
      </c>
      <c r="Q235" s="12"/>
      <c r="R235" s="10">
        <v>0</v>
      </c>
      <c r="S235" s="12"/>
      <c r="T235" s="12"/>
      <c r="U235" s="12"/>
      <c r="V235" s="12"/>
      <c r="W235" s="12"/>
      <c r="X235" s="10">
        <v>0</v>
      </c>
      <c r="Y235" s="12"/>
      <c r="Z235" s="10">
        <v>0</v>
      </c>
      <c r="AA235" s="12"/>
      <c r="AB235" s="12"/>
      <c r="AC235" s="12"/>
      <c r="AD235" s="12"/>
      <c r="AE235" s="12"/>
      <c r="AF235" s="12"/>
    </row>
    <row r="236" spans="1:32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2000</v>
      </c>
      <c r="G236" s="10">
        <v>8</v>
      </c>
      <c r="H236" s="10">
        <v>22</v>
      </c>
      <c r="I236" s="12"/>
      <c r="J236" s="10">
        <v>24.7</v>
      </c>
      <c r="K236" s="12"/>
      <c r="L236" s="10">
        <v>12.8</v>
      </c>
      <c r="M236" s="12"/>
      <c r="N236" s="10">
        <v>18.8</v>
      </c>
      <c r="O236" s="12"/>
      <c r="P236" s="10">
        <v>0</v>
      </c>
      <c r="Q236" s="12"/>
      <c r="R236" s="10">
        <v>0.8</v>
      </c>
      <c r="S236" s="12"/>
      <c r="T236" s="12"/>
      <c r="U236" s="12"/>
      <c r="V236" s="12"/>
      <c r="W236" s="12"/>
      <c r="X236" s="10">
        <v>0</v>
      </c>
      <c r="Y236" s="12"/>
      <c r="Z236" s="10">
        <v>0</v>
      </c>
      <c r="AA236" s="12"/>
      <c r="AB236" s="12"/>
      <c r="AC236" s="12"/>
      <c r="AD236" s="12"/>
      <c r="AE236" s="12"/>
      <c r="AF236" s="12"/>
    </row>
    <row r="237" spans="1:32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2000</v>
      </c>
      <c r="G237" s="10">
        <v>8</v>
      </c>
      <c r="H237" s="10">
        <v>23</v>
      </c>
      <c r="I237" s="12"/>
      <c r="J237" s="10">
        <v>25.1</v>
      </c>
      <c r="K237" s="12"/>
      <c r="L237" s="10">
        <v>14.4</v>
      </c>
      <c r="M237" s="12"/>
      <c r="N237" s="10">
        <v>19.8</v>
      </c>
      <c r="O237" s="12"/>
      <c r="P237" s="10">
        <v>0</v>
      </c>
      <c r="Q237" s="12"/>
      <c r="R237" s="10">
        <v>1.8</v>
      </c>
      <c r="S237" s="12"/>
      <c r="T237" s="12"/>
      <c r="U237" s="12"/>
      <c r="V237" s="12"/>
      <c r="W237" s="12"/>
      <c r="X237" s="10">
        <v>0</v>
      </c>
      <c r="Y237" s="12"/>
      <c r="Z237" s="10">
        <v>0</v>
      </c>
      <c r="AA237" s="12"/>
      <c r="AB237" s="12"/>
      <c r="AC237" s="12"/>
      <c r="AD237" s="12"/>
      <c r="AE237" s="12"/>
      <c r="AF237" s="12"/>
    </row>
    <row r="238" spans="1:32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2000</v>
      </c>
      <c r="G238" s="10">
        <v>8</v>
      </c>
      <c r="H238" s="10">
        <v>24</v>
      </c>
      <c r="I238" s="12"/>
      <c r="J238" s="10">
        <v>23.9</v>
      </c>
      <c r="K238" s="12"/>
      <c r="L238" s="10">
        <v>16</v>
      </c>
      <c r="M238" s="12"/>
      <c r="N238" s="10">
        <v>20</v>
      </c>
      <c r="O238" s="12"/>
      <c r="P238" s="10">
        <v>0</v>
      </c>
      <c r="Q238" s="12"/>
      <c r="R238" s="10">
        <v>2</v>
      </c>
      <c r="S238" s="12"/>
      <c r="T238" s="12"/>
      <c r="U238" s="12"/>
      <c r="V238" s="12"/>
      <c r="W238" s="12"/>
      <c r="X238" s="10">
        <v>0</v>
      </c>
      <c r="Y238" s="12"/>
      <c r="Z238" s="10">
        <v>0</v>
      </c>
      <c r="AA238" s="12"/>
      <c r="AB238" s="12"/>
      <c r="AC238" s="12"/>
      <c r="AD238" s="12"/>
      <c r="AE238" s="12"/>
      <c r="AF238" s="12"/>
    </row>
    <row r="239" spans="1:32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2000</v>
      </c>
      <c r="G239" s="10">
        <v>8</v>
      </c>
      <c r="H239" s="10">
        <v>25</v>
      </c>
      <c r="I239" s="12"/>
      <c r="J239" s="10">
        <v>22.1</v>
      </c>
      <c r="K239" s="12"/>
      <c r="L239" s="10">
        <v>16.5</v>
      </c>
      <c r="M239" s="12"/>
      <c r="N239" s="10">
        <v>19.3</v>
      </c>
      <c r="O239" s="12"/>
      <c r="P239" s="10">
        <v>0</v>
      </c>
      <c r="Q239" s="12"/>
      <c r="R239" s="10">
        <v>1.3</v>
      </c>
      <c r="S239" s="12"/>
      <c r="T239" s="12"/>
      <c r="U239" s="12"/>
      <c r="V239" s="12"/>
      <c r="W239" s="12"/>
      <c r="X239" s="10">
        <v>0</v>
      </c>
      <c r="Y239" s="12"/>
      <c r="Z239" s="10">
        <v>0</v>
      </c>
      <c r="AA239" s="12"/>
      <c r="AB239" s="12"/>
      <c r="AC239" s="12"/>
      <c r="AD239" s="12"/>
      <c r="AE239" s="12"/>
      <c r="AF239" s="12"/>
    </row>
    <row r="240" spans="1:32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2000</v>
      </c>
      <c r="G240" s="10">
        <v>8</v>
      </c>
      <c r="H240" s="10">
        <v>26</v>
      </c>
      <c r="I240" s="12"/>
      <c r="J240" s="10">
        <v>21.4</v>
      </c>
      <c r="K240" s="12"/>
      <c r="L240" s="10">
        <v>15.9</v>
      </c>
      <c r="M240" s="12"/>
      <c r="N240" s="10">
        <v>18.7</v>
      </c>
      <c r="O240" s="12"/>
      <c r="P240" s="10">
        <v>0</v>
      </c>
      <c r="Q240" s="12"/>
      <c r="R240" s="10">
        <v>0.7</v>
      </c>
      <c r="S240" s="12"/>
      <c r="T240" s="12"/>
      <c r="U240" s="12"/>
      <c r="V240" s="12"/>
      <c r="W240" s="12"/>
      <c r="X240" s="10">
        <v>0</v>
      </c>
      <c r="Y240" s="12"/>
      <c r="Z240" s="10">
        <v>0</v>
      </c>
      <c r="AA240" s="12"/>
      <c r="AB240" s="12"/>
      <c r="AC240" s="12"/>
      <c r="AD240" s="12"/>
      <c r="AE240" s="12"/>
      <c r="AF240" s="12"/>
    </row>
    <row r="241" spans="1:32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2000</v>
      </c>
      <c r="G241" s="10">
        <v>8</v>
      </c>
      <c r="H241" s="10">
        <v>27</v>
      </c>
      <c r="I241" s="12"/>
      <c r="J241" s="10">
        <v>20.100000000000001</v>
      </c>
      <c r="K241" s="12"/>
      <c r="L241" s="10">
        <v>12.8</v>
      </c>
      <c r="M241" s="12"/>
      <c r="N241" s="10">
        <v>16.5</v>
      </c>
      <c r="O241" s="12"/>
      <c r="P241" s="10">
        <v>1.5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0">
        <v>0</v>
      </c>
      <c r="AA241" s="12"/>
      <c r="AB241" s="12"/>
      <c r="AC241" s="12"/>
      <c r="AD241" s="12"/>
      <c r="AE241" s="12"/>
      <c r="AF241" s="12"/>
    </row>
    <row r="242" spans="1:32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2000</v>
      </c>
      <c r="G242" s="10">
        <v>8</v>
      </c>
      <c r="H242" s="10">
        <v>28</v>
      </c>
      <c r="I242" s="12"/>
      <c r="J242" s="10">
        <v>21.8</v>
      </c>
      <c r="K242" s="12"/>
      <c r="L242" s="10">
        <v>10</v>
      </c>
      <c r="M242" s="12"/>
      <c r="N242" s="10">
        <v>15.9</v>
      </c>
      <c r="O242" s="12"/>
      <c r="P242" s="10">
        <v>2.1</v>
      </c>
      <c r="Q242" s="12"/>
      <c r="R242" s="10">
        <v>0</v>
      </c>
      <c r="S242" s="12"/>
      <c r="T242" s="12"/>
      <c r="U242" s="12"/>
      <c r="V242" s="12"/>
      <c r="W242" s="12"/>
      <c r="X242" s="10">
        <v>0</v>
      </c>
      <c r="Y242" s="12"/>
      <c r="Z242" s="10">
        <v>0</v>
      </c>
      <c r="AA242" s="12"/>
      <c r="AB242" s="12"/>
      <c r="AC242" s="12"/>
      <c r="AD242" s="12"/>
      <c r="AE242" s="12"/>
      <c r="AF242" s="12"/>
    </row>
    <row r="243" spans="1:32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2000</v>
      </c>
      <c r="G243" s="10">
        <v>8</v>
      </c>
      <c r="H243" s="10">
        <v>29</v>
      </c>
      <c r="I243" s="12"/>
      <c r="J243" s="10">
        <v>17.100000000000001</v>
      </c>
      <c r="K243" s="12"/>
      <c r="L243" s="10">
        <v>14</v>
      </c>
      <c r="M243" s="12"/>
      <c r="N243" s="10">
        <v>15.6</v>
      </c>
      <c r="O243" s="12"/>
      <c r="P243" s="10">
        <v>2.4</v>
      </c>
      <c r="Q243" s="12"/>
      <c r="R243" s="10">
        <v>0</v>
      </c>
      <c r="S243" s="12"/>
      <c r="T243" s="12"/>
      <c r="U243" s="12"/>
      <c r="V243" s="12"/>
      <c r="W243" s="12"/>
      <c r="X243" s="10">
        <v>2.4</v>
      </c>
      <c r="Y243" s="12"/>
      <c r="Z243" s="10">
        <v>0</v>
      </c>
      <c r="AA243" s="12"/>
      <c r="AB243" s="12"/>
      <c r="AC243" s="12"/>
      <c r="AD243" s="12"/>
      <c r="AE243" s="12"/>
      <c r="AF243" s="12"/>
    </row>
    <row r="244" spans="1:32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2000</v>
      </c>
      <c r="G244" s="10">
        <v>8</v>
      </c>
      <c r="H244" s="10">
        <v>30</v>
      </c>
      <c r="I244" s="12"/>
      <c r="J244" s="10">
        <v>21.5</v>
      </c>
      <c r="K244" s="12"/>
      <c r="L244" s="10">
        <v>13.5</v>
      </c>
      <c r="M244" s="12"/>
      <c r="N244" s="10">
        <v>17.5</v>
      </c>
      <c r="O244" s="12"/>
      <c r="P244" s="10">
        <v>0.5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0">
        <v>0</v>
      </c>
      <c r="AA244" s="12"/>
      <c r="AB244" s="12"/>
      <c r="AC244" s="12"/>
      <c r="AD244" s="12"/>
      <c r="AE244" s="12"/>
      <c r="AF244" s="12"/>
    </row>
    <row r="245" spans="1:32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5" t="s">
        <v>67</v>
      </c>
      <c r="F245" s="10">
        <v>2000</v>
      </c>
      <c r="G245" s="10">
        <v>8</v>
      </c>
      <c r="H245" s="10">
        <v>31</v>
      </c>
      <c r="I245" s="12"/>
      <c r="J245" s="10">
        <v>19.5</v>
      </c>
      <c r="K245" s="12"/>
      <c r="L245" s="10">
        <v>13.6</v>
      </c>
      <c r="M245" s="12"/>
      <c r="N245" s="10">
        <v>16.600000000000001</v>
      </c>
      <c r="O245" s="12"/>
      <c r="P245" s="10">
        <v>1.4</v>
      </c>
      <c r="Q245" s="12"/>
      <c r="R245" s="10">
        <v>0</v>
      </c>
      <c r="S245" s="12"/>
      <c r="T245" s="12"/>
      <c r="U245" s="12"/>
      <c r="V245" s="12"/>
      <c r="W245" s="12"/>
      <c r="X245" s="10">
        <v>0</v>
      </c>
      <c r="Y245" s="12"/>
      <c r="Z245" s="10">
        <v>0</v>
      </c>
      <c r="AA245" s="12"/>
      <c r="AB245" s="12"/>
      <c r="AC245" s="12"/>
      <c r="AD245" s="12"/>
      <c r="AE245" s="12"/>
      <c r="AF245" s="12"/>
    </row>
    <row r="246" spans="1:32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36770</v>
      </c>
      <c r="F246" s="10">
        <v>2000</v>
      </c>
      <c r="G246" s="10">
        <v>9</v>
      </c>
      <c r="H246" s="10">
        <v>1</v>
      </c>
      <c r="I246" s="12"/>
      <c r="J246" s="10">
        <v>18.3</v>
      </c>
      <c r="K246" s="12"/>
      <c r="L246" s="10">
        <v>12</v>
      </c>
      <c r="M246" s="12"/>
      <c r="N246" s="10">
        <v>15.2</v>
      </c>
      <c r="O246" s="12"/>
      <c r="P246" s="10">
        <v>2.8</v>
      </c>
      <c r="Q246" s="12"/>
      <c r="R246" s="10">
        <v>0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  <c r="AF246" s="12"/>
    </row>
    <row r="247" spans="1:32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36771</v>
      </c>
      <c r="F247" s="10">
        <v>2000</v>
      </c>
      <c r="G247" s="10">
        <v>9</v>
      </c>
      <c r="H247" s="10">
        <v>2</v>
      </c>
      <c r="I247" s="12"/>
      <c r="J247" s="10">
        <v>19.100000000000001</v>
      </c>
      <c r="K247" s="12"/>
      <c r="L247" s="10">
        <v>9.5</v>
      </c>
      <c r="M247" s="12"/>
      <c r="N247" s="10">
        <v>14.3</v>
      </c>
      <c r="O247" s="12"/>
      <c r="P247" s="10">
        <v>3.7</v>
      </c>
      <c r="Q247" s="12"/>
      <c r="R247" s="10">
        <v>0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  <c r="AF247" s="12"/>
    </row>
    <row r="248" spans="1:32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36772</v>
      </c>
      <c r="F248" s="10">
        <v>2000</v>
      </c>
      <c r="G248" s="10">
        <v>9</v>
      </c>
      <c r="H248" s="10">
        <v>3</v>
      </c>
      <c r="I248" s="12"/>
      <c r="J248" s="10">
        <v>17.3</v>
      </c>
      <c r="K248" s="12"/>
      <c r="L248" s="10">
        <v>11</v>
      </c>
      <c r="M248" s="12"/>
      <c r="N248" s="10">
        <v>14.2</v>
      </c>
      <c r="O248" s="12"/>
      <c r="P248" s="10">
        <v>3.8</v>
      </c>
      <c r="Q248" s="12"/>
      <c r="R248" s="10">
        <v>0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  <c r="AF248" s="12"/>
    </row>
    <row r="249" spans="1:32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36773</v>
      </c>
      <c r="F249" s="10">
        <v>2000</v>
      </c>
      <c r="G249" s="10">
        <v>9</v>
      </c>
      <c r="H249" s="10">
        <v>4</v>
      </c>
      <c r="I249" s="12"/>
      <c r="J249" s="10">
        <v>21.1</v>
      </c>
      <c r="K249" s="12"/>
      <c r="L249" s="10">
        <v>13.1</v>
      </c>
      <c r="M249" s="12"/>
      <c r="N249" s="10">
        <v>17.100000000000001</v>
      </c>
      <c r="O249" s="12"/>
      <c r="P249" s="10">
        <v>0.9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  <c r="AF249" s="12"/>
    </row>
    <row r="250" spans="1:32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36774</v>
      </c>
      <c r="F250" s="10">
        <v>2000</v>
      </c>
      <c r="G250" s="10">
        <v>9</v>
      </c>
      <c r="H250" s="10">
        <v>5</v>
      </c>
      <c r="I250" s="12"/>
      <c r="J250" s="10">
        <v>16.8</v>
      </c>
      <c r="K250" s="12"/>
      <c r="L250" s="10">
        <v>10.8</v>
      </c>
      <c r="M250" s="12"/>
      <c r="N250" s="10">
        <v>13.8</v>
      </c>
      <c r="O250" s="12"/>
      <c r="P250" s="10">
        <v>4.2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  <c r="AF250" s="12"/>
    </row>
    <row r="251" spans="1:32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36775</v>
      </c>
      <c r="F251" s="10">
        <v>2000</v>
      </c>
      <c r="G251" s="10">
        <v>9</v>
      </c>
      <c r="H251" s="10">
        <v>6</v>
      </c>
      <c r="I251" s="12"/>
      <c r="J251" s="10">
        <v>20.100000000000001</v>
      </c>
      <c r="K251" s="12"/>
      <c r="L251" s="10">
        <v>13.7</v>
      </c>
      <c r="M251" s="12"/>
      <c r="N251" s="10">
        <v>16.899999999999999</v>
      </c>
      <c r="O251" s="12"/>
      <c r="P251" s="10">
        <v>1.1000000000000001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  <c r="AF251" s="12"/>
    </row>
    <row r="252" spans="1:32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36776</v>
      </c>
      <c r="F252" s="10">
        <v>2000</v>
      </c>
      <c r="G252" s="10">
        <v>9</v>
      </c>
      <c r="H252" s="10">
        <v>7</v>
      </c>
      <c r="I252" s="12"/>
      <c r="J252" s="10">
        <v>14.7</v>
      </c>
      <c r="K252" s="12"/>
      <c r="L252" s="10">
        <v>13.6</v>
      </c>
      <c r="M252" s="12"/>
      <c r="N252" s="10">
        <v>14.2</v>
      </c>
      <c r="O252" s="12"/>
      <c r="P252" s="10">
        <v>3.8</v>
      </c>
      <c r="Q252" s="12"/>
      <c r="R252" s="10">
        <v>0</v>
      </c>
      <c r="S252" s="12"/>
      <c r="T252" s="12"/>
      <c r="U252" s="12"/>
      <c r="V252" s="12"/>
      <c r="W252" s="12"/>
      <c r="X252" s="10">
        <v>6.4</v>
      </c>
      <c r="Y252" s="12"/>
      <c r="Z252" s="12"/>
      <c r="AA252" s="12"/>
      <c r="AB252" s="12"/>
      <c r="AC252" s="12"/>
      <c r="AD252" s="12"/>
      <c r="AE252" s="12"/>
      <c r="AF252" s="12"/>
    </row>
    <row r="253" spans="1:32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36777</v>
      </c>
      <c r="F253" s="10">
        <v>2000</v>
      </c>
      <c r="G253" s="10">
        <v>9</v>
      </c>
      <c r="H253" s="10">
        <v>8</v>
      </c>
      <c r="I253" s="12"/>
      <c r="J253" s="10">
        <v>18.100000000000001</v>
      </c>
      <c r="K253" s="12"/>
      <c r="L253" s="10">
        <v>12.2</v>
      </c>
      <c r="M253" s="12"/>
      <c r="N253" s="10">
        <v>15.2</v>
      </c>
      <c r="O253" s="12"/>
      <c r="P253" s="10">
        <v>2.8</v>
      </c>
      <c r="Q253" s="12"/>
      <c r="R253" s="10">
        <v>0</v>
      </c>
      <c r="S253" s="12"/>
      <c r="T253" s="12"/>
      <c r="U253" s="12"/>
      <c r="V253" s="12"/>
      <c r="W253" s="12"/>
      <c r="X253" s="10">
        <v>2.6</v>
      </c>
      <c r="Y253" s="12"/>
      <c r="Z253" s="12"/>
      <c r="AA253" s="12"/>
      <c r="AB253" s="12"/>
      <c r="AC253" s="12"/>
      <c r="AD253" s="12"/>
      <c r="AE253" s="12"/>
      <c r="AF253" s="12"/>
    </row>
    <row r="254" spans="1:32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4">
        <v>36778</v>
      </c>
      <c r="F254" s="10">
        <v>2000</v>
      </c>
      <c r="G254" s="10">
        <v>9</v>
      </c>
      <c r="H254" s="10">
        <v>9</v>
      </c>
      <c r="I254" s="12"/>
      <c r="J254" s="10">
        <v>15.2</v>
      </c>
      <c r="K254" s="12"/>
      <c r="L254" s="10">
        <v>12.2</v>
      </c>
      <c r="M254" s="12"/>
      <c r="N254" s="10">
        <v>13.7</v>
      </c>
      <c r="O254" s="12"/>
      <c r="P254" s="10">
        <v>4.3</v>
      </c>
      <c r="Q254" s="12"/>
      <c r="R254" s="10">
        <v>0</v>
      </c>
      <c r="S254" s="12"/>
      <c r="T254" s="12"/>
      <c r="U254" s="12"/>
      <c r="V254" s="12"/>
      <c r="W254" s="12"/>
      <c r="X254" s="10">
        <v>14.8</v>
      </c>
      <c r="Y254" s="12"/>
      <c r="Z254" s="12"/>
      <c r="AA254" s="12"/>
      <c r="AB254" s="12"/>
      <c r="AC254" s="12"/>
      <c r="AD254" s="12"/>
      <c r="AE254" s="12"/>
      <c r="AF254" s="12"/>
    </row>
    <row r="255" spans="1:32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2000</v>
      </c>
      <c r="G255" s="10">
        <v>9</v>
      </c>
      <c r="H255" s="10">
        <v>10</v>
      </c>
      <c r="I255" s="12"/>
      <c r="J255" s="10">
        <v>19.2</v>
      </c>
      <c r="K255" s="12"/>
      <c r="L255" s="10">
        <v>12.8</v>
      </c>
      <c r="M255" s="12"/>
      <c r="N255" s="10">
        <v>16</v>
      </c>
      <c r="O255" s="12"/>
      <c r="P255" s="10">
        <v>2</v>
      </c>
      <c r="Q255" s="12"/>
      <c r="R255" s="10">
        <v>0</v>
      </c>
      <c r="S255" s="12"/>
      <c r="T255" s="12"/>
      <c r="U255" s="12"/>
      <c r="V255" s="12"/>
      <c r="W255" s="12"/>
      <c r="X255" s="10">
        <v>10</v>
      </c>
      <c r="Y255" s="12"/>
      <c r="Z255" s="12"/>
      <c r="AA255" s="12"/>
      <c r="AB255" s="12"/>
      <c r="AC255" s="12"/>
      <c r="AD255" s="12"/>
      <c r="AE255" s="12"/>
      <c r="AF255" s="12"/>
    </row>
    <row r="256" spans="1:32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2000</v>
      </c>
      <c r="G256" s="10">
        <v>9</v>
      </c>
      <c r="H256" s="10">
        <v>11</v>
      </c>
      <c r="I256" s="12"/>
      <c r="J256" s="10">
        <v>20.7</v>
      </c>
      <c r="K256" s="12"/>
      <c r="L256" s="10">
        <v>12.6</v>
      </c>
      <c r="M256" s="12"/>
      <c r="N256" s="10">
        <v>16.7</v>
      </c>
      <c r="O256" s="12"/>
      <c r="P256" s="10">
        <v>1.3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  <c r="AF256" s="12"/>
    </row>
    <row r="257" spans="1:32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2000</v>
      </c>
      <c r="G257" s="10">
        <v>9</v>
      </c>
      <c r="H257" s="10">
        <v>12</v>
      </c>
      <c r="I257" s="12"/>
      <c r="J257" s="10">
        <v>22.3</v>
      </c>
      <c r="K257" s="12"/>
      <c r="L257" s="10">
        <v>13.9</v>
      </c>
      <c r="M257" s="12"/>
      <c r="N257" s="10">
        <v>18.100000000000001</v>
      </c>
      <c r="O257" s="12"/>
      <c r="P257" s="10">
        <v>0</v>
      </c>
      <c r="Q257" s="12"/>
      <c r="R257" s="10">
        <v>0.1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  <c r="AF257" s="12"/>
    </row>
    <row r="258" spans="1:32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2000</v>
      </c>
      <c r="G258" s="10">
        <v>9</v>
      </c>
      <c r="H258" s="10">
        <v>13</v>
      </c>
      <c r="I258" s="12"/>
      <c r="J258" s="10">
        <v>21.3</v>
      </c>
      <c r="K258" s="12"/>
      <c r="L258" s="10">
        <v>12.1</v>
      </c>
      <c r="M258" s="12"/>
      <c r="N258" s="10">
        <v>16.7</v>
      </c>
      <c r="O258" s="12"/>
      <c r="P258" s="10">
        <v>1.3</v>
      </c>
      <c r="Q258" s="12"/>
      <c r="R258" s="10">
        <v>0</v>
      </c>
      <c r="S258" s="12"/>
      <c r="T258" s="12"/>
      <c r="U258" s="12"/>
      <c r="V258" s="12"/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  <c r="AF258" s="12"/>
    </row>
    <row r="259" spans="1:32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2000</v>
      </c>
      <c r="G259" s="10">
        <v>9</v>
      </c>
      <c r="H259" s="10">
        <v>14</v>
      </c>
      <c r="I259" s="12"/>
      <c r="J259" s="10">
        <v>22.4</v>
      </c>
      <c r="K259" s="12"/>
      <c r="L259" s="10">
        <v>14</v>
      </c>
      <c r="M259" s="12"/>
      <c r="N259" s="10">
        <v>18.2</v>
      </c>
      <c r="O259" s="12"/>
      <c r="P259" s="10">
        <v>0</v>
      </c>
      <c r="Q259" s="12"/>
      <c r="R259" s="10">
        <v>0.2</v>
      </c>
      <c r="S259" s="12"/>
      <c r="T259" s="12"/>
      <c r="U259" s="12"/>
      <c r="V259" s="12"/>
      <c r="W259" s="12"/>
      <c r="X259" s="10">
        <v>0</v>
      </c>
      <c r="Y259" s="12"/>
      <c r="Z259" s="12"/>
      <c r="AA259" s="12"/>
      <c r="AB259" s="12"/>
      <c r="AC259" s="12"/>
      <c r="AD259" s="12"/>
      <c r="AE259" s="12"/>
      <c r="AF259" s="12"/>
    </row>
    <row r="260" spans="1:32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2000</v>
      </c>
      <c r="G260" s="10">
        <v>9</v>
      </c>
      <c r="H260" s="10">
        <v>15</v>
      </c>
      <c r="I260" s="12"/>
      <c r="J260" s="10">
        <v>24.4</v>
      </c>
      <c r="K260" s="12"/>
      <c r="L260" s="10">
        <v>15.1</v>
      </c>
      <c r="M260" s="12"/>
      <c r="N260" s="10">
        <v>19.8</v>
      </c>
      <c r="O260" s="12"/>
      <c r="P260" s="10">
        <v>0</v>
      </c>
      <c r="Q260" s="12"/>
      <c r="R260" s="10">
        <v>1.8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  <c r="AF260" s="12"/>
    </row>
    <row r="261" spans="1:32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2000</v>
      </c>
      <c r="G261" s="10">
        <v>9</v>
      </c>
      <c r="H261" s="10">
        <v>16</v>
      </c>
      <c r="I261" s="12"/>
      <c r="J261" s="10">
        <v>23.1</v>
      </c>
      <c r="K261" s="12"/>
      <c r="L261" s="10">
        <v>14.8</v>
      </c>
      <c r="M261" s="12"/>
      <c r="N261" s="10">
        <v>19</v>
      </c>
      <c r="O261" s="12"/>
      <c r="P261" s="10">
        <v>0</v>
      </c>
      <c r="Q261" s="12"/>
      <c r="R261" s="10">
        <v>1</v>
      </c>
      <c r="S261" s="12"/>
      <c r="T261" s="12"/>
      <c r="U261" s="12"/>
      <c r="V261" s="12"/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  <c r="AF261" s="12"/>
    </row>
    <row r="262" spans="1:32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2000</v>
      </c>
      <c r="G262" s="10">
        <v>9</v>
      </c>
      <c r="H262" s="10">
        <v>17</v>
      </c>
      <c r="I262" s="12"/>
      <c r="J262" s="10">
        <v>17.5</v>
      </c>
      <c r="K262" s="12"/>
      <c r="L262" s="10">
        <v>14.8</v>
      </c>
      <c r="M262" s="12"/>
      <c r="N262" s="10">
        <v>16.2</v>
      </c>
      <c r="O262" s="12"/>
      <c r="P262" s="10">
        <v>1.8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  <c r="AF262" s="12"/>
    </row>
    <row r="263" spans="1:32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2000</v>
      </c>
      <c r="G263" s="10">
        <v>9</v>
      </c>
      <c r="H263" s="10">
        <v>18</v>
      </c>
      <c r="I263" s="12"/>
      <c r="J263" s="10">
        <v>20.100000000000001</v>
      </c>
      <c r="K263" s="12"/>
      <c r="L263" s="10">
        <v>15.1</v>
      </c>
      <c r="M263" s="12"/>
      <c r="N263" s="10">
        <v>17.600000000000001</v>
      </c>
      <c r="O263" s="12"/>
      <c r="P263" s="10">
        <v>0.4</v>
      </c>
      <c r="Q263" s="12"/>
      <c r="R263" s="10">
        <v>0</v>
      </c>
      <c r="S263" s="12"/>
      <c r="T263" s="12"/>
      <c r="U263" s="12"/>
      <c r="V263" s="12"/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  <c r="AF263" s="12"/>
    </row>
    <row r="264" spans="1:32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2000</v>
      </c>
      <c r="G264" s="10">
        <v>9</v>
      </c>
      <c r="H264" s="10">
        <v>19</v>
      </c>
      <c r="I264" s="12"/>
      <c r="J264" s="10">
        <v>21.4</v>
      </c>
      <c r="K264" s="12"/>
      <c r="L264" s="10">
        <v>14.6</v>
      </c>
      <c r="M264" s="12"/>
      <c r="N264" s="10">
        <v>18</v>
      </c>
      <c r="O264" s="12"/>
      <c r="P264" s="10">
        <v>0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  <c r="AF264" s="12"/>
    </row>
    <row r="265" spans="1:32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2000</v>
      </c>
      <c r="G265" s="10">
        <v>9</v>
      </c>
      <c r="H265" s="10">
        <v>20</v>
      </c>
      <c r="I265" s="12"/>
      <c r="J265" s="10">
        <v>18.5</v>
      </c>
      <c r="K265" s="12"/>
      <c r="L265" s="10">
        <v>14.6</v>
      </c>
      <c r="M265" s="12"/>
      <c r="N265" s="10">
        <v>16.600000000000001</v>
      </c>
      <c r="O265" s="12"/>
      <c r="P265" s="10">
        <v>1.4</v>
      </c>
      <c r="Q265" s="12"/>
      <c r="R265" s="10">
        <v>0</v>
      </c>
      <c r="S265" s="12"/>
      <c r="T265" s="12"/>
      <c r="U265" s="12"/>
      <c r="V265" s="12"/>
      <c r="W265" s="12"/>
      <c r="X265" s="10">
        <v>1.8</v>
      </c>
      <c r="Y265" s="12"/>
      <c r="Z265" s="12"/>
      <c r="AA265" s="12"/>
      <c r="AB265" s="12"/>
      <c r="AC265" s="12"/>
      <c r="AD265" s="12"/>
      <c r="AE265" s="12"/>
      <c r="AF265" s="12"/>
    </row>
    <row r="266" spans="1:32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2000</v>
      </c>
      <c r="G266" s="10">
        <v>9</v>
      </c>
      <c r="H266" s="10">
        <v>21</v>
      </c>
      <c r="I266" s="12"/>
      <c r="J266" s="10">
        <v>22.6</v>
      </c>
      <c r="K266" s="12"/>
      <c r="L266" s="10">
        <v>10.5</v>
      </c>
      <c r="M266" s="12"/>
      <c r="N266" s="10">
        <v>16.600000000000001</v>
      </c>
      <c r="O266" s="12"/>
      <c r="P266" s="10">
        <v>1.4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  <c r="AF266" s="12"/>
    </row>
    <row r="267" spans="1:32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2000</v>
      </c>
      <c r="G267" s="10">
        <v>9</v>
      </c>
      <c r="H267" s="10">
        <v>22</v>
      </c>
      <c r="I267" s="12"/>
      <c r="J267" s="10">
        <v>18</v>
      </c>
      <c r="K267" s="12"/>
      <c r="L267" s="10">
        <v>8.4</v>
      </c>
      <c r="M267" s="12"/>
      <c r="N267" s="10">
        <v>13.2</v>
      </c>
      <c r="O267" s="12"/>
      <c r="P267" s="10">
        <v>4.8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  <c r="AF267" s="12"/>
    </row>
    <row r="268" spans="1:32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2000</v>
      </c>
      <c r="G268" s="10">
        <v>9</v>
      </c>
      <c r="H268" s="10">
        <v>23</v>
      </c>
      <c r="I268" s="12"/>
      <c r="J268" s="10">
        <v>18.100000000000001</v>
      </c>
      <c r="K268" s="12"/>
      <c r="L268" s="10">
        <v>7.9</v>
      </c>
      <c r="M268" s="12"/>
      <c r="N268" s="10">
        <v>13</v>
      </c>
      <c r="O268" s="12"/>
      <c r="P268" s="10">
        <v>5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  <c r="AF268" s="12"/>
    </row>
    <row r="269" spans="1:32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2000</v>
      </c>
      <c r="G269" s="10">
        <v>9</v>
      </c>
      <c r="H269" s="10">
        <v>24</v>
      </c>
      <c r="I269" s="12"/>
      <c r="J269" s="10">
        <v>19.7</v>
      </c>
      <c r="K269" s="12"/>
      <c r="L269" s="10">
        <v>8.8000000000000007</v>
      </c>
      <c r="M269" s="12"/>
      <c r="N269" s="10">
        <v>14.3</v>
      </c>
      <c r="O269" s="12"/>
      <c r="P269" s="10">
        <v>3.7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  <c r="AF269" s="12"/>
    </row>
    <row r="270" spans="1:32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2000</v>
      </c>
      <c r="G270" s="10">
        <v>9</v>
      </c>
      <c r="H270" s="10">
        <v>25</v>
      </c>
      <c r="I270" s="12"/>
      <c r="J270" s="10">
        <v>20.9</v>
      </c>
      <c r="K270" s="12"/>
      <c r="L270" s="10">
        <v>9.6</v>
      </c>
      <c r="M270" s="12"/>
      <c r="N270" s="10">
        <v>15.3</v>
      </c>
      <c r="O270" s="12"/>
      <c r="P270" s="10">
        <v>2.7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  <c r="AF270" s="12"/>
    </row>
    <row r="271" spans="1:32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2000</v>
      </c>
      <c r="G271" s="10">
        <v>9</v>
      </c>
      <c r="H271" s="10">
        <v>26</v>
      </c>
      <c r="I271" s="12"/>
      <c r="J271" s="10">
        <v>20.9</v>
      </c>
      <c r="K271" s="12"/>
      <c r="L271" s="10">
        <v>10.1</v>
      </c>
      <c r="M271" s="12"/>
      <c r="N271" s="10">
        <v>15.5</v>
      </c>
      <c r="O271" s="12"/>
      <c r="P271" s="10">
        <v>2.5</v>
      </c>
      <c r="Q271" s="12"/>
      <c r="R271" s="10">
        <v>0</v>
      </c>
      <c r="S271" s="12"/>
      <c r="T271" s="12"/>
      <c r="U271" s="12"/>
      <c r="V271" s="12"/>
      <c r="W271" s="12"/>
      <c r="X271" s="10">
        <v>0.2</v>
      </c>
      <c r="Y271" s="12"/>
      <c r="Z271" s="12"/>
      <c r="AA271" s="12"/>
      <c r="AB271" s="12"/>
      <c r="AC271" s="12"/>
      <c r="AD271" s="12"/>
      <c r="AE271" s="12"/>
      <c r="AF271" s="12"/>
    </row>
    <row r="272" spans="1:32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2000</v>
      </c>
      <c r="G272" s="10">
        <v>9</v>
      </c>
      <c r="H272" s="10">
        <v>27</v>
      </c>
      <c r="I272" s="12"/>
      <c r="J272" s="10">
        <v>22.2</v>
      </c>
      <c r="K272" s="12"/>
      <c r="L272" s="10">
        <v>10.199999999999999</v>
      </c>
      <c r="M272" s="12"/>
      <c r="N272" s="10">
        <v>16.2</v>
      </c>
      <c r="O272" s="12"/>
      <c r="P272" s="10">
        <v>1.8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  <c r="AF272" s="12"/>
    </row>
    <row r="273" spans="1:32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2000</v>
      </c>
      <c r="G273" s="10">
        <v>9</v>
      </c>
      <c r="H273" s="10">
        <v>28</v>
      </c>
      <c r="I273" s="12"/>
      <c r="J273" s="10">
        <v>19.100000000000001</v>
      </c>
      <c r="K273" s="12"/>
      <c r="L273" s="10">
        <v>11.5</v>
      </c>
      <c r="M273" s="12"/>
      <c r="N273" s="10">
        <v>15.3</v>
      </c>
      <c r="O273" s="12"/>
      <c r="P273" s="10">
        <v>2.7</v>
      </c>
      <c r="Q273" s="12"/>
      <c r="R273" s="10">
        <v>0</v>
      </c>
      <c r="S273" s="12"/>
      <c r="T273" s="12"/>
      <c r="U273" s="12"/>
      <c r="V273" s="12"/>
      <c r="W273" s="12"/>
      <c r="X273" s="10">
        <v>6</v>
      </c>
      <c r="Y273" s="12"/>
      <c r="Z273" s="12"/>
      <c r="AA273" s="12"/>
      <c r="AB273" s="12"/>
      <c r="AC273" s="12"/>
      <c r="AD273" s="12"/>
      <c r="AE273" s="12"/>
      <c r="AF273" s="12"/>
    </row>
    <row r="274" spans="1:32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2000</v>
      </c>
      <c r="G274" s="10">
        <v>9</v>
      </c>
      <c r="H274" s="10">
        <v>29</v>
      </c>
      <c r="I274" s="12"/>
      <c r="J274" s="10">
        <v>15.9</v>
      </c>
      <c r="K274" s="12"/>
      <c r="L274" s="10">
        <v>13</v>
      </c>
      <c r="M274" s="12"/>
      <c r="N274" s="10">
        <v>14.5</v>
      </c>
      <c r="O274" s="12"/>
      <c r="P274" s="10">
        <v>3.5</v>
      </c>
      <c r="Q274" s="12"/>
      <c r="R274" s="10">
        <v>0</v>
      </c>
      <c r="S274" s="12"/>
      <c r="T274" s="12"/>
      <c r="U274" s="12"/>
      <c r="V274" s="12"/>
      <c r="W274" s="12"/>
      <c r="X274" s="10">
        <v>57.6</v>
      </c>
      <c r="Y274" s="12"/>
      <c r="Z274" s="12"/>
      <c r="AA274" s="12"/>
      <c r="AB274" s="12"/>
      <c r="AC274" s="12"/>
      <c r="AD274" s="12"/>
      <c r="AE274" s="12"/>
      <c r="AF274" s="12"/>
    </row>
    <row r="275" spans="1:32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2000</v>
      </c>
      <c r="G275" s="10">
        <v>9</v>
      </c>
      <c r="H275" s="10">
        <v>30</v>
      </c>
      <c r="I275" s="12"/>
      <c r="J275" s="10">
        <v>16.100000000000001</v>
      </c>
      <c r="K275" s="12"/>
      <c r="L275" s="10">
        <v>10.199999999999999</v>
      </c>
      <c r="M275" s="12"/>
      <c r="N275" s="10">
        <v>13.2</v>
      </c>
      <c r="O275" s="12"/>
      <c r="P275" s="10">
        <v>4.8</v>
      </c>
      <c r="Q275" s="12"/>
      <c r="R275" s="10">
        <v>0</v>
      </c>
      <c r="S275" s="12"/>
      <c r="T275" s="12"/>
      <c r="U275" s="12"/>
      <c r="V275" s="12"/>
      <c r="W275" s="12"/>
      <c r="X275" s="10">
        <v>3.2</v>
      </c>
      <c r="Y275" s="12"/>
      <c r="Z275" s="12"/>
      <c r="AA275" s="12"/>
      <c r="AB275" s="12"/>
      <c r="AC275" s="12"/>
      <c r="AD275" s="12"/>
      <c r="AE275" s="12"/>
      <c r="AF275" s="12"/>
    </row>
    <row r="276" spans="1:32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2000</v>
      </c>
      <c r="G276" s="10">
        <v>10</v>
      </c>
      <c r="H276" s="10">
        <v>1</v>
      </c>
      <c r="I276" s="12"/>
      <c r="J276" s="10">
        <v>15.9</v>
      </c>
      <c r="K276" s="12"/>
      <c r="L276" s="10">
        <v>7.8</v>
      </c>
      <c r="M276" s="12"/>
      <c r="N276" s="10">
        <v>11.9</v>
      </c>
      <c r="O276" s="12"/>
      <c r="P276" s="10">
        <v>6.1</v>
      </c>
      <c r="Q276" s="12"/>
      <c r="R276" s="10">
        <v>0</v>
      </c>
      <c r="S276" s="12"/>
      <c r="T276" s="12"/>
      <c r="U276" s="12"/>
      <c r="V276" s="12"/>
      <c r="W276" s="12"/>
      <c r="X276" s="10">
        <v>0.2</v>
      </c>
      <c r="Y276" s="12"/>
      <c r="Z276" s="12"/>
      <c r="AA276" s="12"/>
      <c r="AB276" s="12"/>
      <c r="AC276" s="12"/>
      <c r="AD276" s="12"/>
      <c r="AE276" s="12"/>
      <c r="AF276" s="12"/>
    </row>
    <row r="277" spans="1:32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2000</v>
      </c>
      <c r="G277" s="10">
        <v>10</v>
      </c>
      <c r="H277" s="10">
        <v>2</v>
      </c>
      <c r="I277" s="12"/>
      <c r="J277" s="10">
        <v>15.6</v>
      </c>
      <c r="K277" s="12"/>
      <c r="L277" s="10">
        <v>8.8000000000000007</v>
      </c>
      <c r="M277" s="12"/>
      <c r="N277" s="10">
        <v>12.2</v>
      </c>
      <c r="O277" s="12"/>
      <c r="P277" s="10">
        <v>5.8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12"/>
      <c r="AD277" s="12"/>
      <c r="AE277" s="12"/>
      <c r="AF277" s="12"/>
    </row>
    <row r="278" spans="1:32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2000</v>
      </c>
      <c r="G278" s="10">
        <v>10</v>
      </c>
      <c r="H278" s="10">
        <v>3</v>
      </c>
      <c r="I278" s="12"/>
      <c r="J278" s="10">
        <v>14.2</v>
      </c>
      <c r="K278" s="12"/>
      <c r="L278" s="10">
        <v>7.7</v>
      </c>
      <c r="M278" s="12"/>
      <c r="N278" s="10">
        <v>11</v>
      </c>
      <c r="O278" s="12"/>
      <c r="P278" s="10">
        <v>7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12"/>
      <c r="AD278" s="12"/>
      <c r="AE278" s="12"/>
      <c r="AF278" s="12"/>
    </row>
    <row r="279" spans="1:32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2000</v>
      </c>
      <c r="G279" s="10">
        <v>10</v>
      </c>
      <c r="H279" s="10">
        <v>4</v>
      </c>
      <c r="I279" s="12"/>
      <c r="J279" s="10">
        <v>15.2</v>
      </c>
      <c r="K279" s="12"/>
      <c r="L279" s="10">
        <v>6.5</v>
      </c>
      <c r="M279" s="12"/>
      <c r="N279" s="10">
        <v>10.9</v>
      </c>
      <c r="O279" s="12"/>
      <c r="P279" s="10">
        <v>7.1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12"/>
      <c r="AD279" s="12"/>
      <c r="AE279" s="12"/>
      <c r="AF279" s="12"/>
    </row>
    <row r="280" spans="1:32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2000</v>
      </c>
      <c r="G280" s="10">
        <v>10</v>
      </c>
      <c r="H280" s="10">
        <v>5</v>
      </c>
      <c r="I280" s="12"/>
      <c r="J280" s="10">
        <v>16.5</v>
      </c>
      <c r="K280" s="12"/>
      <c r="L280" s="10">
        <v>7.3</v>
      </c>
      <c r="M280" s="12"/>
      <c r="N280" s="10">
        <v>11.9</v>
      </c>
      <c r="O280" s="12"/>
      <c r="P280" s="10">
        <v>6.1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12"/>
      <c r="AD280" s="12"/>
      <c r="AE280" s="12"/>
      <c r="AF280" s="12"/>
    </row>
    <row r="281" spans="1:32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2000</v>
      </c>
      <c r="G281" s="10">
        <v>10</v>
      </c>
      <c r="H281" s="10">
        <v>6</v>
      </c>
      <c r="I281" s="12"/>
      <c r="J281" s="10">
        <v>17.899999999999999</v>
      </c>
      <c r="K281" s="12"/>
      <c r="L281" s="10">
        <v>7.3</v>
      </c>
      <c r="M281" s="12"/>
      <c r="N281" s="10">
        <v>12.6</v>
      </c>
      <c r="O281" s="12"/>
      <c r="P281" s="10">
        <v>5.4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  <c r="AF281" s="12"/>
    </row>
    <row r="282" spans="1:32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2000</v>
      </c>
      <c r="G282" s="10">
        <v>10</v>
      </c>
      <c r="H282" s="10">
        <v>7</v>
      </c>
      <c r="I282" s="12"/>
      <c r="J282" s="10">
        <v>20</v>
      </c>
      <c r="K282" s="12"/>
      <c r="L282" s="10">
        <v>7.4</v>
      </c>
      <c r="M282" s="12"/>
      <c r="N282" s="10">
        <v>13.7</v>
      </c>
      <c r="O282" s="12"/>
      <c r="P282" s="10">
        <v>4.3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12"/>
      <c r="AD282" s="12"/>
      <c r="AE282" s="12"/>
      <c r="AF282" s="12"/>
    </row>
    <row r="283" spans="1:32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2000</v>
      </c>
      <c r="G283" s="10">
        <v>10</v>
      </c>
      <c r="H283" s="10">
        <v>8</v>
      </c>
      <c r="I283" s="12"/>
      <c r="J283" s="10">
        <v>14.9</v>
      </c>
      <c r="K283" s="12"/>
      <c r="L283" s="10">
        <v>11</v>
      </c>
      <c r="M283" s="12"/>
      <c r="N283" s="10">
        <v>13</v>
      </c>
      <c r="O283" s="12"/>
      <c r="P283" s="10">
        <v>5</v>
      </c>
      <c r="Q283" s="12"/>
      <c r="R283" s="10">
        <v>0</v>
      </c>
      <c r="S283" s="12"/>
      <c r="T283" s="12"/>
      <c r="U283" s="12"/>
      <c r="V283" s="12"/>
      <c r="W283" s="12"/>
      <c r="X283" s="10">
        <v>3.6</v>
      </c>
      <c r="Y283" s="12"/>
      <c r="Z283" s="12"/>
      <c r="AA283" s="12"/>
      <c r="AB283" s="12"/>
      <c r="AC283" s="12"/>
      <c r="AD283" s="12"/>
      <c r="AE283" s="12"/>
      <c r="AF283" s="12"/>
    </row>
    <row r="284" spans="1:32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2000</v>
      </c>
      <c r="G284" s="10">
        <v>10</v>
      </c>
      <c r="H284" s="10">
        <v>9</v>
      </c>
      <c r="I284" s="12"/>
      <c r="J284" s="10">
        <v>13.5</v>
      </c>
      <c r="K284" s="12"/>
      <c r="L284" s="10">
        <v>12.2</v>
      </c>
      <c r="M284" s="12"/>
      <c r="N284" s="10">
        <v>12.9</v>
      </c>
      <c r="O284" s="12"/>
      <c r="P284" s="10">
        <v>5.0999999999999996</v>
      </c>
      <c r="Q284" s="12"/>
      <c r="R284" s="10">
        <v>0</v>
      </c>
      <c r="S284" s="12"/>
      <c r="T284" s="12"/>
      <c r="U284" s="12"/>
      <c r="V284" s="12"/>
      <c r="W284" s="12"/>
      <c r="X284" s="10">
        <v>21.8</v>
      </c>
      <c r="Y284" s="12"/>
      <c r="Z284" s="12"/>
      <c r="AA284" s="12"/>
      <c r="AB284" s="12"/>
      <c r="AC284" s="12"/>
      <c r="AD284" s="12"/>
      <c r="AE284" s="12"/>
      <c r="AF284" s="12"/>
    </row>
    <row r="285" spans="1:32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2000</v>
      </c>
      <c r="G285" s="10">
        <v>10</v>
      </c>
      <c r="H285" s="10">
        <v>10</v>
      </c>
      <c r="I285" s="12"/>
      <c r="J285" s="10">
        <v>16.600000000000001</v>
      </c>
      <c r="K285" s="12"/>
      <c r="L285" s="10">
        <v>10.4</v>
      </c>
      <c r="M285" s="12"/>
      <c r="N285" s="10">
        <v>13.5</v>
      </c>
      <c r="O285" s="12"/>
      <c r="P285" s="10">
        <v>4.5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  <c r="AF285" s="12"/>
    </row>
    <row r="286" spans="1:32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2000</v>
      </c>
      <c r="G286" s="10">
        <v>10</v>
      </c>
      <c r="H286" s="10">
        <v>11</v>
      </c>
      <c r="I286" s="12"/>
      <c r="J286" s="10">
        <v>16.3</v>
      </c>
      <c r="K286" s="12"/>
      <c r="L286" s="10">
        <v>8.4</v>
      </c>
      <c r="M286" s="12"/>
      <c r="N286" s="10">
        <v>12.4</v>
      </c>
      <c r="O286" s="12"/>
      <c r="P286" s="10">
        <v>5.6</v>
      </c>
      <c r="Q286" s="12"/>
      <c r="R286" s="10">
        <v>0</v>
      </c>
      <c r="S286" s="12"/>
      <c r="T286" s="12"/>
      <c r="U286" s="12"/>
      <c r="V286" s="12"/>
      <c r="W286" s="12"/>
      <c r="X286" s="10">
        <v>0</v>
      </c>
      <c r="Y286" s="12"/>
      <c r="Z286" s="12"/>
      <c r="AA286" s="12"/>
      <c r="AB286" s="12"/>
      <c r="AC286" s="12"/>
      <c r="AD286" s="12"/>
      <c r="AE286" s="12"/>
      <c r="AF286" s="12"/>
    </row>
    <row r="287" spans="1:32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2000</v>
      </c>
      <c r="G287" s="10">
        <v>10</v>
      </c>
      <c r="H287" s="10">
        <v>12</v>
      </c>
      <c r="I287" s="12"/>
      <c r="J287" s="10">
        <v>16.8</v>
      </c>
      <c r="K287" s="12"/>
      <c r="L287" s="10">
        <v>8.1</v>
      </c>
      <c r="M287" s="12"/>
      <c r="N287" s="10">
        <v>12.5</v>
      </c>
      <c r="O287" s="12"/>
      <c r="P287" s="10">
        <v>5.5</v>
      </c>
      <c r="Q287" s="12"/>
      <c r="R287" s="10">
        <v>0</v>
      </c>
      <c r="S287" s="12"/>
      <c r="T287" s="12"/>
      <c r="U287" s="12"/>
      <c r="V287" s="12"/>
      <c r="W287" s="12"/>
      <c r="X287" s="10">
        <v>0</v>
      </c>
      <c r="Y287" s="12"/>
      <c r="Z287" s="12"/>
      <c r="AA287" s="12"/>
      <c r="AB287" s="12"/>
      <c r="AC287" s="12"/>
      <c r="AD287" s="12"/>
      <c r="AE287" s="12"/>
      <c r="AF287" s="12"/>
    </row>
    <row r="288" spans="1:32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2000</v>
      </c>
      <c r="G288" s="10">
        <v>10</v>
      </c>
      <c r="H288" s="10">
        <v>13</v>
      </c>
      <c r="I288" s="12"/>
      <c r="J288" s="10">
        <v>14.6</v>
      </c>
      <c r="K288" s="12"/>
      <c r="L288" s="10">
        <v>11.8</v>
      </c>
      <c r="M288" s="12"/>
      <c r="N288" s="10">
        <v>13.2</v>
      </c>
      <c r="O288" s="12"/>
      <c r="P288" s="10">
        <v>4.8</v>
      </c>
      <c r="Q288" s="12"/>
      <c r="R288" s="10">
        <v>0</v>
      </c>
      <c r="S288" s="12"/>
      <c r="T288" s="12"/>
      <c r="U288" s="12"/>
      <c r="V288" s="12"/>
      <c r="W288" s="12"/>
      <c r="X288" s="10">
        <v>1.4</v>
      </c>
      <c r="Y288" s="12"/>
      <c r="Z288" s="12"/>
      <c r="AA288" s="12"/>
      <c r="AB288" s="12"/>
      <c r="AC288" s="12"/>
      <c r="AD288" s="12"/>
      <c r="AE288" s="12"/>
      <c r="AF288" s="12"/>
    </row>
    <row r="289" spans="1:32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2000</v>
      </c>
      <c r="G289" s="10">
        <v>10</v>
      </c>
      <c r="H289" s="10">
        <v>14</v>
      </c>
      <c r="I289" s="12"/>
      <c r="J289" s="10">
        <v>14.7</v>
      </c>
      <c r="K289" s="12"/>
      <c r="L289" s="10">
        <v>8.4</v>
      </c>
      <c r="M289" s="12"/>
      <c r="N289" s="10">
        <v>11.6</v>
      </c>
      <c r="O289" s="12"/>
      <c r="P289" s="10">
        <v>6.4</v>
      </c>
      <c r="Q289" s="12"/>
      <c r="R289" s="10">
        <v>0</v>
      </c>
      <c r="S289" s="12"/>
      <c r="T289" s="12"/>
      <c r="U289" s="12"/>
      <c r="V289" s="12"/>
      <c r="W289" s="12"/>
      <c r="X289" s="10">
        <v>1.4</v>
      </c>
      <c r="Y289" s="12"/>
      <c r="Z289" s="12"/>
      <c r="AA289" s="12"/>
      <c r="AB289" s="12"/>
      <c r="AC289" s="12"/>
      <c r="AD289" s="12"/>
      <c r="AE289" s="12"/>
      <c r="AF289" s="12"/>
    </row>
    <row r="290" spans="1:32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2000</v>
      </c>
      <c r="G290" s="10">
        <v>10</v>
      </c>
      <c r="H290" s="10">
        <v>15</v>
      </c>
      <c r="I290" s="12"/>
      <c r="J290" s="10">
        <v>12</v>
      </c>
      <c r="K290" s="12"/>
      <c r="L290" s="10">
        <v>7.1</v>
      </c>
      <c r="M290" s="12"/>
      <c r="N290" s="10">
        <v>9.6</v>
      </c>
      <c r="O290" s="12"/>
      <c r="P290" s="10">
        <v>8.4</v>
      </c>
      <c r="Q290" s="12"/>
      <c r="R290" s="10">
        <v>0</v>
      </c>
      <c r="S290" s="12"/>
      <c r="T290" s="12"/>
      <c r="U290" s="12"/>
      <c r="V290" s="12"/>
      <c r="W290" s="12"/>
      <c r="X290" s="10">
        <v>2.4</v>
      </c>
      <c r="Y290" s="12"/>
      <c r="Z290" s="12"/>
      <c r="AA290" s="12"/>
      <c r="AB290" s="12"/>
      <c r="AC290" s="12"/>
      <c r="AD290" s="12"/>
      <c r="AE290" s="12"/>
      <c r="AF290" s="12"/>
    </row>
    <row r="291" spans="1:32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2000</v>
      </c>
      <c r="G291" s="10">
        <v>10</v>
      </c>
      <c r="H291" s="10">
        <v>16</v>
      </c>
      <c r="I291" s="12"/>
      <c r="J291" s="10">
        <v>12.3</v>
      </c>
      <c r="K291" s="12"/>
      <c r="L291" s="10">
        <v>9.5</v>
      </c>
      <c r="M291" s="12"/>
      <c r="N291" s="10">
        <v>10.9</v>
      </c>
      <c r="O291" s="12"/>
      <c r="P291" s="10">
        <v>7.1</v>
      </c>
      <c r="Q291" s="12"/>
      <c r="R291" s="10">
        <v>0</v>
      </c>
      <c r="S291" s="12"/>
      <c r="T291" s="12"/>
      <c r="U291" s="12"/>
      <c r="V291" s="12"/>
      <c r="W291" s="12"/>
      <c r="X291" s="10">
        <v>24.2</v>
      </c>
      <c r="Y291" s="12"/>
      <c r="Z291" s="12"/>
      <c r="AA291" s="12"/>
      <c r="AB291" s="12"/>
      <c r="AC291" s="12"/>
      <c r="AD291" s="12"/>
      <c r="AE291" s="12"/>
      <c r="AF291" s="12"/>
    </row>
    <row r="292" spans="1:32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2000</v>
      </c>
      <c r="G292" s="10">
        <v>10</v>
      </c>
      <c r="H292" s="10">
        <v>17</v>
      </c>
      <c r="I292" s="12"/>
      <c r="J292" s="10">
        <v>15.2</v>
      </c>
      <c r="K292" s="12"/>
      <c r="L292" s="10">
        <v>10.7</v>
      </c>
      <c r="M292" s="12"/>
      <c r="N292" s="10">
        <v>13</v>
      </c>
      <c r="O292" s="12"/>
      <c r="P292" s="10">
        <v>5</v>
      </c>
      <c r="Q292" s="12"/>
      <c r="R292" s="10">
        <v>0</v>
      </c>
      <c r="S292" s="12"/>
      <c r="T292" s="12"/>
      <c r="U292" s="12"/>
      <c r="V292" s="12"/>
      <c r="W292" s="12"/>
      <c r="X292" s="10">
        <v>24.4</v>
      </c>
      <c r="Y292" s="12"/>
      <c r="Z292" s="12"/>
      <c r="AA292" s="12"/>
      <c r="AB292" s="12"/>
      <c r="AC292" s="12"/>
      <c r="AD292" s="12"/>
      <c r="AE292" s="12"/>
      <c r="AF292" s="12"/>
    </row>
    <row r="293" spans="1:32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2000</v>
      </c>
      <c r="G293" s="10">
        <v>10</v>
      </c>
      <c r="H293" s="10">
        <v>18</v>
      </c>
      <c r="I293" s="12"/>
      <c r="J293" s="10">
        <v>15.6</v>
      </c>
      <c r="K293" s="12"/>
      <c r="L293" s="10">
        <v>10</v>
      </c>
      <c r="M293" s="12"/>
      <c r="N293" s="10">
        <v>12.8</v>
      </c>
      <c r="O293" s="12"/>
      <c r="P293" s="10">
        <v>5.2</v>
      </c>
      <c r="Q293" s="12"/>
      <c r="R293" s="10">
        <v>0</v>
      </c>
      <c r="S293" s="12"/>
      <c r="T293" s="12"/>
      <c r="U293" s="12"/>
      <c r="V293" s="12"/>
      <c r="W293" s="12"/>
      <c r="X293" s="10">
        <v>1.6</v>
      </c>
      <c r="Y293" s="12"/>
      <c r="Z293" s="12"/>
      <c r="AA293" s="12"/>
      <c r="AB293" s="12"/>
      <c r="AC293" s="12"/>
      <c r="AD293" s="12"/>
      <c r="AE293" s="12"/>
      <c r="AF293" s="12"/>
    </row>
    <row r="294" spans="1:32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2000</v>
      </c>
      <c r="G294" s="10">
        <v>10</v>
      </c>
      <c r="H294" s="10">
        <v>19</v>
      </c>
      <c r="I294" s="12"/>
      <c r="J294" s="10">
        <v>13.2</v>
      </c>
      <c r="K294" s="12"/>
      <c r="L294" s="10">
        <v>9</v>
      </c>
      <c r="M294" s="12"/>
      <c r="N294" s="10">
        <v>11.1</v>
      </c>
      <c r="O294" s="12"/>
      <c r="P294" s="10">
        <v>6.9</v>
      </c>
      <c r="Q294" s="12"/>
      <c r="R294" s="10">
        <v>0</v>
      </c>
      <c r="S294" s="12"/>
      <c r="T294" s="12"/>
      <c r="U294" s="12"/>
      <c r="V294" s="12"/>
      <c r="W294" s="12"/>
      <c r="X294" s="10">
        <v>13.8</v>
      </c>
      <c r="Y294" s="12"/>
      <c r="Z294" s="12"/>
      <c r="AA294" s="12"/>
      <c r="AB294" s="12"/>
      <c r="AC294" s="12"/>
      <c r="AD294" s="12"/>
      <c r="AE294" s="12"/>
      <c r="AF294" s="12"/>
    </row>
    <row r="295" spans="1:32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2000</v>
      </c>
      <c r="G295" s="10">
        <v>10</v>
      </c>
      <c r="H295" s="10">
        <v>20</v>
      </c>
      <c r="I295" s="12"/>
      <c r="J295" s="10">
        <v>14.4</v>
      </c>
      <c r="K295" s="12"/>
      <c r="L295" s="10">
        <v>10.6</v>
      </c>
      <c r="M295" s="12"/>
      <c r="N295" s="10">
        <v>12.5</v>
      </c>
      <c r="O295" s="12"/>
      <c r="P295" s="10">
        <v>5.5</v>
      </c>
      <c r="Q295" s="12"/>
      <c r="R295" s="10">
        <v>0</v>
      </c>
      <c r="S295" s="12"/>
      <c r="T295" s="12"/>
      <c r="U295" s="12"/>
      <c r="V295" s="12"/>
      <c r="W295" s="12"/>
      <c r="X295" s="10">
        <v>38.6</v>
      </c>
      <c r="Y295" s="12"/>
      <c r="Z295" s="12"/>
      <c r="AA295" s="12"/>
      <c r="AB295" s="12"/>
      <c r="AC295" s="12"/>
      <c r="AD295" s="12"/>
      <c r="AE295" s="12"/>
      <c r="AF295" s="12"/>
    </row>
    <row r="296" spans="1:32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2000</v>
      </c>
      <c r="G296" s="10">
        <v>10</v>
      </c>
      <c r="H296" s="10">
        <v>21</v>
      </c>
      <c r="I296" s="12"/>
      <c r="J296" s="10">
        <v>12</v>
      </c>
      <c r="K296" s="12"/>
      <c r="L296" s="10">
        <v>5.4</v>
      </c>
      <c r="M296" s="12"/>
      <c r="N296" s="10">
        <v>8.6999999999999993</v>
      </c>
      <c r="O296" s="12"/>
      <c r="P296" s="10">
        <v>9.3000000000000007</v>
      </c>
      <c r="Q296" s="12"/>
      <c r="R296" s="10">
        <v>0</v>
      </c>
      <c r="S296" s="12"/>
      <c r="T296" s="12"/>
      <c r="U296" s="12"/>
      <c r="V296" s="12"/>
      <c r="W296" s="12"/>
      <c r="X296" s="10">
        <v>0.2</v>
      </c>
      <c r="Y296" s="12"/>
      <c r="Z296" s="12"/>
      <c r="AA296" s="12"/>
      <c r="AB296" s="12"/>
      <c r="AC296" s="12"/>
      <c r="AD296" s="12"/>
      <c r="AE296" s="12"/>
      <c r="AF296" s="12"/>
    </row>
    <row r="297" spans="1:32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2000</v>
      </c>
      <c r="G297" s="10">
        <v>10</v>
      </c>
      <c r="H297" s="10">
        <v>22</v>
      </c>
      <c r="I297" s="12"/>
      <c r="J297" s="10">
        <v>12.5</v>
      </c>
      <c r="K297" s="12"/>
      <c r="L297" s="10">
        <v>8.8000000000000007</v>
      </c>
      <c r="M297" s="12"/>
      <c r="N297" s="10">
        <v>10.7</v>
      </c>
      <c r="O297" s="12"/>
      <c r="P297" s="10">
        <v>7.3</v>
      </c>
      <c r="Q297" s="12"/>
      <c r="R297" s="10">
        <v>0</v>
      </c>
      <c r="S297" s="12"/>
      <c r="T297" s="12"/>
      <c r="U297" s="12"/>
      <c r="V297" s="12"/>
      <c r="W297" s="12"/>
      <c r="X297" s="10">
        <v>0</v>
      </c>
      <c r="Y297" s="12"/>
      <c r="Z297" s="12"/>
      <c r="AA297" s="12"/>
      <c r="AB297" s="12"/>
      <c r="AC297" s="12"/>
      <c r="AD297" s="12"/>
      <c r="AE297" s="12"/>
      <c r="AF297" s="12"/>
    </row>
    <row r="298" spans="1:32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2000</v>
      </c>
      <c r="G298" s="10">
        <v>10</v>
      </c>
      <c r="H298" s="10">
        <v>23</v>
      </c>
      <c r="I298" s="12"/>
      <c r="J298" s="10">
        <v>15.2</v>
      </c>
      <c r="K298" s="12"/>
      <c r="L298" s="10">
        <v>6</v>
      </c>
      <c r="M298" s="12"/>
      <c r="N298" s="10">
        <v>10.6</v>
      </c>
      <c r="O298" s="12"/>
      <c r="P298" s="10">
        <v>7.4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  <c r="AF298" s="12"/>
    </row>
    <row r="299" spans="1:32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2000</v>
      </c>
      <c r="G299" s="10">
        <v>10</v>
      </c>
      <c r="H299" s="10">
        <v>24</v>
      </c>
      <c r="I299" s="12"/>
      <c r="J299" s="10">
        <v>12.5</v>
      </c>
      <c r="K299" s="12"/>
      <c r="L299" s="10">
        <v>7.6</v>
      </c>
      <c r="M299" s="12"/>
      <c r="N299" s="10">
        <v>10.1</v>
      </c>
      <c r="O299" s="12"/>
      <c r="P299" s="10">
        <v>7.9</v>
      </c>
      <c r="Q299" s="12"/>
      <c r="R299" s="10">
        <v>0</v>
      </c>
      <c r="S299" s="12"/>
      <c r="T299" s="12"/>
      <c r="U299" s="12"/>
      <c r="V299" s="12"/>
      <c r="W299" s="12"/>
      <c r="X299" s="10">
        <v>0</v>
      </c>
      <c r="Y299" s="12"/>
      <c r="Z299" s="12"/>
      <c r="AA299" s="12"/>
      <c r="AB299" s="12"/>
      <c r="AC299" s="12"/>
      <c r="AD299" s="12"/>
      <c r="AE299" s="12"/>
      <c r="AF299" s="12"/>
    </row>
    <row r="300" spans="1:32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2000</v>
      </c>
      <c r="G300" s="10">
        <v>10</v>
      </c>
      <c r="H300" s="10">
        <v>25</v>
      </c>
      <c r="I300" s="12"/>
      <c r="J300" s="10">
        <v>14.4</v>
      </c>
      <c r="K300" s="12"/>
      <c r="L300" s="10">
        <v>8</v>
      </c>
      <c r="M300" s="12"/>
      <c r="N300" s="10">
        <v>11.2</v>
      </c>
      <c r="O300" s="12"/>
      <c r="P300" s="10">
        <v>6.8</v>
      </c>
      <c r="Q300" s="12"/>
      <c r="R300" s="10">
        <v>0</v>
      </c>
      <c r="S300" s="12"/>
      <c r="T300" s="12"/>
      <c r="U300" s="12"/>
      <c r="V300" s="12"/>
      <c r="W300" s="12"/>
      <c r="X300" s="10">
        <v>0</v>
      </c>
      <c r="Y300" s="12"/>
      <c r="Z300" s="12"/>
      <c r="AA300" s="12"/>
      <c r="AB300" s="12"/>
      <c r="AC300" s="12"/>
      <c r="AD300" s="12"/>
      <c r="AE300" s="12"/>
      <c r="AF300" s="12"/>
    </row>
    <row r="301" spans="1:32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2000</v>
      </c>
      <c r="G301" s="10">
        <v>10</v>
      </c>
      <c r="H301" s="10">
        <v>26</v>
      </c>
      <c r="I301" s="12"/>
      <c r="J301" s="10">
        <v>12.8</v>
      </c>
      <c r="K301" s="12"/>
      <c r="L301" s="10">
        <v>7</v>
      </c>
      <c r="M301" s="12"/>
      <c r="N301" s="10">
        <v>9.9</v>
      </c>
      <c r="O301" s="12"/>
      <c r="P301" s="10">
        <v>8.1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12"/>
      <c r="AD301" s="12"/>
      <c r="AE301" s="12"/>
      <c r="AF301" s="12"/>
    </row>
    <row r="302" spans="1:32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2000</v>
      </c>
      <c r="G302" s="10">
        <v>10</v>
      </c>
      <c r="H302" s="10">
        <v>27</v>
      </c>
      <c r="I302" s="12"/>
      <c r="J302" s="10">
        <v>12.9</v>
      </c>
      <c r="K302" s="12"/>
      <c r="L302" s="10">
        <v>10.199999999999999</v>
      </c>
      <c r="M302" s="12"/>
      <c r="N302" s="10">
        <v>11.6</v>
      </c>
      <c r="O302" s="12"/>
      <c r="P302" s="10">
        <v>6.4</v>
      </c>
      <c r="Q302" s="12"/>
      <c r="R302" s="10">
        <v>0</v>
      </c>
      <c r="S302" s="12"/>
      <c r="T302" s="12"/>
      <c r="U302" s="12"/>
      <c r="V302" s="12"/>
      <c r="W302" s="12"/>
      <c r="X302" s="10">
        <v>9</v>
      </c>
      <c r="Y302" s="12"/>
      <c r="Z302" s="12"/>
      <c r="AA302" s="12"/>
      <c r="AB302" s="12"/>
      <c r="AC302" s="12"/>
      <c r="AD302" s="12"/>
      <c r="AE302" s="12"/>
      <c r="AF302" s="12"/>
    </row>
    <row r="303" spans="1:32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2000</v>
      </c>
      <c r="G303" s="10">
        <v>10</v>
      </c>
      <c r="H303" s="10">
        <v>28</v>
      </c>
      <c r="I303" s="12"/>
      <c r="J303" s="10">
        <v>12.2</v>
      </c>
      <c r="K303" s="12"/>
      <c r="L303" s="10">
        <v>9</v>
      </c>
      <c r="M303" s="12"/>
      <c r="N303" s="10">
        <v>10.6</v>
      </c>
      <c r="O303" s="12"/>
      <c r="P303" s="10">
        <v>7.4</v>
      </c>
      <c r="Q303" s="12"/>
      <c r="R303" s="10">
        <v>0</v>
      </c>
      <c r="S303" s="12"/>
      <c r="T303" s="12"/>
      <c r="U303" s="12"/>
      <c r="V303" s="12"/>
      <c r="W303" s="12"/>
      <c r="X303" s="10">
        <v>19.2</v>
      </c>
      <c r="Y303" s="12"/>
      <c r="Z303" s="12"/>
      <c r="AA303" s="12"/>
      <c r="AB303" s="12"/>
      <c r="AC303" s="12"/>
      <c r="AD303" s="12"/>
      <c r="AE303" s="12"/>
      <c r="AF303" s="12"/>
    </row>
    <row r="304" spans="1:32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2000</v>
      </c>
      <c r="G304" s="10">
        <v>10</v>
      </c>
      <c r="H304" s="10">
        <v>29</v>
      </c>
      <c r="I304" s="12"/>
      <c r="J304" s="10">
        <v>13.5</v>
      </c>
      <c r="K304" s="12"/>
      <c r="L304" s="10">
        <v>7.7</v>
      </c>
      <c r="M304" s="12"/>
      <c r="N304" s="10">
        <v>10.6</v>
      </c>
      <c r="O304" s="12"/>
      <c r="P304" s="10">
        <v>7.4</v>
      </c>
      <c r="Q304" s="12"/>
      <c r="R304" s="10">
        <v>0</v>
      </c>
      <c r="S304" s="12"/>
      <c r="T304" s="12"/>
      <c r="U304" s="12"/>
      <c r="V304" s="12"/>
      <c r="W304" s="12"/>
      <c r="X304" s="10">
        <v>2</v>
      </c>
      <c r="Y304" s="12"/>
      <c r="Z304" s="12"/>
      <c r="AA304" s="12"/>
      <c r="AB304" s="12"/>
      <c r="AC304" s="12"/>
      <c r="AD304" s="12"/>
      <c r="AE304" s="12"/>
      <c r="AF304" s="12"/>
    </row>
    <row r="305" spans="1:32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2000</v>
      </c>
      <c r="G305" s="10">
        <v>10</v>
      </c>
      <c r="H305" s="10">
        <v>30</v>
      </c>
      <c r="I305" s="12"/>
      <c r="J305" s="10">
        <v>11.7</v>
      </c>
      <c r="K305" s="12"/>
      <c r="L305" s="10">
        <v>6.8</v>
      </c>
      <c r="M305" s="12"/>
      <c r="N305" s="10">
        <v>9.3000000000000007</v>
      </c>
      <c r="O305" s="12"/>
      <c r="P305" s="10">
        <v>8.6999999999999993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12"/>
      <c r="AD305" s="12"/>
      <c r="AE305" s="12"/>
      <c r="AF305" s="12"/>
    </row>
    <row r="306" spans="1:32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2000</v>
      </c>
      <c r="G306" s="10">
        <v>10</v>
      </c>
      <c r="H306" s="10">
        <v>31</v>
      </c>
      <c r="I306" s="12"/>
      <c r="J306" s="10">
        <v>11</v>
      </c>
      <c r="K306" s="12"/>
      <c r="L306" s="10">
        <v>6.4</v>
      </c>
      <c r="M306" s="12"/>
      <c r="N306" s="10">
        <v>8.6999999999999993</v>
      </c>
      <c r="O306" s="12"/>
      <c r="P306" s="10">
        <v>9.3000000000000007</v>
      </c>
      <c r="Q306" s="12"/>
      <c r="R306" s="10">
        <v>0</v>
      </c>
      <c r="S306" s="12"/>
      <c r="T306" s="12"/>
      <c r="U306" s="12"/>
      <c r="V306" s="12"/>
      <c r="W306" s="12"/>
      <c r="X306" s="10">
        <v>19</v>
      </c>
      <c r="Y306" s="12"/>
      <c r="Z306" s="12"/>
      <c r="AA306" s="12"/>
      <c r="AB306" s="12"/>
      <c r="AC306" s="12"/>
      <c r="AD306" s="12"/>
      <c r="AE306" s="12"/>
      <c r="AF306" s="12"/>
    </row>
    <row r="307" spans="1:32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2000</v>
      </c>
      <c r="G307" s="10">
        <v>11</v>
      </c>
      <c r="H307" s="10">
        <v>1</v>
      </c>
      <c r="I307" s="12"/>
      <c r="J307" s="10">
        <v>11.5</v>
      </c>
      <c r="K307" s="12"/>
      <c r="L307" s="10">
        <v>5.8</v>
      </c>
      <c r="M307" s="12"/>
      <c r="N307" s="10">
        <v>8.6999999999999993</v>
      </c>
      <c r="O307" s="12"/>
      <c r="P307" s="10">
        <v>9.3000000000000007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12"/>
      <c r="AD307" s="12"/>
      <c r="AE307" s="12"/>
      <c r="AF307" s="12"/>
    </row>
    <row r="308" spans="1:32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2000</v>
      </c>
      <c r="G308" s="10">
        <v>11</v>
      </c>
      <c r="H308" s="10">
        <v>2</v>
      </c>
      <c r="I308" s="12"/>
      <c r="J308" s="10">
        <v>12.3</v>
      </c>
      <c r="K308" s="12"/>
      <c r="L308" s="10">
        <v>8.5</v>
      </c>
      <c r="M308" s="12"/>
      <c r="N308" s="10">
        <v>10.4</v>
      </c>
      <c r="O308" s="12"/>
      <c r="P308" s="10">
        <v>7.6</v>
      </c>
      <c r="Q308" s="12"/>
      <c r="R308" s="10">
        <v>0</v>
      </c>
      <c r="S308" s="12"/>
      <c r="T308" s="12"/>
      <c r="U308" s="12"/>
      <c r="V308" s="12"/>
      <c r="W308" s="12"/>
      <c r="X308" s="10">
        <v>0</v>
      </c>
      <c r="Y308" s="12"/>
      <c r="Z308" s="12"/>
      <c r="AA308" s="12"/>
      <c r="AB308" s="12"/>
      <c r="AC308" s="12"/>
      <c r="AD308" s="12"/>
      <c r="AE308" s="12"/>
      <c r="AF308" s="12"/>
    </row>
    <row r="309" spans="1:32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2000</v>
      </c>
      <c r="G309" s="10">
        <v>11</v>
      </c>
      <c r="H309" s="10">
        <v>3</v>
      </c>
      <c r="I309" s="12"/>
      <c r="J309" s="10">
        <v>11.3</v>
      </c>
      <c r="K309" s="12"/>
      <c r="L309" s="10">
        <v>9.4</v>
      </c>
      <c r="M309" s="12"/>
      <c r="N309" s="10">
        <v>10.4</v>
      </c>
      <c r="O309" s="12"/>
      <c r="P309" s="10">
        <v>7.6</v>
      </c>
      <c r="Q309" s="12"/>
      <c r="R309" s="10">
        <v>0</v>
      </c>
      <c r="S309" s="12"/>
      <c r="T309" s="12"/>
      <c r="U309" s="12"/>
      <c r="V309" s="12"/>
      <c r="W309" s="12"/>
      <c r="X309" s="10">
        <v>0.8</v>
      </c>
      <c r="Y309" s="12"/>
      <c r="Z309" s="12"/>
      <c r="AA309" s="12"/>
      <c r="AB309" s="12"/>
      <c r="AC309" s="12"/>
      <c r="AD309" s="12"/>
      <c r="AE309" s="12"/>
      <c r="AF309" s="12"/>
    </row>
    <row r="310" spans="1:32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2000</v>
      </c>
      <c r="G310" s="10">
        <v>11</v>
      </c>
      <c r="H310" s="10">
        <v>4</v>
      </c>
      <c r="I310" s="12"/>
      <c r="J310" s="10">
        <v>13.4</v>
      </c>
      <c r="K310" s="12"/>
      <c r="L310" s="10">
        <v>7.8</v>
      </c>
      <c r="M310" s="12"/>
      <c r="N310" s="10">
        <v>10.6</v>
      </c>
      <c r="O310" s="12"/>
      <c r="P310" s="10">
        <v>7.4</v>
      </c>
      <c r="Q310" s="12"/>
      <c r="R310" s="10">
        <v>0</v>
      </c>
      <c r="S310" s="12"/>
      <c r="T310" s="12"/>
      <c r="U310" s="12"/>
      <c r="V310" s="12"/>
      <c r="W310" s="12"/>
      <c r="X310" s="10">
        <v>11.4</v>
      </c>
      <c r="Y310" s="12"/>
      <c r="Z310" s="12"/>
      <c r="AA310" s="12"/>
      <c r="AB310" s="12"/>
      <c r="AC310" s="12"/>
      <c r="AD310" s="12"/>
      <c r="AE310" s="12"/>
      <c r="AF310" s="12"/>
    </row>
    <row r="311" spans="1:32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2000</v>
      </c>
      <c r="G311" s="10">
        <v>11</v>
      </c>
      <c r="H311" s="10">
        <v>5</v>
      </c>
      <c r="I311" s="12"/>
      <c r="J311" s="10">
        <v>10.6</v>
      </c>
      <c r="K311" s="12"/>
      <c r="L311" s="10">
        <v>7.7</v>
      </c>
      <c r="M311" s="12"/>
      <c r="N311" s="10">
        <v>9.1999999999999993</v>
      </c>
      <c r="O311" s="12"/>
      <c r="P311" s="10">
        <v>8.8000000000000007</v>
      </c>
      <c r="Q311" s="12"/>
      <c r="R311" s="10">
        <v>0</v>
      </c>
      <c r="S311" s="12"/>
      <c r="T311" s="12"/>
      <c r="U311" s="12"/>
      <c r="V311" s="12"/>
      <c r="W311" s="12"/>
      <c r="X311" s="10">
        <v>2.8</v>
      </c>
      <c r="Y311" s="12"/>
      <c r="Z311" s="12"/>
      <c r="AA311" s="12"/>
      <c r="AB311" s="12"/>
      <c r="AC311" s="12"/>
      <c r="AD311" s="12"/>
      <c r="AE311" s="12"/>
      <c r="AF311" s="12"/>
    </row>
    <row r="312" spans="1:32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2000</v>
      </c>
      <c r="G312" s="10">
        <v>11</v>
      </c>
      <c r="H312" s="10">
        <v>6</v>
      </c>
      <c r="I312" s="12"/>
      <c r="J312" s="10">
        <v>10.4</v>
      </c>
      <c r="K312" s="12"/>
      <c r="L312" s="10">
        <v>6</v>
      </c>
      <c r="M312" s="12"/>
      <c r="N312" s="10">
        <v>8.1999999999999993</v>
      </c>
      <c r="O312" s="12"/>
      <c r="P312" s="10">
        <v>9.8000000000000007</v>
      </c>
      <c r="Q312" s="12"/>
      <c r="R312" s="10">
        <v>0</v>
      </c>
      <c r="S312" s="12"/>
      <c r="T312" s="12"/>
      <c r="U312" s="12"/>
      <c r="V312" s="12"/>
      <c r="W312" s="12"/>
      <c r="X312" s="10">
        <v>0</v>
      </c>
      <c r="Y312" s="12"/>
      <c r="Z312" s="12"/>
      <c r="AA312" s="12"/>
      <c r="AB312" s="12"/>
      <c r="AC312" s="12"/>
      <c r="AD312" s="12"/>
      <c r="AE312" s="12"/>
      <c r="AF312" s="12"/>
    </row>
    <row r="313" spans="1:32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2000</v>
      </c>
      <c r="G313" s="10">
        <v>11</v>
      </c>
      <c r="H313" s="10">
        <v>7</v>
      </c>
      <c r="I313" s="12"/>
      <c r="J313" s="10">
        <v>10.9</v>
      </c>
      <c r="K313" s="12"/>
      <c r="L313" s="10">
        <v>6.9</v>
      </c>
      <c r="M313" s="12"/>
      <c r="N313" s="10">
        <v>8.9</v>
      </c>
      <c r="O313" s="12"/>
      <c r="P313" s="10">
        <v>9.1</v>
      </c>
      <c r="Q313" s="12"/>
      <c r="R313" s="10">
        <v>0</v>
      </c>
      <c r="S313" s="12"/>
      <c r="T313" s="12"/>
      <c r="U313" s="12"/>
      <c r="V313" s="12"/>
      <c r="W313" s="12"/>
      <c r="X313" s="10">
        <v>1</v>
      </c>
      <c r="Y313" s="12"/>
      <c r="Z313" s="12"/>
      <c r="AA313" s="12"/>
      <c r="AB313" s="12"/>
      <c r="AC313" s="12"/>
      <c r="AD313" s="12"/>
      <c r="AE313" s="12"/>
      <c r="AF313" s="12"/>
    </row>
    <row r="314" spans="1:32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2000</v>
      </c>
      <c r="G314" s="10">
        <v>11</v>
      </c>
      <c r="H314" s="10">
        <v>8</v>
      </c>
      <c r="I314" s="12"/>
      <c r="J314" s="10">
        <v>8.6999999999999993</v>
      </c>
      <c r="K314" s="12"/>
      <c r="L314" s="10">
        <v>6.5</v>
      </c>
      <c r="M314" s="12"/>
      <c r="N314" s="10">
        <v>7.6</v>
      </c>
      <c r="O314" s="12"/>
      <c r="P314" s="10">
        <v>10.4</v>
      </c>
      <c r="Q314" s="12"/>
      <c r="R314" s="10">
        <v>0</v>
      </c>
      <c r="S314" s="12"/>
      <c r="T314" s="12"/>
      <c r="U314" s="12"/>
      <c r="V314" s="12"/>
      <c r="W314" s="12"/>
      <c r="X314" s="10">
        <v>5.2</v>
      </c>
      <c r="Y314" s="12"/>
      <c r="Z314" s="12"/>
      <c r="AA314" s="12"/>
      <c r="AB314" s="12"/>
      <c r="AC314" s="12"/>
      <c r="AD314" s="12"/>
      <c r="AE314" s="12"/>
      <c r="AF314" s="12"/>
    </row>
    <row r="315" spans="1:32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2000</v>
      </c>
      <c r="G315" s="10">
        <v>11</v>
      </c>
      <c r="H315" s="10">
        <v>9</v>
      </c>
      <c r="I315" s="12"/>
      <c r="J315" s="10">
        <v>11.6</v>
      </c>
      <c r="K315" s="12"/>
      <c r="L315" s="10">
        <v>3.2</v>
      </c>
      <c r="M315" s="12"/>
      <c r="N315" s="10">
        <v>7.4</v>
      </c>
      <c r="O315" s="12"/>
      <c r="P315" s="10">
        <v>10.6</v>
      </c>
      <c r="Q315" s="12"/>
      <c r="R315" s="10">
        <v>0</v>
      </c>
      <c r="S315" s="12"/>
      <c r="T315" s="12"/>
      <c r="U315" s="12"/>
      <c r="V315" s="12"/>
      <c r="W315" s="12"/>
      <c r="X315" s="10">
        <v>0.2</v>
      </c>
      <c r="Y315" s="12"/>
      <c r="Z315" s="12"/>
      <c r="AA315" s="12"/>
      <c r="AB315" s="12"/>
      <c r="AC315" s="12"/>
      <c r="AD315" s="12"/>
      <c r="AE315" s="12"/>
      <c r="AF315" s="12"/>
    </row>
    <row r="316" spans="1:32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2000</v>
      </c>
      <c r="G316" s="10">
        <v>11</v>
      </c>
      <c r="H316" s="10">
        <v>10</v>
      </c>
      <c r="I316" s="12"/>
      <c r="J316" s="10">
        <v>8.4</v>
      </c>
      <c r="K316" s="12"/>
      <c r="L316" s="10">
        <v>1</v>
      </c>
      <c r="M316" s="12"/>
      <c r="N316" s="10">
        <v>4.7</v>
      </c>
      <c r="O316" s="12"/>
      <c r="P316" s="10">
        <v>13.3</v>
      </c>
      <c r="Q316" s="12"/>
      <c r="R316" s="10">
        <v>0</v>
      </c>
      <c r="S316" s="12"/>
      <c r="T316" s="12"/>
      <c r="U316" s="12"/>
      <c r="V316" s="12"/>
      <c r="W316" s="12"/>
      <c r="X316" s="10">
        <v>0</v>
      </c>
      <c r="Y316" s="12"/>
      <c r="Z316" s="12"/>
      <c r="AA316" s="12"/>
      <c r="AB316" s="12"/>
      <c r="AC316" s="12"/>
      <c r="AD316" s="12"/>
      <c r="AE316" s="12"/>
      <c r="AF316" s="12"/>
    </row>
    <row r="317" spans="1:32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2000</v>
      </c>
      <c r="G317" s="10">
        <v>11</v>
      </c>
      <c r="H317" s="10">
        <v>11</v>
      </c>
      <c r="I317" s="12"/>
      <c r="J317" s="10">
        <v>5.7</v>
      </c>
      <c r="K317" s="12"/>
      <c r="L317" s="10">
        <v>1.1000000000000001</v>
      </c>
      <c r="M317" s="12"/>
      <c r="N317" s="10">
        <v>3.4</v>
      </c>
      <c r="O317" s="12"/>
      <c r="P317" s="10">
        <v>14.6</v>
      </c>
      <c r="Q317" s="12"/>
      <c r="R317" s="10">
        <v>0</v>
      </c>
      <c r="S317" s="12"/>
      <c r="T317" s="12"/>
      <c r="U317" s="12"/>
      <c r="V317" s="12"/>
      <c r="W317" s="12"/>
      <c r="X317" s="10">
        <v>0</v>
      </c>
      <c r="Y317" s="12"/>
      <c r="Z317" s="12"/>
      <c r="AA317" s="12"/>
      <c r="AB317" s="12"/>
      <c r="AC317" s="12"/>
      <c r="AD317" s="12"/>
      <c r="AE317" s="12"/>
      <c r="AF317" s="12"/>
    </row>
    <row r="318" spans="1:32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2000</v>
      </c>
      <c r="G318" s="10">
        <v>11</v>
      </c>
      <c r="H318" s="10">
        <v>12</v>
      </c>
      <c r="I318" s="12"/>
      <c r="J318" s="10">
        <v>6.7</v>
      </c>
      <c r="K318" s="12"/>
      <c r="L318" s="10">
        <v>2.9</v>
      </c>
      <c r="M318" s="12"/>
      <c r="N318" s="10">
        <v>4.8</v>
      </c>
      <c r="O318" s="12"/>
      <c r="P318" s="10">
        <v>13.2</v>
      </c>
      <c r="Q318" s="12"/>
      <c r="R318" s="10">
        <v>0</v>
      </c>
      <c r="S318" s="12"/>
      <c r="T318" s="12"/>
      <c r="U318" s="12"/>
      <c r="V318" s="12"/>
      <c r="W318" s="12"/>
      <c r="X318" s="10">
        <v>0</v>
      </c>
      <c r="Y318" s="12"/>
      <c r="Z318" s="12"/>
      <c r="AA318" s="12"/>
      <c r="AB318" s="12"/>
      <c r="AC318" s="12"/>
      <c r="AD318" s="12"/>
      <c r="AE318" s="12"/>
      <c r="AF318" s="12"/>
    </row>
    <row r="319" spans="1:32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2000</v>
      </c>
      <c r="G319" s="10">
        <v>11</v>
      </c>
      <c r="H319" s="10">
        <v>13</v>
      </c>
      <c r="I319" s="12"/>
      <c r="J319" s="10">
        <v>7.8</v>
      </c>
      <c r="K319" s="12"/>
      <c r="L319" s="10">
        <v>3.8</v>
      </c>
      <c r="M319" s="12"/>
      <c r="N319" s="10">
        <v>5.8</v>
      </c>
      <c r="O319" s="12"/>
      <c r="P319" s="10">
        <v>12.2</v>
      </c>
      <c r="Q319" s="12"/>
      <c r="R319" s="10">
        <v>0</v>
      </c>
      <c r="S319" s="12"/>
      <c r="T319" s="12"/>
      <c r="U319" s="12"/>
      <c r="V319" s="12"/>
      <c r="W319" s="12"/>
      <c r="X319" s="10">
        <v>0.4</v>
      </c>
      <c r="Y319" s="12"/>
      <c r="Z319" s="12"/>
      <c r="AA319" s="12"/>
      <c r="AB319" s="12"/>
      <c r="AC319" s="12"/>
      <c r="AD319" s="12"/>
      <c r="AE319" s="12"/>
      <c r="AF319" s="12"/>
    </row>
    <row r="320" spans="1:32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2000</v>
      </c>
      <c r="G320" s="10">
        <v>11</v>
      </c>
      <c r="H320" s="10">
        <v>14</v>
      </c>
      <c r="I320" s="12"/>
      <c r="J320" s="10">
        <v>8.6999999999999993</v>
      </c>
      <c r="K320" s="12"/>
      <c r="L320" s="10">
        <v>0.8</v>
      </c>
      <c r="M320" s="12"/>
      <c r="N320" s="10">
        <v>4.8</v>
      </c>
      <c r="O320" s="12"/>
      <c r="P320" s="10">
        <v>13.2</v>
      </c>
      <c r="Q320" s="12"/>
      <c r="R320" s="10">
        <v>0</v>
      </c>
      <c r="S320" s="12"/>
      <c r="T320" s="12"/>
      <c r="U320" s="12"/>
      <c r="V320" s="12"/>
      <c r="W320" s="12"/>
      <c r="X320" s="10">
        <v>0</v>
      </c>
      <c r="Y320" s="12"/>
      <c r="Z320" s="12"/>
      <c r="AA320" s="12"/>
      <c r="AB320" s="12"/>
      <c r="AC320" s="12"/>
      <c r="AD320" s="12"/>
      <c r="AE320" s="12"/>
      <c r="AF320" s="12"/>
    </row>
    <row r="321" spans="1:32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2000</v>
      </c>
      <c r="G321" s="10">
        <v>11</v>
      </c>
      <c r="H321" s="10">
        <v>15</v>
      </c>
      <c r="I321" s="12"/>
      <c r="J321" s="10">
        <v>7.3</v>
      </c>
      <c r="K321" s="12"/>
      <c r="L321" s="10">
        <v>-0.1</v>
      </c>
      <c r="M321" s="12"/>
      <c r="N321" s="10">
        <v>3.6</v>
      </c>
      <c r="O321" s="12"/>
      <c r="P321" s="10">
        <v>14.4</v>
      </c>
      <c r="Q321" s="12"/>
      <c r="R321" s="10">
        <v>0</v>
      </c>
      <c r="S321" s="12"/>
      <c r="T321" s="12"/>
      <c r="U321" s="12"/>
      <c r="V321" s="12"/>
      <c r="W321" s="12"/>
      <c r="X321" s="10">
        <v>0</v>
      </c>
      <c r="Y321" s="12"/>
      <c r="Z321" s="12"/>
      <c r="AA321" s="12"/>
      <c r="AB321" s="12"/>
      <c r="AC321" s="12"/>
      <c r="AD321" s="12"/>
      <c r="AE321" s="12"/>
      <c r="AF321" s="12"/>
    </row>
    <row r="322" spans="1:32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2000</v>
      </c>
      <c r="G322" s="10">
        <v>11</v>
      </c>
      <c r="H322" s="10">
        <v>16</v>
      </c>
      <c r="I322" s="12"/>
      <c r="J322" s="10">
        <v>5.9</v>
      </c>
      <c r="K322" s="12"/>
      <c r="L322" s="10">
        <v>0.8</v>
      </c>
      <c r="M322" s="12"/>
      <c r="N322" s="10">
        <v>3.4</v>
      </c>
      <c r="O322" s="12"/>
      <c r="P322" s="10">
        <v>14.6</v>
      </c>
      <c r="Q322" s="12"/>
      <c r="R322" s="10">
        <v>0</v>
      </c>
      <c r="S322" s="12"/>
      <c r="T322" s="12"/>
      <c r="U322" s="12"/>
      <c r="V322" s="12"/>
      <c r="W322" s="12"/>
      <c r="X322" s="10">
        <v>0</v>
      </c>
      <c r="Y322" s="12"/>
      <c r="Z322" s="12"/>
      <c r="AA322" s="12"/>
      <c r="AB322" s="12"/>
      <c r="AC322" s="12"/>
      <c r="AD322" s="12"/>
      <c r="AE322" s="12"/>
      <c r="AF322" s="12"/>
    </row>
    <row r="323" spans="1:32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2000</v>
      </c>
      <c r="G323" s="10">
        <v>11</v>
      </c>
      <c r="H323" s="10">
        <v>17</v>
      </c>
      <c r="I323" s="12"/>
      <c r="J323" s="10">
        <v>6.1</v>
      </c>
      <c r="K323" s="12"/>
      <c r="L323" s="10">
        <v>-0.2</v>
      </c>
      <c r="M323" s="12"/>
      <c r="N323" s="10">
        <v>3</v>
      </c>
      <c r="O323" s="12"/>
      <c r="P323" s="10">
        <v>15</v>
      </c>
      <c r="Q323" s="12"/>
      <c r="R323" s="10">
        <v>0</v>
      </c>
      <c r="S323" s="12"/>
      <c r="T323" s="12"/>
      <c r="U323" s="12"/>
      <c r="V323" s="12"/>
      <c r="W323" s="12"/>
      <c r="X323" s="10">
        <v>0</v>
      </c>
      <c r="Y323" s="12"/>
      <c r="Z323" s="12"/>
      <c r="AA323" s="12"/>
      <c r="AB323" s="12"/>
      <c r="AC323" s="12"/>
      <c r="AD323" s="12"/>
      <c r="AE323" s="12"/>
      <c r="AF323" s="12"/>
    </row>
    <row r="324" spans="1:32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2000</v>
      </c>
      <c r="G324" s="10">
        <v>11</v>
      </c>
      <c r="H324" s="10">
        <v>18</v>
      </c>
      <c r="I324" s="12"/>
      <c r="J324" s="10">
        <v>7</v>
      </c>
      <c r="K324" s="12"/>
      <c r="L324" s="10">
        <v>1.5</v>
      </c>
      <c r="M324" s="12"/>
      <c r="N324" s="10">
        <v>4.3</v>
      </c>
      <c r="O324" s="12"/>
      <c r="P324" s="10">
        <v>13.7</v>
      </c>
      <c r="Q324" s="12"/>
      <c r="R324" s="10">
        <v>0</v>
      </c>
      <c r="S324" s="12"/>
      <c r="T324" s="12"/>
      <c r="U324" s="12"/>
      <c r="V324" s="12"/>
      <c r="W324" s="12"/>
      <c r="X324" s="10">
        <v>0</v>
      </c>
      <c r="Y324" s="12"/>
      <c r="Z324" s="12"/>
      <c r="AA324" s="12"/>
      <c r="AB324" s="12"/>
      <c r="AC324" s="12"/>
      <c r="AD324" s="12"/>
      <c r="AE324" s="12"/>
      <c r="AF324" s="12"/>
    </row>
    <row r="325" spans="1:32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2000</v>
      </c>
      <c r="G325" s="10">
        <v>11</v>
      </c>
      <c r="H325" s="10">
        <v>19</v>
      </c>
      <c r="I325" s="12"/>
      <c r="J325" s="10">
        <v>9.6</v>
      </c>
      <c r="K325" s="12"/>
      <c r="L325" s="10">
        <v>1</v>
      </c>
      <c r="M325" s="12"/>
      <c r="N325" s="10">
        <v>5.3</v>
      </c>
      <c r="O325" s="12"/>
      <c r="P325" s="10">
        <v>12.7</v>
      </c>
      <c r="Q325" s="12"/>
      <c r="R325" s="10">
        <v>0</v>
      </c>
      <c r="S325" s="12"/>
      <c r="T325" s="12"/>
      <c r="U325" s="12"/>
      <c r="V325" s="12"/>
      <c r="W325" s="12"/>
      <c r="X325" s="10">
        <v>0</v>
      </c>
      <c r="Y325" s="12"/>
      <c r="Z325" s="12"/>
      <c r="AA325" s="12"/>
      <c r="AB325" s="12"/>
      <c r="AC325" s="12"/>
      <c r="AD325" s="12"/>
      <c r="AE325" s="12"/>
      <c r="AF325" s="12"/>
    </row>
    <row r="326" spans="1:32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2000</v>
      </c>
      <c r="G326" s="10">
        <v>11</v>
      </c>
      <c r="H326" s="10">
        <v>20</v>
      </c>
      <c r="I326" s="12"/>
      <c r="J326" s="10">
        <v>9.9</v>
      </c>
      <c r="K326" s="12"/>
      <c r="L326" s="10">
        <v>4.8</v>
      </c>
      <c r="M326" s="12"/>
      <c r="N326" s="10">
        <v>7.4</v>
      </c>
      <c r="O326" s="12"/>
      <c r="P326" s="10">
        <v>10.6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12"/>
      <c r="AD326" s="12"/>
      <c r="AE326" s="12"/>
      <c r="AF326" s="12"/>
    </row>
    <row r="327" spans="1:32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2000</v>
      </c>
      <c r="G327" s="10">
        <v>11</v>
      </c>
      <c r="H327" s="10">
        <v>21</v>
      </c>
      <c r="I327" s="12"/>
      <c r="J327" s="10">
        <v>10.6</v>
      </c>
      <c r="K327" s="12"/>
      <c r="L327" s="10">
        <v>3.3</v>
      </c>
      <c r="M327" s="12"/>
      <c r="N327" s="10">
        <v>7</v>
      </c>
      <c r="O327" s="12"/>
      <c r="P327" s="10">
        <v>11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12"/>
      <c r="AD327" s="12"/>
      <c r="AE327" s="12"/>
      <c r="AF327" s="12"/>
    </row>
    <row r="328" spans="1:32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2000</v>
      </c>
      <c r="G328" s="10">
        <v>11</v>
      </c>
      <c r="H328" s="10">
        <v>22</v>
      </c>
      <c r="I328" s="12"/>
      <c r="J328" s="10">
        <v>9.8000000000000007</v>
      </c>
      <c r="K328" s="12"/>
      <c r="L328" s="10">
        <v>2.8</v>
      </c>
      <c r="M328" s="12"/>
      <c r="N328" s="10">
        <v>6.3</v>
      </c>
      <c r="O328" s="12"/>
      <c r="P328" s="10">
        <v>11.7</v>
      </c>
      <c r="Q328" s="12"/>
      <c r="R328" s="10">
        <v>0</v>
      </c>
      <c r="S328" s="12"/>
      <c r="T328" s="12"/>
      <c r="U328" s="12"/>
      <c r="V328" s="12"/>
      <c r="W328" s="12"/>
      <c r="X328" s="10">
        <v>0.2</v>
      </c>
      <c r="Y328" s="12"/>
      <c r="Z328" s="12"/>
      <c r="AA328" s="12"/>
      <c r="AB328" s="12"/>
      <c r="AC328" s="12"/>
      <c r="AD328" s="12"/>
      <c r="AE328" s="12"/>
      <c r="AF328" s="12"/>
    </row>
    <row r="329" spans="1:32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2000</v>
      </c>
      <c r="G329" s="10">
        <v>11</v>
      </c>
      <c r="H329" s="10">
        <v>23</v>
      </c>
      <c r="I329" s="12"/>
      <c r="J329" s="10">
        <v>11.6</v>
      </c>
      <c r="K329" s="12"/>
      <c r="L329" s="10">
        <v>6.5</v>
      </c>
      <c r="M329" s="12"/>
      <c r="N329" s="10">
        <v>9.1</v>
      </c>
      <c r="O329" s="12"/>
      <c r="P329" s="10">
        <v>8.9</v>
      </c>
      <c r="Q329" s="12"/>
      <c r="R329" s="10">
        <v>0</v>
      </c>
      <c r="S329" s="12"/>
      <c r="T329" s="12"/>
      <c r="U329" s="12"/>
      <c r="V329" s="12"/>
      <c r="W329" s="12"/>
      <c r="X329" s="10">
        <v>16</v>
      </c>
      <c r="Y329" s="12"/>
      <c r="Z329" s="12"/>
      <c r="AA329" s="12"/>
      <c r="AB329" s="12"/>
      <c r="AC329" s="12"/>
      <c r="AD329" s="12"/>
      <c r="AE329" s="12"/>
      <c r="AF329" s="12"/>
    </row>
    <row r="330" spans="1:32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2000</v>
      </c>
      <c r="G330" s="10">
        <v>11</v>
      </c>
      <c r="H330" s="10">
        <v>24</v>
      </c>
      <c r="I330" s="12"/>
      <c r="J330" s="10">
        <v>9.4</v>
      </c>
      <c r="K330" s="12"/>
      <c r="L330" s="10">
        <v>7.2</v>
      </c>
      <c r="M330" s="12"/>
      <c r="N330" s="10">
        <v>8.3000000000000007</v>
      </c>
      <c r="O330" s="12"/>
      <c r="P330" s="10">
        <v>9.6999999999999993</v>
      </c>
      <c r="Q330" s="12"/>
      <c r="R330" s="10">
        <v>0</v>
      </c>
      <c r="S330" s="12"/>
      <c r="T330" s="12"/>
      <c r="U330" s="12"/>
      <c r="V330" s="12"/>
      <c r="W330" s="12"/>
      <c r="X330" s="10">
        <v>1</v>
      </c>
      <c r="Y330" s="12"/>
      <c r="Z330" s="12"/>
      <c r="AA330" s="12"/>
      <c r="AB330" s="12"/>
      <c r="AC330" s="12"/>
      <c r="AD330" s="12"/>
      <c r="AE330" s="12"/>
      <c r="AF330" s="12"/>
    </row>
    <row r="331" spans="1:32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2000</v>
      </c>
      <c r="G331" s="10">
        <v>11</v>
      </c>
      <c r="H331" s="10">
        <v>25</v>
      </c>
      <c r="I331" s="12"/>
      <c r="J331" s="10">
        <v>9</v>
      </c>
      <c r="K331" s="12"/>
      <c r="L331" s="10">
        <v>6</v>
      </c>
      <c r="M331" s="12"/>
      <c r="N331" s="10">
        <v>7.5</v>
      </c>
      <c r="O331" s="12"/>
      <c r="P331" s="10">
        <v>10.5</v>
      </c>
      <c r="Q331" s="12"/>
      <c r="R331" s="10">
        <v>0</v>
      </c>
      <c r="S331" s="12"/>
      <c r="T331" s="12"/>
      <c r="U331" s="12"/>
      <c r="V331" s="12"/>
      <c r="W331" s="12"/>
      <c r="X331" s="10">
        <v>18.8</v>
      </c>
      <c r="Y331" s="12"/>
      <c r="Z331" s="12"/>
      <c r="AA331" s="12"/>
      <c r="AB331" s="12"/>
      <c r="AC331" s="12"/>
      <c r="AD331" s="12"/>
      <c r="AE331" s="12"/>
      <c r="AF331" s="12"/>
    </row>
    <row r="332" spans="1:32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2000</v>
      </c>
      <c r="G332" s="10">
        <v>11</v>
      </c>
      <c r="H332" s="10">
        <v>26</v>
      </c>
      <c r="I332" s="12"/>
      <c r="J332" s="10">
        <v>8.9</v>
      </c>
      <c r="K332" s="12"/>
      <c r="L332" s="10">
        <v>6.1</v>
      </c>
      <c r="M332" s="12"/>
      <c r="N332" s="10">
        <v>7.5</v>
      </c>
      <c r="O332" s="12"/>
      <c r="P332" s="10">
        <v>10.5</v>
      </c>
      <c r="Q332" s="12"/>
      <c r="R332" s="10">
        <v>0</v>
      </c>
      <c r="S332" s="12"/>
      <c r="T332" s="12"/>
      <c r="U332" s="12"/>
      <c r="V332" s="12"/>
      <c r="W332" s="12"/>
      <c r="X332" s="10">
        <v>22.6</v>
      </c>
      <c r="Y332" s="12"/>
      <c r="Z332" s="12"/>
      <c r="AA332" s="12"/>
      <c r="AB332" s="12"/>
      <c r="AC332" s="12"/>
      <c r="AD332" s="12"/>
      <c r="AE332" s="12"/>
      <c r="AF332" s="12"/>
    </row>
    <row r="333" spans="1:32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2000</v>
      </c>
      <c r="G333" s="10">
        <v>11</v>
      </c>
      <c r="H333" s="10">
        <v>27</v>
      </c>
      <c r="I333" s="12"/>
      <c r="J333" s="10">
        <v>8.4</v>
      </c>
      <c r="K333" s="12"/>
      <c r="L333" s="10">
        <v>3.8</v>
      </c>
      <c r="M333" s="12"/>
      <c r="N333" s="10">
        <v>6.1</v>
      </c>
      <c r="O333" s="12"/>
      <c r="P333" s="10">
        <v>11.9</v>
      </c>
      <c r="Q333" s="12"/>
      <c r="R333" s="10">
        <v>0</v>
      </c>
      <c r="S333" s="12"/>
      <c r="T333" s="12"/>
      <c r="U333" s="12"/>
      <c r="V333" s="12"/>
      <c r="W333" s="12"/>
      <c r="X333" s="10">
        <v>0.2</v>
      </c>
      <c r="Y333" s="12"/>
      <c r="Z333" s="12"/>
      <c r="AA333" s="12"/>
      <c r="AB333" s="12"/>
      <c r="AC333" s="12"/>
      <c r="AD333" s="12"/>
      <c r="AE333" s="12"/>
      <c r="AF333" s="12"/>
    </row>
    <row r="334" spans="1:32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2000</v>
      </c>
      <c r="G334" s="10">
        <v>11</v>
      </c>
      <c r="H334" s="10">
        <v>28</v>
      </c>
      <c r="I334" s="12"/>
      <c r="J334" s="10">
        <v>7.9</v>
      </c>
      <c r="K334" s="12"/>
      <c r="L334" s="10">
        <v>2.5</v>
      </c>
      <c r="M334" s="12"/>
      <c r="N334" s="10">
        <v>5.2</v>
      </c>
      <c r="O334" s="12"/>
      <c r="P334" s="10">
        <v>12.8</v>
      </c>
      <c r="Q334" s="12"/>
      <c r="R334" s="10">
        <v>0</v>
      </c>
      <c r="S334" s="12"/>
      <c r="T334" s="12"/>
      <c r="U334" s="12"/>
      <c r="V334" s="12"/>
      <c r="W334" s="12"/>
      <c r="X334" s="10">
        <v>0</v>
      </c>
      <c r="Y334" s="12"/>
      <c r="Z334" s="12"/>
      <c r="AA334" s="12"/>
      <c r="AB334" s="12"/>
      <c r="AC334" s="12"/>
      <c r="AD334" s="12"/>
      <c r="AE334" s="12"/>
      <c r="AF334" s="12"/>
    </row>
    <row r="335" spans="1:32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2000</v>
      </c>
      <c r="G335" s="10">
        <v>11</v>
      </c>
      <c r="H335" s="10">
        <v>29</v>
      </c>
      <c r="I335" s="12"/>
      <c r="J335" s="10">
        <v>7.9</v>
      </c>
      <c r="K335" s="12"/>
      <c r="L335" s="10">
        <v>5.4</v>
      </c>
      <c r="M335" s="12"/>
      <c r="N335" s="10">
        <v>6.7</v>
      </c>
      <c r="O335" s="12"/>
      <c r="P335" s="10">
        <v>11.3</v>
      </c>
      <c r="Q335" s="12"/>
      <c r="R335" s="10">
        <v>0</v>
      </c>
      <c r="S335" s="12"/>
      <c r="T335" s="12"/>
      <c r="U335" s="12"/>
      <c r="V335" s="12"/>
      <c r="W335" s="12"/>
      <c r="X335" s="10">
        <v>17.399999999999999</v>
      </c>
      <c r="Y335" s="12"/>
      <c r="Z335" s="12"/>
      <c r="AA335" s="12"/>
      <c r="AB335" s="12"/>
      <c r="AC335" s="12"/>
      <c r="AD335" s="12"/>
      <c r="AE335" s="12"/>
      <c r="AF335" s="12"/>
    </row>
    <row r="336" spans="1:32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2000</v>
      </c>
      <c r="G336" s="10">
        <v>11</v>
      </c>
      <c r="H336" s="10">
        <v>30</v>
      </c>
      <c r="I336" s="12"/>
      <c r="J336" s="10">
        <v>9.6</v>
      </c>
      <c r="K336" s="12"/>
      <c r="L336" s="10">
        <v>7.2</v>
      </c>
      <c r="M336" s="12"/>
      <c r="N336" s="10">
        <v>8.4</v>
      </c>
      <c r="O336" s="12"/>
      <c r="P336" s="10">
        <v>9.6</v>
      </c>
      <c r="Q336" s="12"/>
      <c r="R336" s="10">
        <v>0</v>
      </c>
      <c r="S336" s="12"/>
      <c r="T336" s="12"/>
      <c r="U336" s="12"/>
      <c r="V336" s="12"/>
      <c r="W336" s="12"/>
      <c r="X336" s="10">
        <v>9.1999999999999993</v>
      </c>
      <c r="Y336" s="12"/>
      <c r="Z336" s="12"/>
      <c r="AA336" s="12"/>
      <c r="AB336" s="12"/>
      <c r="AC336" s="12"/>
      <c r="AD336" s="12"/>
      <c r="AE336" s="12"/>
      <c r="AF336" s="12"/>
    </row>
    <row r="337" spans="1:32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2000</v>
      </c>
      <c r="G337" s="10">
        <v>12</v>
      </c>
      <c r="H337" s="10">
        <v>1</v>
      </c>
      <c r="I337" s="12"/>
      <c r="J337" s="10">
        <v>12.9</v>
      </c>
      <c r="K337" s="12"/>
      <c r="L337" s="10">
        <v>8</v>
      </c>
      <c r="M337" s="12"/>
      <c r="N337" s="10">
        <v>10.5</v>
      </c>
      <c r="O337" s="12"/>
      <c r="P337" s="10">
        <v>7.5</v>
      </c>
      <c r="Q337" s="12"/>
      <c r="R337" s="10">
        <v>0</v>
      </c>
      <c r="S337" s="12"/>
      <c r="T337" s="12"/>
      <c r="U337" s="12"/>
      <c r="V337" s="12"/>
      <c r="W337" s="12"/>
      <c r="X337" s="10">
        <v>11.6</v>
      </c>
      <c r="Y337" s="12"/>
      <c r="Z337" s="12"/>
      <c r="AA337" s="12"/>
      <c r="AB337" s="12"/>
      <c r="AC337" s="12"/>
      <c r="AD337" s="12"/>
      <c r="AE337" s="12"/>
      <c r="AF337" s="12"/>
    </row>
    <row r="338" spans="1:32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2000</v>
      </c>
      <c r="G338" s="10">
        <v>12</v>
      </c>
      <c r="H338" s="10">
        <v>2</v>
      </c>
      <c r="I338" s="12"/>
      <c r="J338" s="10">
        <v>10.6</v>
      </c>
      <c r="K338" s="12"/>
      <c r="L338" s="10">
        <v>5.7</v>
      </c>
      <c r="M338" s="12"/>
      <c r="N338" s="10">
        <v>8.1999999999999993</v>
      </c>
      <c r="O338" s="12"/>
      <c r="P338" s="10">
        <v>9.8000000000000007</v>
      </c>
      <c r="Q338" s="12"/>
      <c r="R338" s="10">
        <v>0</v>
      </c>
      <c r="S338" s="12"/>
      <c r="T338" s="12"/>
      <c r="U338" s="12"/>
      <c r="V338" s="12"/>
      <c r="W338" s="12"/>
      <c r="X338" s="10">
        <v>16.8</v>
      </c>
      <c r="Y338" s="12"/>
      <c r="Z338" s="12"/>
      <c r="AA338" s="12"/>
      <c r="AB338" s="12"/>
      <c r="AC338" s="12"/>
      <c r="AD338" s="12"/>
      <c r="AE338" s="12"/>
      <c r="AF338" s="12"/>
    </row>
    <row r="339" spans="1:32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2000</v>
      </c>
      <c r="G339" s="10">
        <v>12</v>
      </c>
      <c r="H339" s="10">
        <v>3</v>
      </c>
      <c r="I339" s="12"/>
      <c r="J339" s="10">
        <v>8.8000000000000007</v>
      </c>
      <c r="K339" s="12"/>
      <c r="L339" s="10">
        <v>3.4</v>
      </c>
      <c r="M339" s="12"/>
      <c r="N339" s="10">
        <v>6.1</v>
      </c>
      <c r="O339" s="12"/>
      <c r="P339" s="10">
        <v>11.9</v>
      </c>
      <c r="Q339" s="12"/>
      <c r="R339" s="10">
        <v>0</v>
      </c>
      <c r="S339" s="12"/>
      <c r="T339" s="12"/>
      <c r="U339" s="12"/>
      <c r="V339" s="12"/>
      <c r="W339" s="12"/>
      <c r="X339" s="10">
        <v>0</v>
      </c>
      <c r="Y339" s="12"/>
      <c r="Z339" s="12"/>
      <c r="AA339" s="12"/>
      <c r="AB339" s="12"/>
      <c r="AC339" s="12"/>
      <c r="AD339" s="12"/>
      <c r="AE339" s="12"/>
      <c r="AF339" s="12"/>
    </row>
    <row r="340" spans="1:32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2000</v>
      </c>
      <c r="G340" s="10">
        <v>12</v>
      </c>
      <c r="H340" s="10">
        <v>4</v>
      </c>
      <c r="I340" s="12"/>
      <c r="J340" s="10">
        <v>8.3000000000000007</v>
      </c>
      <c r="K340" s="12"/>
      <c r="L340" s="10">
        <v>1.8</v>
      </c>
      <c r="M340" s="12"/>
      <c r="N340" s="10">
        <v>5.0999999999999996</v>
      </c>
      <c r="O340" s="12"/>
      <c r="P340" s="10">
        <v>12.9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12"/>
      <c r="AD340" s="12"/>
      <c r="AE340" s="12"/>
      <c r="AF340" s="12"/>
    </row>
    <row r="341" spans="1:32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2000</v>
      </c>
      <c r="G341" s="10">
        <v>12</v>
      </c>
      <c r="H341" s="10">
        <v>5</v>
      </c>
      <c r="I341" s="12"/>
      <c r="J341" s="10">
        <v>8.1999999999999993</v>
      </c>
      <c r="K341" s="12"/>
      <c r="L341" s="10">
        <v>2.4</v>
      </c>
      <c r="M341" s="12"/>
      <c r="N341" s="10">
        <v>5.3</v>
      </c>
      <c r="O341" s="12"/>
      <c r="P341" s="10">
        <v>12.7</v>
      </c>
      <c r="Q341" s="12"/>
      <c r="R341" s="10">
        <v>0</v>
      </c>
      <c r="S341" s="12"/>
      <c r="T341" s="12"/>
      <c r="U341" s="12"/>
      <c r="V341" s="12"/>
      <c r="W341" s="12"/>
      <c r="X341" s="10">
        <v>0</v>
      </c>
      <c r="Y341" s="12"/>
      <c r="Z341" s="12"/>
      <c r="AA341" s="12"/>
      <c r="AB341" s="12"/>
      <c r="AC341" s="12"/>
      <c r="AD341" s="12"/>
      <c r="AE341" s="12"/>
      <c r="AF341" s="12"/>
    </row>
    <row r="342" spans="1:32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2000</v>
      </c>
      <c r="G342" s="10">
        <v>12</v>
      </c>
      <c r="H342" s="10">
        <v>6</v>
      </c>
      <c r="I342" s="12"/>
      <c r="J342" s="10">
        <v>8.6</v>
      </c>
      <c r="K342" s="12"/>
      <c r="L342" s="10">
        <v>2.8</v>
      </c>
      <c r="M342" s="12"/>
      <c r="N342" s="10">
        <v>5.7</v>
      </c>
      <c r="O342" s="12"/>
      <c r="P342" s="10">
        <v>12.3</v>
      </c>
      <c r="Q342" s="12"/>
      <c r="R342" s="10">
        <v>0</v>
      </c>
      <c r="S342" s="12"/>
      <c r="T342" s="12"/>
      <c r="U342" s="12"/>
      <c r="V342" s="12"/>
      <c r="W342" s="12"/>
      <c r="X342" s="10">
        <v>0</v>
      </c>
      <c r="Y342" s="12"/>
      <c r="Z342" s="12"/>
      <c r="AA342" s="12"/>
      <c r="AB342" s="12"/>
      <c r="AC342" s="12"/>
      <c r="AD342" s="12"/>
      <c r="AE342" s="12"/>
      <c r="AF342" s="12"/>
    </row>
    <row r="343" spans="1:32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2000</v>
      </c>
      <c r="G343" s="10">
        <v>12</v>
      </c>
      <c r="H343" s="10">
        <v>7</v>
      </c>
      <c r="I343" s="12"/>
      <c r="J343" s="10">
        <v>7.9</v>
      </c>
      <c r="K343" s="12"/>
      <c r="L343" s="10">
        <v>3</v>
      </c>
      <c r="M343" s="12"/>
      <c r="N343" s="10">
        <v>5.5</v>
      </c>
      <c r="O343" s="12"/>
      <c r="P343" s="10">
        <v>12.5</v>
      </c>
      <c r="Q343" s="12"/>
      <c r="R343" s="10">
        <v>0</v>
      </c>
      <c r="S343" s="12"/>
      <c r="T343" s="12"/>
      <c r="U343" s="12"/>
      <c r="V343" s="12"/>
      <c r="W343" s="12"/>
      <c r="X343" s="10">
        <v>0</v>
      </c>
      <c r="Y343" s="12"/>
      <c r="Z343" s="12"/>
      <c r="AA343" s="12"/>
      <c r="AB343" s="12"/>
      <c r="AC343" s="12"/>
      <c r="AD343" s="12"/>
      <c r="AE343" s="12"/>
      <c r="AF343" s="12"/>
    </row>
    <row r="344" spans="1:32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2000</v>
      </c>
      <c r="G344" s="10">
        <v>12</v>
      </c>
      <c r="H344" s="10">
        <v>8</v>
      </c>
      <c r="I344" s="12"/>
      <c r="J344" s="10">
        <v>5.7</v>
      </c>
      <c r="K344" s="12"/>
      <c r="L344" s="10">
        <v>1.7</v>
      </c>
      <c r="M344" s="12"/>
      <c r="N344" s="10">
        <v>3.7</v>
      </c>
      <c r="O344" s="12"/>
      <c r="P344" s="10">
        <v>14.3</v>
      </c>
      <c r="Q344" s="12"/>
      <c r="R344" s="10">
        <v>0</v>
      </c>
      <c r="S344" s="12"/>
      <c r="T344" s="12"/>
      <c r="U344" s="12"/>
      <c r="V344" s="12"/>
      <c r="W344" s="12"/>
      <c r="X344" s="10">
        <v>1.6</v>
      </c>
      <c r="Y344" s="12"/>
      <c r="Z344" s="12"/>
      <c r="AA344" s="12"/>
      <c r="AB344" s="12"/>
      <c r="AC344" s="12"/>
      <c r="AD344" s="12"/>
      <c r="AE344" s="12"/>
      <c r="AF344" s="12"/>
    </row>
    <row r="345" spans="1:32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2000</v>
      </c>
      <c r="G345" s="10">
        <v>12</v>
      </c>
      <c r="H345" s="10">
        <v>9</v>
      </c>
      <c r="I345" s="12"/>
      <c r="J345" s="10">
        <v>6</v>
      </c>
      <c r="K345" s="12"/>
      <c r="L345" s="10">
        <v>1.1000000000000001</v>
      </c>
      <c r="M345" s="12"/>
      <c r="N345" s="10">
        <v>3.6</v>
      </c>
      <c r="O345" s="12"/>
      <c r="P345" s="10">
        <v>14.4</v>
      </c>
      <c r="Q345" s="12"/>
      <c r="R345" s="10">
        <v>0</v>
      </c>
      <c r="S345" s="12"/>
      <c r="T345" s="12"/>
      <c r="U345" s="12"/>
      <c r="V345" s="12"/>
      <c r="W345" s="12"/>
      <c r="X345" s="10">
        <v>0</v>
      </c>
      <c r="Y345" s="12"/>
      <c r="Z345" s="12"/>
      <c r="AA345" s="12"/>
      <c r="AB345" s="12"/>
      <c r="AC345" s="12"/>
      <c r="AD345" s="12"/>
      <c r="AE345" s="12"/>
      <c r="AF345" s="12"/>
    </row>
    <row r="346" spans="1:32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2000</v>
      </c>
      <c r="G346" s="10">
        <v>12</v>
      </c>
      <c r="H346" s="10">
        <v>10</v>
      </c>
      <c r="I346" s="12"/>
      <c r="J346" s="10">
        <v>4.5</v>
      </c>
      <c r="K346" s="12"/>
      <c r="L346" s="10">
        <v>-0.8</v>
      </c>
      <c r="M346" s="12"/>
      <c r="N346" s="10">
        <v>1.9</v>
      </c>
      <c r="O346" s="12"/>
      <c r="P346" s="10">
        <v>16.100000000000001</v>
      </c>
      <c r="Q346" s="12"/>
      <c r="R346" s="10">
        <v>0</v>
      </c>
      <c r="S346" s="12"/>
      <c r="T346" s="12"/>
      <c r="U346" s="12"/>
      <c r="V346" s="12"/>
      <c r="W346" s="12"/>
      <c r="X346" s="10">
        <v>0</v>
      </c>
      <c r="Y346" s="12"/>
      <c r="Z346" s="12"/>
      <c r="AA346" s="12"/>
      <c r="AB346" s="12"/>
      <c r="AC346" s="12"/>
      <c r="AD346" s="12"/>
      <c r="AE346" s="12"/>
      <c r="AF346" s="12"/>
    </row>
    <row r="347" spans="1:32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2000</v>
      </c>
      <c r="G347" s="10">
        <v>12</v>
      </c>
      <c r="H347" s="10">
        <v>11</v>
      </c>
      <c r="I347" s="12"/>
      <c r="J347" s="10">
        <v>1.7</v>
      </c>
      <c r="K347" s="12"/>
      <c r="L347" s="10">
        <v>-1.5</v>
      </c>
      <c r="M347" s="12"/>
      <c r="N347" s="10">
        <v>0.1</v>
      </c>
      <c r="O347" s="12"/>
      <c r="P347" s="10">
        <v>17.899999999999999</v>
      </c>
      <c r="Q347" s="12"/>
      <c r="R347" s="10">
        <v>0</v>
      </c>
      <c r="S347" s="12"/>
      <c r="T347" s="12"/>
      <c r="U347" s="12"/>
      <c r="V347" s="12"/>
      <c r="W347" s="12"/>
      <c r="X347" s="10">
        <v>0</v>
      </c>
      <c r="Y347" s="12"/>
      <c r="Z347" s="12"/>
      <c r="AA347" s="12"/>
      <c r="AB347" s="12"/>
      <c r="AC347" s="12"/>
      <c r="AD347" s="12"/>
      <c r="AE347" s="12"/>
      <c r="AF347" s="12"/>
    </row>
    <row r="348" spans="1:32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2000</v>
      </c>
      <c r="G348" s="10">
        <v>12</v>
      </c>
      <c r="H348" s="10">
        <v>12</v>
      </c>
      <c r="I348" s="12"/>
      <c r="J348" s="10">
        <v>2.7</v>
      </c>
      <c r="K348" s="12"/>
      <c r="L348" s="10">
        <v>-1.4</v>
      </c>
      <c r="M348" s="12"/>
      <c r="N348" s="10">
        <v>0.7</v>
      </c>
      <c r="O348" s="12"/>
      <c r="P348" s="10">
        <v>17.3</v>
      </c>
      <c r="Q348" s="12"/>
      <c r="R348" s="10">
        <v>0</v>
      </c>
      <c r="S348" s="12"/>
      <c r="T348" s="12"/>
      <c r="U348" s="12"/>
      <c r="V348" s="12"/>
      <c r="W348" s="12"/>
      <c r="X348" s="10">
        <v>0</v>
      </c>
      <c r="Y348" s="12"/>
      <c r="Z348" s="12"/>
      <c r="AA348" s="12"/>
      <c r="AB348" s="12"/>
      <c r="AC348" s="12"/>
      <c r="AD348" s="12"/>
      <c r="AE348" s="12"/>
      <c r="AF348" s="12"/>
    </row>
    <row r="349" spans="1:32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2000</v>
      </c>
      <c r="G349" s="10">
        <v>12</v>
      </c>
      <c r="H349" s="10">
        <v>13</v>
      </c>
      <c r="I349" s="12"/>
      <c r="J349" s="10">
        <v>3.9</v>
      </c>
      <c r="K349" s="12"/>
      <c r="L349" s="10">
        <v>-0.8</v>
      </c>
      <c r="M349" s="12"/>
      <c r="N349" s="10">
        <v>1.6</v>
      </c>
      <c r="O349" s="12"/>
      <c r="P349" s="10">
        <v>16.399999999999999</v>
      </c>
      <c r="Q349" s="12"/>
      <c r="R349" s="10">
        <v>0</v>
      </c>
      <c r="S349" s="12"/>
      <c r="T349" s="12"/>
      <c r="U349" s="12"/>
      <c r="V349" s="12"/>
      <c r="W349" s="12"/>
      <c r="X349" s="10">
        <v>0</v>
      </c>
      <c r="Y349" s="12"/>
      <c r="Z349" s="12"/>
      <c r="AA349" s="12"/>
      <c r="AB349" s="12"/>
      <c r="AC349" s="12"/>
      <c r="AD349" s="12"/>
      <c r="AE349" s="12"/>
      <c r="AF349" s="12"/>
    </row>
    <row r="350" spans="1:32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2000</v>
      </c>
      <c r="G350" s="10">
        <v>12</v>
      </c>
      <c r="H350" s="10">
        <v>14</v>
      </c>
      <c r="I350" s="12"/>
      <c r="J350" s="10">
        <v>4.9000000000000004</v>
      </c>
      <c r="K350" s="12"/>
      <c r="L350" s="10">
        <v>-0.4</v>
      </c>
      <c r="M350" s="12"/>
      <c r="N350" s="10">
        <v>2.2999999999999998</v>
      </c>
      <c r="O350" s="12"/>
      <c r="P350" s="10">
        <v>15.7</v>
      </c>
      <c r="Q350" s="12"/>
      <c r="R350" s="10">
        <v>0</v>
      </c>
      <c r="S350" s="12"/>
      <c r="T350" s="12"/>
      <c r="U350" s="12"/>
      <c r="V350" s="12"/>
      <c r="W350" s="12"/>
      <c r="X350" s="10">
        <v>6</v>
      </c>
      <c r="Y350" s="12"/>
      <c r="Z350" s="12"/>
      <c r="AA350" s="12"/>
      <c r="AB350" s="12"/>
      <c r="AC350" s="12"/>
      <c r="AD350" s="12"/>
      <c r="AE350" s="12"/>
      <c r="AF350" s="12"/>
    </row>
    <row r="351" spans="1:32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2000</v>
      </c>
      <c r="G351" s="10">
        <v>12</v>
      </c>
      <c r="H351" s="10">
        <v>15</v>
      </c>
      <c r="I351" s="12"/>
      <c r="J351" s="10">
        <v>3.8</v>
      </c>
      <c r="K351" s="12"/>
      <c r="L351" s="10">
        <v>-0.9</v>
      </c>
      <c r="M351" s="12"/>
      <c r="N351" s="10">
        <v>1.5</v>
      </c>
      <c r="O351" s="12"/>
      <c r="P351" s="10">
        <v>16.5</v>
      </c>
      <c r="Q351" s="12"/>
      <c r="R351" s="10">
        <v>0</v>
      </c>
      <c r="S351" s="12"/>
      <c r="T351" s="12"/>
      <c r="U351" s="12"/>
      <c r="V351" s="12"/>
      <c r="W351" s="12"/>
      <c r="X351" s="10">
        <v>0.8</v>
      </c>
      <c r="Y351" s="12"/>
      <c r="Z351" s="12"/>
      <c r="AA351" s="12"/>
      <c r="AB351" s="12"/>
      <c r="AC351" s="12"/>
      <c r="AD351" s="12"/>
      <c r="AE351" s="12"/>
      <c r="AF351" s="12"/>
    </row>
    <row r="352" spans="1:32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2000</v>
      </c>
      <c r="G352" s="10">
        <v>12</v>
      </c>
      <c r="H352" s="10">
        <v>16</v>
      </c>
      <c r="I352" s="12"/>
      <c r="J352" s="10">
        <v>8.8000000000000007</v>
      </c>
      <c r="K352" s="12"/>
      <c r="L352" s="10">
        <v>-0.8</v>
      </c>
      <c r="M352" s="12"/>
      <c r="N352" s="10">
        <v>4</v>
      </c>
      <c r="O352" s="12"/>
      <c r="P352" s="10">
        <v>14</v>
      </c>
      <c r="Q352" s="12"/>
      <c r="R352" s="10">
        <v>0</v>
      </c>
      <c r="S352" s="12"/>
      <c r="T352" s="12"/>
      <c r="U352" s="12"/>
      <c r="V352" s="12"/>
      <c r="W352" s="12"/>
      <c r="X352" s="10">
        <v>54.8</v>
      </c>
      <c r="Y352" s="12"/>
      <c r="Z352" s="12"/>
      <c r="AA352" s="12"/>
      <c r="AB352" s="12"/>
      <c r="AC352" s="12"/>
      <c r="AD352" s="12"/>
      <c r="AE352" s="12"/>
      <c r="AF352" s="12"/>
    </row>
    <row r="353" spans="1:32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2000</v>
      </c>
      <c r="G353" s="10">
        <v>12</v>
      </c>
      <c r="H353" s="10">
        <v>17</v>
      </c>
      <c r="I353" s="12"/>
      <c r="J353" s="10">
        <v>8.4</v>
      </c>
      <c r="K353" s="12"/>
      <c r="L353" s="10">
        <v>4.4000000000000004</v>
      </c>
      <c r="M353" s="12"/>
      <c r="N353" s="10">
        <v>6.4</v>
      </c>
      <c r="O353" s="12"/>
      <c r="P353" s="10">
        <v>11.6</v>
      </c>
      <c r="Q353" s="12"/>
      <c r="R353" s="10">
        <v>0</v>
      </c>
      <c r="S353" s="12"/>
      <c r="T353" s="12"/>
      <c r="U353" s="12"/>
      <c r="V353" s="12"/>
      <c r="W353" s="12"/>
      <c r="X353" s="10">
        <v>0.2</v>
      </c>
      <c r="Y353" s="12"/>
      <c r="Z353" s="12"/>
      <c r="AA353" s="12"/>
      <c r="AB353" s="12"/>
      <c r="AC353" s="12"/>
      <c r="AD353" s="12"/>
      <c r="AE353" s="12"/>
      <c r="AF353" s="12"/>
    </row>
    <row r="354" spans="1:32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2000</v>
      </c>
      <c r="G354" s="10">
        <v>12</v>
      </c>
      <c r="H354" s="10">
        <v>18</v>
      </c>
      <c r="I354" s="12"/>
      <c r="J354" s="10">
        <v>6.8</v>
      </c>
      <c r="K354" s="12"/>
      <c r="L354" s="10">
        <v>3.8</v>
      </c>
      <c r="M354" s="12"/>
      <c r="N354" s="10">
        <v>5.3</v>
      </c>
      <c r="O354" s="12"/>
      <c r="P354" s="10">
        <v>12.7</v>
      </c>
      <c r="Q354" s="12"/>
      <c r="R354" s="10">
        <v>0</v>
      </c>
      <c r="S354" s="12"/>
      <c r="T354" s="12"/>
      <c r="U354" s="12"/>
      <c r="V354" s="12"/>
      <c r="W354" s="12"/>
      <c r="X354" s="10">
        <v>0</v>
      </c>
      <c r="Y354" s="12"/>
      <c r="Z354" s="12"/>
      <c r="AA354" s="12"/>
      <c r="AB354" s="12"/>
      <c r="AC354" s="12"/>
      <c r="AD354" s="12"/>
      <c r="AE354" s="12"/>
      <c r="AF354" s="12"/>
    </row>
    <row r="355" spans="1:32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2000</v>
      </c>
      <c r="G355" s="10">
        <v>12</v>
      </c>
      <c r="H355" s="10">
        <v>19</v>
      </c>
      <c r="I355" s="12"/>
      <c r="J355" s="10">
        <v>5.7</v>
      </c>
      <c r="K355" s="12"/>
      <c r="L355" s="10">
        <v>1.2</v>
      </c>
      <c r="M355" s="12"/>
      <c r="N355" s="10">
        <v>3.5</v>
      </c>
      <c r="O355" s="12"/>
      <c r="P355" s="10">
        <v>14.5</v>
      </c>
      <c r="Q355" s="12"/>
      <c r="R355" s="10">
        <v>0</v>
      </c>
      <c r="S355" s="12"/>
      <c r="T355" s="12"/>
      <c r="U355" s="12"/>
      <c r="V355" s="12"/>
      <c r="W355" s="12"/>
      <c r="X355" s="10">
        <v>0.6</v>
      </c>
      <c r="Y355" s="12"/>
      <c r="Z355" s="12"/>
      <c r="AA355" s="12"/>
      <c r="AB355" s="12"/>
      <c r="AC355" s="12"/>
      <c r="AD355" s="12"/>
      <c r="AE355" s="12"/>
      <c r="AF355" s="12"/>
    </row>
    <row r="356" spans="1:32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2000</v>
      </c>
      <c r="G356" s="10">
        <v>12</v>
      </c>
      <c r="H356" s="10">
        <v>20</v>
      </c>
      <c r="I356" s="12"/>
      <c r="J356" s="10">
        <v>4.9000000000000004</v>
      </c>
      <c r="K356" s="12"/>
      <c r="L356" s="10">
        <v>0.5</v>
      </c>
      <c r="M356" s="12"/>
      <c r="N356" s="10">
        <v>2.7</v>
      </c>
      <c r="O356" s="12"/>
      <c r="P356" s="10">
        <v>15.3</v>
      </c>
      <c r="Q356" s="12"/>
      <c r="R356" s="10">
        <v>0</v>
      </c>
      <c r="S356" s="12"/>
      <c r="T356" s="12"/>
      <c r="U356" s="12"/>
      <c r="V356" s="12"/>
      <c r="W356" s="12"/>
      <c r="X356" s="10">
        <v>0</v>
      </c>
      <c r="Y356" s="12"/>
      <c r="Z356" s="12"/>
      <c r="AA356" s="12"/>
      <c r="AB356" s="12"/>
      <c r="AC356" s="12"/>
      <c r="AD356" s="12"/>
      <c r="AE356" s="12"/>
      <c r="AF356" s="12"/>
    </row>
    <row r="357" spans="1:32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2000</v>
      </c>
      <c r="G357" s="10">
        <v>12</v>
      </c>
      <c r="H357" s="10">
        <v>21</v>
      </c>
      <c r="I357" s="12"/>
      <c r="J357" s="10">
        <v>7.8</v>
      </c>
      <c r="K357" s="12"/>
      <c r="L357" s="10">
        <v>3.1</v>
      </c>
      <c r="M357" s="12"/>
      <c r="N357" s="10">
        <v>5.5</v>
      </c>
      <c r="O357" s="12"/>
      <c r="P357" s="10">
        <v>12.5</v>
      </c>
      <c r="Q357" s="12"/>
      <c r="R357" s="10">
        <v>0</v>
      </c>
      <c r="S357" s="12"/>
      <c r="T357" s="12"/>
      <c r="U357" s="12"/>
      <c r="V357" s="12"/>
      <c r="W357" s="12"/>
      <c r="X357" s="10">
        <v>1.2</v>
      </c>
      <c r="Y357" s="12"/>
      <c r="Z357" s="12"/>
      <c r="AA357" s="12"/>
      <c r="AB357" s="12"/>
      <c r="AC357" s="12"/>
      <c r="AD357" s="12"/>
      <c r="AE357" s="12"/>
      <c r="AF357" s="12"/>
    </row>
    <row r="358" spans="1:32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2000</v>
      </c>
      <c r="G358" s="10">
        <v>12</v>
      </c>
      <c r="H358" s="10">
        <v>22</v>
      </c>
      <c r="I358" s="12"/>
      <c r="J358" s="10">
        <v>9.4</v>
      </c>
      <c r="K358" s="12"/>
      <c r="L358" s="10">
        <v>5.9</v>
      </c>
      <c r="M358" s="12"/>
      <c r="N358" s="10">
        <v>7.7</v>
      </c>
      <c r="O358" s="12"/>
      <c r="P358" s="10">
        <v>10.3</v>
      </c>
      <c r="Q358" s="12"/>
      <c r="R358" s="10">
        <v>0</v>
      </c>
      <c r="S358" s="12"/>
      <c r="T358" s="12"/>
      <c r="U358" s="12"/>
      <c r="V358" s="12"/>
      <c r="W358" s="12"/>
      <c r="X358" s="10">
        <v>10</v>
      </c>
      <c r="Y358" s="12"/>
      <c r="Z358" s="12"/>
      <c r="AA358" s="12"/>
      <c r="AB358" s="12"/>
      <c r="AC358" s="12"/>
      <c r="AD358" s="12"/>
      <c r="AE358" s="12"/>
      <c r="AF358" s="12"/>
    </row>
    <row r="359" spans="1:32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2000</v>
      </c>
      <c r="G359" s="10">
        <v>12</v>
      </c>
      <c r="H359" s="10">
        <v>23</v>
      </c>
      <c r="I359" s="12"/>
      <c r="J359" s="10">
        <v>8.9</v>
      </c>
      <c r="K359" s="12"/>
      <c r="L359" s="10">
        <v>6.1</v>
      </c>
      <c r="M359" s="12"/>
      <c r="N359" s="10">
        <v>7.5</v>
      </c>
      <c r="O359" s="12"/>
      <c r="P359" s="10">
        <v>10.5</v>
      </c>
      <c r="Q359" s="12"/>
      <c r="R359" s="10">
        <v>0</v>
      </c>
      <c r="S359" s="12"/>
      <c r="T359" s="12"/>
      <c r="U359" s="12"/>
      <c r="V359" s="12"/>
      <c r="W359" s="12"/>
      <c r="X359" s="10">
        <v>19.399999999999999</v>
      </c>
      <c r="Y359" s="12"/>
      <c r="Z359" s="12"/>
      <c r="AA359" s="12"/>
      <c r="AB359" s="12"/>
      <c r="AC359" s="12"/>
      <c r="AD359" s="12"/>
      <c r="AE359" s="12"/>
      <c r="AF359" s="12"/>
    </row>
    <row r="360" spans="1:32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2000</v>
      </c>
      <c r="G360" s="10">
        <v>12</v>
      </c>
      <c r="H360" s="10">
        <v>24</v>
      </c>
      <c r="I360" s="12"/>
      <c r="J360" s="10">
        <v>7.8</v>
      </c>
      <c r="K360" s="12"/>
      <c r="L360" s="10">
        <v>5.4</v>
      </c>
      <c r="M360" s="12"/>
      <c r="N360" s="10">
        <v>6.6</v>
      </c>
      <c r="O360" s="12"/>
      <c r="P360" s="10">
        <v>11.4</v>
      </c>
      <c r="Q360" s="12"/>
      <c r="R360" s="10">
        <v>0</v>
      </c>
      <c r="S360" s="12"/>
      <c r="T360" s="12"/>
      <c r="U360" s="12"/>
      <c r="V360" s="12"/>
      <c r="W360" s="12"/>
      <c r="X360" s="10">
        <v>2.4</v>
      </c>
      <c r="Y360" s="12"/>
      <c r="Z360" s="12"/>
      <c r="AA360" s="12"/>
      <c r="AB360" s="12"/>
      <c r="AC360" s="12"/>
      <c r="AD360" s="12"/>
      <c r="AE360" s="12"/>
      <c r="AF360" s="12"/>
    </row>
    <row r="361" spans="1:32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2000</v>
      </c>
      <c r="G361" s="10">
        <v>12</v>
      </c>
      <c r="H361" s="10">
        <v>25</v>
      </c>
      <c r="I361" s="12"/>
      <c r="J361" s="10">
        <v>9.1999999999999993</v>
      </c>
      <c r="K361" s="12"/>
      <c r="L361" s="10">
        <v>5.6</v>
      </c>
      <c r="M361" s="12"/>
      <c r="N361" s="10">
        <v>7.4</v>
      </c>
      <c r="O361" s="12"/>
      <c r="P361" s="10">
        <v>10.6</v>
      </c>
      <c r="Q361" s="12"/>
      <c r="R361" s="10">
        <v>0</v>
      </c>
      <c r="S361" s="12"/>
      <c r="T361" s="12"/>
      <c r="U361" s="12"/>
      <c r="V361" s="12"/>
      <c r="W361" s="12"/>
      <c r="X361" s="10">
        <v>16.600000000000001</v>
      </c>
      <c r="Y361" s="12"/>
      <c r="Z361" s="12"/>
      <c r="AA361" s="12"/>
      <c r="AB361" s="12"/>
      <c r="AC361" s="12"/>
      <c r="AD361" s="12"/>
      <c r="AE361" s="12"/>
      <c r="AF361" s="12"/>
    </row>
    <row r="362" spans="1:32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2000</v>
      </c>
      <c r="G362" s="10">
        <v>12</v>
      </c>
      <c r="H362" s="10">
        <v>26</v>
      </c>
      <c r="I362" s="12"/>
      <c r="J362" s="10">
        <v>9.1</v>
      </c>
      <c r="K362" s="12"/>
      <c r="L362" s="10">
        <v>7.3</v>
      </c>
      <c r="M362" s="12"/>
      <c r="N362" s="10">
        <v>8.1999999999999993</v>
      </c>
      <c r="O362" s="12"/>
      <c r="P362" s="10">
        <v>9.8000000000000007</v>
      </c>
      <c r="Q362" s="12"/>
      <c r="R362" s="10">
        <v>0</v>
      </c>
      <c r="S362" s="12"/>
      <c r="T362" s="12"/>
      <c r="U362" s="12"/>
      <c r="V362" s="12"/>
      <c r="W362" s="12"/>
      <c r="X362" s="10">
        <v>18.600000000000001</v>
      </c>
      <c r="Y362" s="12"/>
      <c r="Z362" s="12"/>
      <c r="AA362" s="12"/>
      <c r="AB362" s="12"/>
      <c r="AC362" s="12"/>
      <c r="AD362" s="12"/>
      <c r="AE362" s="12"/>
      <c r="AF362" s="12"/>
    </row>
    <row r="363" spans="1:32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2000</v>
      </c>
      <c r="G363" s="10">
        <v>12</v>
      </c>
      <c r="H363" s="10">
        <v>27</v>
      </c>
      <c r="I363" s="12"/>
      <c r="J363" s="10">
        <v>8.1999999999999993</v>
      </c>
      <c r="K363" s="12"/>
      <c r="L363" s="10">
        <v>4.5</v>
      </c>
      <c r="M363" s="12"/>
      <c r="N363" s="10">
        <v>6.4</v>
      </c>
      <c r="O363" s="12"/>
      <c r="P363" s="10">
        <v>11.6</v>
      </c>
      <c r="Q363" s="12"/>
      <c r="R363" s="10">
        <v>0</v>
      </c>
      <c r="S363" s="12"/>
      <c r="T363" s="12"/>
      <c r="U363" s="12"/>
      <c r="V363" s="12"/>
      <c r="W363" s="12"/>
      <c r="X363" s="10">
        <v>5.6</v>
      </c>
      <c r="Y363" s="12"/>
      <c r="Z363" s="12"/>
      <c r="AA363" s="12"/>
      <c r="AB363" s="12"/>
      <c r="AC363" s="12"/>
      <c r="AD363" s="12"/>
      <c r="AE363" s="12"/>
      <c r="AF363" s="12"/>
    </row>
    <row r="364" spans="1:32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2000</v>
      </c>
      <c r="G364" s="10">
        <v>12</v>
      </c>
      <c r="H364" s="10">
        <v>28</v>
      </c>
      <c r="I364" s="12"/>
      <c r="J364" s="10">
        <v>6.9</v>
      </c>
      <c r="K364" s="12"/>
      <c r="L364" s="10">
        <v>2.1</v>
      </c>
      <c r="M364" s="12"/>
      <c r="N364" s="10">
        <v>4.5</v>
      </c>
      <c r="O364" s="12"/>
      <c r="P364" s="10">
        <v>13.5</v>
      </c>
      <c r="Q364" s="12"/>
      <c r="R364" s="10">
        <v>0</v>
      </c>
      <c r="S364" s="12"/>
      <c r="T364" s="12"/>
      <c r="U364" s="12"/>
      <c r="V364" s="12"/>
      <c r="W364" s="12"/>
      <c r="X364" s="10">
        <v>0</v>
      </c>
      <c r="Y364" s="12"/>
      <c r="Z364" s="12"/>
      <c r="AA364" s="12"/>
      <c r="AB364" s="12"/>
      <c r="AC364" s="12"/>
      <c r="AD364" s="12"/>
      <c r="AE364" s="12"/>
      <c r="AF364" s="12"/>
    </row>
    <row r="365" spans="1:32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2000</v>
      </c>
      <c r="G365" s="10">
        <v>12</v>
      </c>
      <c r="H365" s="10">
        <v>29</v>
      </c>
      <c r="I365" s="12"/>
      <c r="J365" s="10">
        <v>8</v>
      </c>
      <c r="K365" s="12"/>
      <c r="L365" s="10">
        <v>2.8</v>
      </c>
      <c r="M365" s="12"/>
      <c r="N365" s="10">
        <v>5.4</v>
      </c>
      <c r="O365" s="12"/>
      <c r="P365" s="10">
        <v>12.6</v>
      </c>
      <c r="Q365" s="12"/>
      <c r="R365" s="10">
        <v>0</v>
      </c>
      <c r="S365" s="12"/>
      <c r="T365" s="12"/>
      <c r="U365" s="12"/>
      <c r="V365" s="12"/>
      <c r="W365" s="12"/>
      <c r="X365" s="10">
        <v>0</v>
      </c>
      <c r="Y365" s="12"/>
      <c r="Z365" s="12"/>
      <c r="AA365" s="12"/>
      <c r="AB365" s="12"/>
      <c r="AC365" s="12"/>
      <c r="AD365" s="12"/>
      <c r="AE365" s="12"/>
      <c r="AF365" s="12"/>
    </row>
    <row r="366" spans="1:32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2000</v>
      </c>
      <c r="G366" s="10">
        <v>12</v>
      </c>
      <c r="H366" s="10">
        <v>30</v>
      </c>
      <c r="I366" s="12"/>
      <c r="J366" s="10">
        <v>9.1999999999999993</v>
      </c>
      <c r="K366" s="12"/>
      <c r="L366" s="10">
        <v>6.1</v>
      </c>
      <c r="M366" s="12"/>
      <c r="N366" s="10">
        <v>7.7</v>
      </c>
      <c r="O366" s="12"/>
      <c r="P366" s="10">
        <v>10.3</v>
      </c>
      <c r="Q366" s="12"/>
      <c r="R366" s="10">
        <v>0</v>
      </c>
      <c r="S366" s="12"/>
      <c r="T366" s="12"/>
      <c r="U366" s="12"/>
      <c r="V366" s="12"/>
      <c r="W366" s="12"/>
      <c r="X366" s="10">
        <v>0.2</v>
      </c>
      <c r="Y366" s="12"/>
      <c r="Z366" s="12"/>
      <c r="AA366" s="12"/>
      <c r="AB366" s="12"/>
      <c r="AC366" s="12"/>
      <c r="AD366" s="12"/>
      <c r="AE366" s="12"/>
      <c r="AF366" s="12"/>
    </row>
    <row r="367" spans="1:32" ht="14.4" x14ac:dyDescent="0.3">
      <c r="A367" s="10">
        <v>-123.12</v>
      </c>
      <c r="B367" s="10">
        <v>49.3</v>
      </c>
      <c r="C367" s="9" t="s">
        <v>59</v>
      </c>
      <c r="D367" s="10">
        <v>1108446</v>
      </c>
      <c r="E367" s="15" t="s">
        <v>67</v>
      </c>
      <c r="F367" s="10">
        <v>2000</v>
      </c>
      <c r="G367" s="10">
        <v>12</v>
      </c>
      <c r="H367" s="10">
        <v>31</v>
      </c>
      <c r="I367" s="12"/>
      <c r="J367" s="10">
        <v>8.9</v>
      </c>
      <c r="K367" s="12"/>
      <c r="L367" s="10">
        <v>6.6</v>
      </c>
      <c r="M367" s="12"/>
      <c r="N367" s="10">
        <v>7.8</v>
      </c>
      <c r="O367" s="12"/>
      <c r="P367" s="10">
        <v>10.199999999999999</v>
      </c>
      <c r="Q367" s="12"/>
      <c r="R367" s="10">
        <v>0</v>
      </c>
      <c r="S367" s="12"/>
      <c r="T367" s="12"/>
      <c r="U367" s="12"/>
      <c r="V367" s="12"/>
      <c r="W367" s="12"/>
      <c r="X367" s="10">
        <v>12.2</v>
      </c>
      <c r="Y367" s="12"/>
      <c r="Z367" s="12"/>
      <c r="AA367" s="12"/>
      <c r="AB367" s="12"/>
      <c r="AC367" s="12"/>
      <c r="AD367" s="12"/>
      <c r="AE367" s="12"/>
      <c r="AF367" s="12"/>
    </row>
  </sheetData>
  <mergeCells count="1">
    <mergeCell ref="AE1:A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X366"/>
  <sheetViews>
    <sheetView workbookViewId="0"/>
  </sheetViews>
  <sheetFormatPr defaultColWidth="12.6640625" defaultRowHeight="15.75" customHeight="1" x14ac:dyDescent="0.25"/>
  <sheetData>
    <row r="1" spans="1:24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</row>
    <row r="2" spans="1:24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36892</v>
      </c>
      <c r="F2" s="10">
        <v>2001</v>
      </c>
      <c r="G2" s="10">
        <v>1</v>
      </c>
      <c r="H2" s="10">
        <v>1</v>
      </c>
      <c r="I2" s="12"/>
      <c r="J2" s="10">
        <v>10.4</v>
      </c>
      <c r="K2" s="12"/>
      <c r="L2" s="10">
        <v>6.4</v>
      </c>
      <c r="M2" s="12"/>
      <c r="N2" s="10">
        <v>8.4</v>
      </c>
      <c r="O2" s="12"/>
      <c r="P2" s="10">
        <v>9.6</v>
      </c>
      <c r="Q2" s="12"/>
      <c r="R2" s="10">
        <v>0</v>
      </c>
      <c r="S2" s="12"/>
      <c r="T2" s="12"/>
      <c r="U2" s="12"/>
      <c r="V2" s="12"/>
      <c r="W2" s="12"/>
      <c r="X2" s="10">
        <v>0</v>
      </c>
    </row>
    <row r="3" spans="1:24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36893</v>
      </c>
      <c r="F3" s="10">
        <v>2001</v>
      </c>
      <c r="G3" s="10">
        <v>1</v>
      </c>
      <c r="H3" s="10">
        <v>2</v>
      </c>
      <c r="I3" s="12"/>
      <c r="J3" s="10">
        <v>9.9</v>
      </c>
      <c r="K3" s="12"/>
      <c r="L3" s="10">
        <v>5.9</v>
      </c>
      <c r="M3" s="12"/>
      <c r="N3" s="10">
        <v>7.9</v>
      </c>
      <c r="O3" s="12"/>
      <c r="P3" s="10">
        <v>10.1</v>
      </c>
      <c r="Q3" s="12"/>
      <c r="R3" s="10">
        <v>0</v>
      </c>
      <c r="S3" s="12"/>
      <c r="T3" s="12"/>
      <c r="U3" s="12"/>
      <c r="V3" s="12"/>
      <c r="W3" s="12"/>
      <c r="X3" s="10">
        <v>2.2000000000000002</v>
      </c>
    </row>
    <row r="4" spans="1:24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36894</v>
      </c>
      <c r="F4" s="10">
        <v>2001</v>
      </c>
      <c r="G4" s="10">
        <v>1</v>
      </c>
      <c r="H4" s="10">
        <v>3</v>
      </c>
      <c r="I4" s="12"/>
      <c r="J4" s="10">
        <v>12.2</v>
      </c>
      <c r="K4" s="12"/>
      <c r="L4" s="10">
        <v>7.4</v>
      </c>
      <c r="M4" s="12"/>
      <c r="N4" s="10">
        <v>9.8000000000000007</v>
      </c>
      <c r="O4" s="12"/>
      <c r="P4" s="10">
        <v>8.1999999999999993</v>
      </c>
      <c r="Q4" s="12"/>
      <c r="R4" s="10">
        <v>0</v>
      </c>
      <c r="S4" s="12"/>
      <c r="T4" s="12"/>
      <c r="U4" s="12"/>
      <c r="V4" s="12"/>
      <c r="W4" s="12"/>
      <c r="X4" s="10">
        <v>11.4</v>
      </c>
    </row>
    <row r="5" spans="1:24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36895</v>
      </c>
      <c r="F5" s="10">
        <v>2001</v>
      </c>
      <c r="G5" s="10">
        <v>1</v>
      </c>
      <c r="H5" s="10">
        <v>4</v>
      </c>
      <c r="I5" s="12"/>
      <c r="J5" s="10">
        <v>10.6</v>
      </c>
      <c r="K5" s="12"/>
      <c r="L5" s="10">
        <v>7</v>
      </c>
      <c r="M5" s="12"/>
      <c r="N5" s="10">
        <v>8.8000000000000007</v>
      </c>
      <c r="O5" s="12"/>
      <c r="P5" s="10">
        <v>9.1999999999999993</v>
      </c>
      <c r="Q5" s="12"/>
      <c r="R5" s="10">
        <v>0</v>
      </c>
      <c r="S5" s="12"/>
      <c r="T5" s="12"/>
      <c r="U5" s="12"/>
      <c r="V5" s="12"/>
      <c r="W5" s="12"/>
      <c r="X5" s="10">
        <v>52.2</v>
      </c>
    </row>
    <row r="6" spans="1:24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36896</v>
      </c>
      <c r="F6" s="10">
        <v>2001</v>
      </c>
      <c r="G6" s="10">
        <v>1</v>
      </c>
      <c r="H6" s="10">
        <v>5</v>
      </c>
      <c r="I6" s="12"/>
      <c r="J6" s="10">
        <v>12.7</v>
      </c>
      <c r="K6" s="12"/>
      <c r="L6" s="10">
        <v>6.4</v>
      </c>
      <c r="M6" s="12"/>
      <c r="N6" s="10">
        <v>9.6</v>
      </c>
      <c r="O6" s="12"/>
      <c r="P6" s="10">
        <v>8.4</v>
      </c>
      <c r="Q6" s="12"/>
      <c r="R6" s="10">
        <v>0</v>
      </c>
      <c r="S6" s="12"/>
      <c r="T6" s="12"/>
      <c r="U6" s="12"/>
      <c r="V6" s="12"/>
      <c r="W6" s="12"/>
      <c r="X6" s="10">
        <v>12</v>
      </c>
    </row>
    <row r="7" spans="1:24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36897</v>
      </c>
      <c r="F7" s="10">
        <v>2001</v>
      </c>
      <c r="G7" s="10">
        <v>1</v>
      </c>
      <c r="H7" s="10">
        <v>6</v>
      </c>
      <c r="I7" s="12"/>
      <c r="J7" s="10">
        <v>8.9</v>
      </c>
      <c r="K7" s="12"/>
      <c r="L7" s="10">
        <v>2.2999999999999998</v>
      </c>
      <c r="M7" s="12"/>
      <c r="N7" s="10">
        <v>5.6</v>
      </c>
      <c r="O7" s="12"/>
      <c r="P7" s="10">
        <v>12.4</v>
      </c>
      <c r="Q7" s="12"/>
      <c r="R7" s="10">
        <v>0</v>
      </c>
      <c r="S7" s="12"/>
      <c r="T7" s="12"/>
      <c r="U7" s="12"/>
      <c r="V7" s="12"/>
      <c r="W7" s="12"/>
      <c r="X7" s="10">
        <v>0</v>
      </c>
    </row>
    <row r="8" spans="1:24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36898</v>
      </c>
      <c r="F8" s="10">
        <v>2001</v>
      </c>
      <c r="G8" s="10">
        <v>1</v>
      </c>
      <c r="H8" s="10">
        <v>7</v>
      </c>
      <c r="I8" s="12"/>
      <c r="J8" s="10">
        <v>7.3</v>
      </c>
      <c r="K8" s="12"/>
      <c r="L8" s="10">
        <v>1.1000000000000001</v>
      </c>
      <c r="M8" s="12"/>
      <c r="N8" s="10">
        <v>4.2</v>
      </c>
      <c r="O8" s="12"/>
      <c r="P8" s="10">
        <v>13.8</v>
      </c>
      <c r="Q8" s="12"/>
      <c r="R8" s="10">
        <v>0</v>
      </c>
      <c r="S8" s="12"/>
      <c r="T8" s="12"/>
      <c r="U8" s="12"/>
      <c r="V8" s="12"/>
      <c r="W8" s="12"/>
      <c r="X8" s="10">
        <v>0.4</v>
      </c>
    </row>
    <row r="9" spans="1:24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36899</v>
      </c>
      <c r="F9" s="10">
        <v>2001</v>
      </c>
      <c r="G9" s="10">
        <v>1</v>
      </c>
      <c r="H9" s="10">
        <v>8</v>
      </c>
      <c r="I9" s="12"/>
      <c r="J9" s="10">
        <v>10.6</v>
      </c>
      <c r="K9" s="12"/>
      <c r="L9" s="10">
        <v>7</v>
      </c>
      <c r="M9" s="12"/>
      <c r="N9" s="10">
        <v>8.8000000000000007</v>
      </c>
      <c r="O9" s="12"/>
      <c r="P9" s="10">
        <v>9.1999999999999993</v>
      </c>
      <c r="Q9" s="12"/>
      <c r="R9" s="10">
        <v>0</v>
      </c>
      <c r="S9" s="12"/>
      <c r="T9" s="12"/>
      <c r="U9" s="12"/>
      <c r="V9" s="12"/>
      <c r="W9" s="12"/>
      <c r="X9" s="10">
        <v>6.2</v>
      </c>
    </row>
    <row r="10" spans="1:24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36900</v>
      </c>
      <c r="F10" s="10">
        <v>2001</v>
      </c>
      <c r="G10" s="10">
        <v>1</v>
      </c>
      <c r="H10" s="10">
        <v>9</v>
      </c>
      <c r="I10" s="12"/>
      <c r="J10" s="10">
        <v>10.4</v>
      </c>
      <c r="K10" s="12"/>
      <c r="L10" s="10">
        <v>6.9</v>
      </c>
      <c r="M10" s="12"/>
      <c r="N10" s="10">
        <v>8.6999999999999993</v>
      </c>
      <c r="O10" s="12"/>
      <c r="P10" s="10">
        <v>9.3000000000000007</v>
      </c>
      <c r="Q10" s="12"/>
      <c r="R10" s="10">
        <v>0</v>
      </c>
      <c r="S10" s="12"/>
      <c r="T10" s="12"/>
      <c r="U10" s="12"/>
      <c r="V10" s="12"/>
      <c r="W10" s="12"/>
      <c r="X10" s="10">
        <v>0.6</v>
      </c>
    </row>
    <row r="11" spans="1:24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2001</v>
      </c>
      <c r="G11" s="10">
        <v>1</v>
      </c>
      <c r="H11" s="10">
        <v>10</v>
      </c>
      <c r="I11" s="12"/>
      <c r="J11" s="10">
        <v>10.9</v>
      </c>
      <c r="K11" s="12"/>
      <c r="L11" s="10">
        <v>5.0999999999999996</v>
      </c>
      <c r="M11" s="12"/>
      <c r="N11" s="10">
        <v>8</v>
      </c>
      <c r="O11" s="12"/>
      <c r="P11" s="10">
        <v>10</v>
      </c>
      <c r="Q11" s="12"/>
      <c r="R11" s="10">
        <v>0</v>
      </c>
      <c r="S11" s="12"/>
      <c r="T11" s="12"/>
      <c r="U11" s="12"/>
      <c r="V11" s="12"/>
      <c r="W11" s="12"/>
      <c r="X11" s="10">
        <v>0.6</v>
      </c>
    </row>
    <row r="12" spans="1:24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2001</v>
      </c>
      <c r="G12" s="10">
        <v>1</v>
      </c>
      <c r="H12" s="10">
        <v>11</v>
      </c>
      <c r="I12" s="12"/>
      <c r="J12" s="10">
        <v>9.4</v>
      </c>
      <c r="K12" s="12"/>
      <c r="L12" s="10">
        <v>5</v>
      </c>
      <c r="M12" s="12"/>
      <c r="N12" s="10">
        <v>7.2</v>
      </c>
      <c r="O12" s="12"/>
      <c r="P12" s="10">
        <v>10.8</v>
      </c>
      <c r="Q12" s="12"/>
      <c r="R12" s="10">
        <v>0</v>
      </c>
      <c r="S12" s="12"/>
      <c r="T12" s="12"/>
      <c r="U12" s="12"/>
      <c r="V12" s="12"/>
      <c r="W12" s="12"/>
      <c r="X12" s="10">
        <v>0</v>
      </c>
    </row>
    <row r="13" spans="1:24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2001</v>
      </c>
      <c r="G13" s="10">
        <v>1</v>
      </c>
      <c r="H13" s="10">
        <v>12</v>
      </c>
      <c r="I13" s="12"/>
      <c r="J13" s="10">
        <v>8.5</v>
      </c>
      <c r="K13" s="12"/>
      <c r="L13" s="10">
        <v>5.3</v>
      </c>
      <c r="M13" s="12"/>
      <c r="N13" s="10">
        <v>6.9</v>
      </c>
      <c r="O13" s="12"/>
      <c r="P13" s="10">
        <v>11.1</v>
      </c>
      <c r="Q13" s="12"/>
      <c r="R13" s="10">
        <v>0</v>
      </c>
      <c r="S13" s="12"/>
      <c r="T13" s="12"/>
      <c r="U13" s="12"/>
      <c r="V13" s="12"/>
      <c r="W13" s="12"/>
      <c r="X13" s="10">
        <v>1</v>
      </c>
    </row>
    <row r="14" spans="1:24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2001</v>
      </c>
      <c r="G14" s="10">
        <v>1</v>
      </c>
      <c r="H14" s="10">
        <v>13</v>
      </c>
      <c r="I14" s="12"/>
      <c r="J14" s="10">
        <v>7.7</v>
      </c>
      <c r="K14" s="12"/>
      <c r="L14" s="10">
        <v>4</v>
      </c>
      <c r="M14" s="12"/>
      <c r="N14" s="10">
        <v>5.9</v>
      </c>
      <c r="O14" s="12"/>
      <c r="P14" s="10">
        <v>12.1</v>
      </c>
      <c r="Q14" s="12"/>
      <c r="R14" s="10">
        <v>0</v>
      </c>
      <c r="S14" s="12"/>
      <c r="T14" s="12"/>
      <c r="U14" s="12"/>
      <c r="V14" s="12"/>
      <c r="W14" s="12"/>
      <c r="X14" s="10">
        <v>2.2000000000000002</v>
      </c>
    </row>
    <row r="15" spans="1:24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2001</v>
      </c>
      <c r="G15" s="10">
        <v>1</v>
      </c>
      <c r="H15" s="10">
        <v>14</v>
      </c>
      <c r="I15" s="12"/>
      <c r="J15" s="10">
        <v>7.3</v>
      </c>
      <c r="K15" s="12"/>
      <c r="L15" s="10">
        <v>3.5</v>
      </c>
      <c r="M15" s="12"/>
      <c r="N15" s="10">
        <v>5.4</v>
      </c>
      <c r="O15" s="12"/>
      <c r="P15" s="10">
        <v>12.6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</row>
    <row r="16" spans="1:24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2001</v>
      </c>
      <c r="G16" s="10">
        <v>1</v>
      </c>
      <c r="H16" s="10">
        <v>15</v>
      </c>
      <c r="I16" s="12"/>
      <c r="J16" s="10">
        <v>7</v>
      </c>
      <c r="K16" s="12"/>
      <c r="L16" s="10">
        <v>0.7</v>
      </c>
      <c r="M16" s="12"/>
      <c r="N16" s="10">
        <v>3.9</v>
      </c>
      <c r="O16" s="12"/>
      <c r="P16" s="10">
        <v>14.1</v>
      </c>
      <c r="Q16" s="12"/>
      <c r="R16" s="10">
        <v>0</v>
      </c>
      <c r="S16" s="12"/>
      <c r="T16" s="12"/>
      <c r="U16" s="12"/>
      <c r="V16" s="12"/>
      <c r="W16" s="12"/>
      <c r="X16" s="10">
        <v>0</v>
      </c>
    </row>
    <row r="17" spans="1:24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2001</v>
      </c>
      <c r="G17" s="10">
        <v>1</v>
      </c>
      <c r="H17" s="10">
        <v>16</v>
      </c>
      <c r="I17" s="12"/>
      <c r="J17" s="10">
        <v>6.1</v>
      </c>
      <c r="K17" s="12"/>
      <c r="L17" s="10">
        <v>-0.1</v>
      </c>
      <c r="M17" s="12"/>
      <c r="N17" s="10">
        <v>3</v>
      </c>
      <c r="O17" s="12"/>
      <c r="P17" s="10">
        <v>15</v>
      </c>
      <c r="Q17" s="12"/>
      <c r="R17" s="10">
        <v>0</v>
      </c>
      <c r="S17" s="12"/>
      <c r="T17" s="12"/>
      <c r="U17" s="12"/>
      <c r="V17" s="12"/>
      <c r="W17" s="12"/>
      <c r="X17" s="10">
        <v>0.2</v>
      </c>
    </row>
    <row r="18" spans="1:24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2001</v>
      </c>
      <c r="G18" s="10">
        <v>1</v>
      </c>
      <c r="H18" s="10">
        <v>17</v>
      </c>
      <c r="I18" s="12"/>
      <c r="J18" s="10">
        <v>6.8</v>
      </c>
      <c r="K18" s="12"/>
      <c r="L18" s="10">
        <v>0.8</v>
      </c>
      <c r="M18" s="12"/>
      <c r="N18" s="10">
        <v>3.8</v>
      </c>
      <c r="O18" s="12"/>
      <c r="P18" s="10">
        <v>14.2</v>
      </c>
      <c r="Q18" s="12"/>
      <c r="R18" s="10">
        <v>0</v>
      </c>
      <c r="S18" s="12"/>
      <c r="T18" s="12"/>
      <c r="U18" s="12"/>
      <c r="V18" s="12"/>
      <c r="W18" s="12"/>
      <c r="X18" s="10">
        <v>2.2000000000000002</v>
      </c>
    </row>
    <row r="19" spans="1:24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2001</v>
      </c>
      <c r="G19" s="10">
        <v>1</v>
      </c>
      <c r="H19" s="10">
        <v>18</v>
      </c>
      <c r="I19" s="12"/>
      <c r="J19" s="10">
        <v>8.6</v>
      </c>
      <c r="K19" s="12"/>
      <c r="L19" s="10">
        <v>4.8</v>
      </c>
      <c r="M19" s="12"/>
      <c r="N19" s="10">
        <v>6.7</v>
      </c>
      <c r="O19" s="12"/>
      <c r="P19" s="10">
        <v>11.3</v>
      </c>
      <c r="Q19" s="12"/>
      <c r="R19" s="10">
        <v>0</v>
      </c>
      <c r="S19" s="12"/>
      <c r="T19" s="12"/>
      <c r="U19" s="12"/>
      <c r="V19" s="12"/>
      <c r="W19" s="12"/>
      <c r="X19" s="10">
        <v>12.6</v>
      </c>
    </row>
    <row r="20" spans="1:24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2001</v>
      </c>
      <c r="G20" s="10">
        <v>1</v>
      </c>
      <c r="H20" s="10">
        <v>19</v>
      </c>
      <c r="I20" s="12"/>
      <c r="J20" s="10">
        <v>10</v>
      </c>
      <c r="K20" s="12"/>
      <c r="L20" s="10">
        <v>7</v>
      </c>
      <c r="M20" s="12"/>
      <c r="N20" s="10">
        <v>8.5</v>
      </c>
      <c r="O20" s="12"/>
      <c r="P20" s="10">
        <v>9.5</v>
      </c>
      <c r="Q20" s="12"/>
      <c r="R20" s="10">
        <v>0</v>
      </c>
      <c r="S20" s="12"/>
      <c r="T20" s="12"/>
      <c r="U20" s="12"/>
      <c r="V20" s="12"/>
      <c r="W20" s="12"/>
      <c r="X20" s="10">
        <v>4.4000000000000004</v>
      </c>
    </row>
    <row r="21" spans="1:24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2001</v>
      </c>
      <c r="G21" s="10">
        <v>1</v>
      </c>
      <c r="H21" s="10">
        <v>20</v>
      </c>
      <c r="I21" s="12"/>
      <c r="J21" s="10">
        <v>10</v>
      </c>
      <c r="K21" s="12"/>
      <c r="L21" s="10">
        <v>6.4</v>
      </c>
      <c r="M21" s="12"/>
      <c r="N21" s="10">
        <v>8.1999999999999993</v>
      </c>
      <c r="O21" s="12"/>
      <c r="P21" s="10">
        <v>9.8000000000000007</v>
      </c>
      <c r="Q21" s="12"/>
      <c r="R21" s="10">
        <v>0</v>
      </c>
      <c r="S21" s="12"/>
      <c r="T21" s="12"/>
      <c r="U21" s="12"/>
      <c r="V21" s="12"/>
      <c r="W21" s="12"/>
      <c r="X21" s="10">
        <v>10.6</v>
      </c>
    </row>
    <row r="22" spans="1:24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2001</v>
      </c>
      <c r="G22" s="10">
        <v>1</v>
      </c>
      <c r="H22" s="10">
        <v>21</v>
      </c>
      <c r="I22" s="12"/>
      <c r="J22" s="10">
        <v>8.6999999999999993</v>
      </c>
      <c r="K22" s="12"/>
      <c r="L22" s="10">
        <v>5.5</v>
      </c>
      <c r="M22" s="12"/>
      <c r="N22" s="10">
        <v>7.1</v>
      </c>
      <c r="O22" s="12"/>
      <c r="P22" s="10">
        <v>10.9</v>
      </c>
      <c r="Q22" s="12"/>
      <c r="R22" s="10">
        <v>0</v>
      </c>
      <c r="S22" s="12"/>
      <c r="T22" s="12"/>
      <c r="U22" s="12"/>
      <c r="V22" s="12"/>
      <c r="W22" s="12"/>
      <c r="X22" s="10">
        <v>15.4</v>
      </c>
    </row>
    <row r="23" spans="1:24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2001</v>
      </c>
      <c r="G23" s="10">
        <v>1</v>
      </c>
      <c r="H23" s="10">
        <v>22</v>
      </c>
      <c r="I23" s="12"/>
      <c r="J23" s="10">
        <v>9.1</v>
      </c>
      <c r="K23" s="12"/>
      <c r="L23" s="10">
        <v>2.2999999999999998</v>
      </c>
      <c r="M23" s="12"/>
      <c r="N23" s="10">
        <v>5.7</v>
      </c>
      <c r="O23" s="12"/>
      <c r="P23" s="10">
        <v>12.3</v>
      </c>
      <c r="Q23" s="12"/>
      <c r="R23" s="10">
        <v>0</v>
      </c>
      <c r="S23" s="12"/>
      <c r="T23" s="12"/>
      <c r="U23" s="12"/>
      <c r="V23" s="12"/>
      <c r="W23" s="12"/>
      <c r="X23" s="10">
        <v>0</v>
      </c>
    </row>
    <row r="24" spans="1:24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2001</v>
      </c>
      <c r="G24" s="10">
        <v>1</v>
      </c>
      <c r="H24" s="10">
        <v>23</v>
      </c>
      <c r="I24" s="12"/>
      <c r="J24" s="10">
        <v>8.8000000000000007</v>
      </c>
      <c r="K24" s="12"/>
      <c r="L24" s="10">
        <v>1.9</v>
      </c>
      <c r="M24" s="12"/>
      <c r="N24" s="10">
        <v>5.4</v>
      </c>
      <c r="O24" s="12"/>
      <c r="P24" s="10">
        <v>12.6</v>
      </c>
      <c r="Q24" s="12"/>
      <c r="R24" s="10">
        <v>0</v>
      </c>
      <c r="S24" s="12"/>
      <c r="T24" s="12"/>
      <c r="U24" s="12"/>
      <c r="V24" s="12"/>
      <c r="W24" s="12"/>
      <c r="X24" s="10">
        <v>0.4</v>
      </c>
    </row>
    <row r="25" spans="1:24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2001</v>
      </c>
      <c r="G25" s="10">
        <v>1</v>
      </c>
      <c r="H25" s="10">
        <v>24</v>
      </c>
      <c r="I25" s="12"/>
      <c r="J25" s="10">
        <v>8.5</v>
      </c>
      <c r="K25" s="12"/>
      <c r="L25" s="10">
        <v>3.7</v>
      </c>
      <c r="M25" s="12"/>
      <c r="N25" s="10">
        <v>6.1</v>
      </c>
      <c r="O25" s="12"/>
      <c r="P25" s="10">
        <v>11.9</v>
      </c>
      <c r="Q25" s="12"/>
      <c r="R25" s="10">
        <v>0</v>
      </c>
      <c r="S25" s="12"/>
      <c r="T25" s="12"/>
      <c r="U25" s="12"/>
      <c r="V25" s="12"/>
      <c r="W25" s="12"/>
      <c r="X25" s="10">
        <v>4.8</v>
      </c>
    </row>
    <row r="26" spans="1:24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2001</v>
      </c>
      <c r="G26" s="10">
        <v>1</v>
      </c>
      <c r="H26" s="10">
        <v>25</v>
      </c>
      <c r="I26" s="12"/>
      <c r="J26" s="10">
        <v>10.4</v>
      </c>
      <c r="K26" s="12"/>
      <c r="L26" s="10">
        <v>4.3</v>
      </c>
      <c r="M26" s="12"/>
      <c r="N26" s="10">
        <v>7.4</v>
      </c>
      <c r="O26" s="12"/>
      <c r="P26" s="10">
        <v>10.6</v>
      </c>
      <c r="Q26" s="12"/>
      <c r="R26" s="10">
        <v>0</v>
      </c>
      <c r="S26" s="12"/>
      <c r="T26" s="12"/>
      <c r="U26" s="12"/>
      <c r="V26" s="12"/>
      <c r="W26" s="12"/>
      <c r="X26" s="10">
        <v>1.4</v>
      </c>
    </row>
    <row r="27" spans="1:24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2001</v>
      </c>
      <c r="G27" s="10">
        <v>1</v>
      </c>
      <c r="H27" s="10">
        <v>26</v>
      </c>
      <c r="I27" s="12"/>
      <c r="J27" s="10">
        <v>8.1999999999999993</v>
      </c>
      <c r="K27" s="12"/>
      <c r="L27" s="10">
        <v>1.2</v>
      </c>
      <c r="M27" s="12"/>
      <c r="N27" s="10">
        <v>4.7</v>
      </c>
      <c r="O27" s="12"/>
      <c r="P27" s="10">
        <v>13.3</v>
      </c>
      <c r="Q27" s="12"/>
      <c r="R27" s="10">
        <v>0</v>
      </c>
      <c r="S27" s="12"/>
      <c r="T27" s="12"/>
      <c r="U27" s="12"/>
      <c r="V27" s="12"/>
      <c r="W27" s="12"/>
      <c r="X27" s="10">
        <v>0.4</v>
      </c>
    </row>
    <row r="28" spans="1:24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2001</v>
      </c>
      <c r="G28" s="10">
        <v>1</v>
      </c>
      <c r="H28" s="10">
        <v>27</v>
      </c>
      <c r="I28" s="12"/>
      <c r="J28" s="10">
        <v>7.1</v>
      </c>
      <c r="K28" s="12"/>
      <c r="L28" s="10">
        <v>1.7</v>
      </c>
      <c r="M28" s="12"/>
      <c r="N28" s="10">
        <v>4.4000000000000004</v>
      </c>
      <c r="O28" s="12"/>
      <c r="P28" s="10">
        <v>13.6</v>
      </c>
      <c r="Q28" s="12"/>
      <c r="R28" s="10">
        <v>0</v>
      </c>
      <c r="S28" s="12"/>
      <c r="T28" s="12"/>
      <c r="U28" s="12"/>
      <c r="V28" s="12"/>
      <c r="W28" s="12"/>
      <c r="X28" s="10">
        <v>0.2</v>
      </c>
    </row>
    <row r="29" spans="1:24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2001</v>
      </c>
      <c r="G29" s="10">
        <v>1</v>
      </c>
      <c r="H29" s="10">
        <v>28</v>
      </c>
      <c r="I29" s="12"/>
      <c r="J29" s="10">
        <v>10.5</v>
      </c>
      <c r="K29" s="12"/>
      <c r="L29" s="10">
        <v>3.7</v>
      </c>
      <c r="M29" s="12"/>
      <c r="N29" s="10">
        <v>7.1</v>
      </c>
      <c r="O29" s="12"/>
      <c r="P29" s="10">
        <v>10.9</v>
      </c>
      <c r="Q29" s="12"/>
      <c r="R29" s="10">
        <v>0</v>
      </c>
      <c r="S29" s="12"/>
      <c r="T29" s="12"/>
      <c r="U29" s="12"/>
      <c r="V29" s="12"/>
      <c r="W29" s="12"/>
      <c r="X29" s="10">
        <v>8.4</v>
      </c>
    </row>
    <row r="30" spans="1:24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2001</v>
      </c>
      <c r="G30" s="10">
        <v>1</v>
      </c>
      <c r="H30" s="10">
        <v>29</v>
      </c>
      <c r="I30" s="12"/>
      <c r="J30" s="10">
        <v>9.6</v>
      </c>
      <c r="K30" s="12"/>
      <c r="L30" s="10">
        <v>4.8</v>
      </c>
      <c r="M30" s="12"/>
      <c r="N30" s="10">
        <v>7.2</v>
      </c>
      <c r="O30" s="12"/>
      <c r="P30" s="10">
        <v>10.8</v>
      </c>
      <c r="Q30" s="12"/>
      <c r="R30" s="10">
        <v>0</v>
      </c>
      <c r="S30" s="12"/>
      <c r="T30" s="12"/>
      <c r="U30" s="12"/>
      <c r="V30" s="12"/>
      <c r="W30" s="12"/>
      <c r="X30" s="10">
        <v>12.8</v>
      </c>
    </row>
    <row r="31" spans="1:24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2001</v>
      </c>
      <c r="G31" s="10">
        <v>1</v>
      </c>
      <c r="H31" s="10">
        <v>30</v>
      </c>
      <c r="I31" s="12"/>
      <c r="J31" s="10">
        <v>7.2</v>
      </c>
      <c r="K31" s="12"/>
      <c r="L31" s="10">
        <v>3.2</v>
      </c>
      <c r="M31" s="12"/>
      <c r="N31" s="10">
        <v>5.2</v>
      </c>
      <c r="O31" s="12"/>
      <c r="P31" s="10">
        <v>12.8</v>
      </c>
      <c r="Q31" s="12"/>
      <c r="R31" s="10">
        <v>0</v>
      </c>
      <c r="S31" s="12"/>
      <c r="T31" s="12"/>
      <c r="U31" s="12"/>
      <c r="V31" s="12"/>
      <c r="W31" s="12"/>
      <c r="X31" s="10">
        <v>9</v>
      </c>
    </row>
    <row r="32" spans="1:24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2001</v>
      </c>
      <c r="G32" s="10">
        <v>1</v>
      </c>
      <c r="H32" s="10">
        <v>31</v>
      </c>
      <c r="I32" s="12"/>
      <c r="J32" s="10">
        <v>9.1</v>
      </c>
      <c r="K32" s="12"/>
      <c r="L32" s="10">
        <v>6</v>
      </c>
      <c r="M32" s="12"/>
      <c r="N32" s="10">
        <v>7.6</v>
      </c>
      <c r="O32" s="12"/>
      <c r="P32" s="10">
        <v>10.4</v>
      </c>
      <c r="Q32" s="12"/>
      <c r="R32" s="10">
        <v>0</v>
      </c>
      <c r="S32" s="12"/>
      <c r="T32" s="12"/>
      <c r="U32" s="12"/>
      <c r="V32" s="12"/>
      <c r="W32" s="12"/>
      <c r="X32" s="10">
        <v>3.8</v>
      </c>
    </row>
    <row r="33" spans="1:24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36923</v>
      </c>
      <c r="F33" s="10">
        <v>2001</v>
      </c>
      <c r="G33" s="10">
        <v>2</v>
      </c>
      <c r="H33" s="10">
        <v>1</v>
      </c>
      <c r="I33" s="12"/>
      <c r="J33" s="10">
        <v>10.9</v>
      </c>
      <c r="K33" s="12"/>
      <c r="L33" s="10">
        <v>6.3</v>
      </c>
      <c r="M33" s="12"/>
      <c r="N33" s="10">
        <v>8.6</v>
      </c>
      <c r="O33" s="12"/>
      <c r="P33" s="10">
        <v>9.4</v>
      </c>
      <c r="Q33" s="12"/>
      <c r="R33" s="10">
        <v>0</v>
      </c>
      <c r="S33" s="12"/>
      <c r="T33" s="12"/>
      <c r="U33" s="12"/>
      <c r="V33" s="12"/>
      <c r="W33" s="12"/>
      <c r="X33" s="10">
        <v>2</v>
      </c>
    </row>
    <row r="34" spans="1:24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36924</v>
      </c>
      <c r="F34" s="10">
        <v>2001</v>
      </c>
      <c r="G34" s="10">
        <v>2</v>
      </c>
      <c r="H34" s="10">
        <v>2</v>
      </c>
      <c r="I34" s="12"/>
      <c r="J34" s="10">
        <v>10.6</v>
      </c>
      <c r="K34" s="12"/>
      <c r="L34" s="10">
        <v>7.7</v>
      </c>
      <c r="M34" s="12"/>
      <c r="N34" s="10">
        <v>9.1999999999999993</v>
      </c>
      <c r="O34" s="12"/>
      <c r="P34" s="10">
        <v>8.8000000000000007</v>
      </c>
      <c r="Q34" s="12"/>
      <c r="R34" s="10">
        <v>0</v>
      </c>
      <c r="S34" s="12"/>
      <c r="T34" s="12"/>
      <c r="U34" s="12"/>
      <c r="V34" s="12"/>
      <c r="W34" s="12"/>
      <c r="X34" s="10">
        <v>8.8000000000000007</v>
      </c>
    </row>
    <row r="35" spans="1:24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36925</v>
      </c>
      <c r="F35" s="10">
        <v>2001</v>
      </c>
      <c r="G35" s="10">
        <v>2</v>
      </c>
      <c r="H35" s="10">
        <v>3</v>
      </c>
      <c r="I35" s="12"/>
      <c r="J35" s="10">
        <v>8.6999999999999993</v>
      </c>
      <c r="K35" s="12"/>
      <c r="L35" s="10">
        <v>3.3</v>
      </c>
      <c r="M35" s="12"/>
      <c r="N35" s="10">
        <v>6</v>
      </c>
      <c r="O35" s="12"/>
      <c r="P35" s="10">
        <v>12</v>
      </c>
      <c r="Q35" s="12"/>
      <c r="R35" s="10">
        <v>0</v>
      </c>
      <c r="S35" s="12"/>
      <c r="T35" s="12"/>
      <c r="U35" s="12"/>
      <c r="V35" s="12"/>
      <c r="W35" s="12"/>
      <c r="X35" s="10">
        <v>2</v>
      </c>
    </row>
    <row r="36" spans="1:24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36926</v>
      </c>
      <c r="F36" s="10">
        <v>2001</v>
      </c>
      <c r="G36" s="10">
        <v>2</v>
      </c>
      <c r="H36" s="10">
        <v>4</v>
      </c>
      <c r="I36" s="12"/>
      <c r="J36" s="10">
        <v>9.9</v>
      </c>
      <c r="K36" s="12"/>
      <c r="L36" s="10">
        <v>5.9</v>
      </c>
      <c r="M36" s="12"/>
      <c r="N36" s="10">
        <v>7.9</v>
      </c>
      <c r="O36" s="12"/>
      <c r="P36" s="10">
        <v>10.1</v>
      </c>
      <c r="Q36" s="12"/>
      <c r="R36" s="10">
        <v>0</v>
      </c>
      <c r="S36" s="12"/>
      <c r="T36" s="12"/>
      <c r="U36" s="12"/>
      <c r="V36" s="12"/>
      <c r="W36" s="12"/>
      <c r="X36" s="10">
        <v>3</v>
      </c>
    </row>
    <row r="37" spans="1:24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36927</v>
      </c>
      <c r="F37" s="10">
        <v>2001</v>
      </c>
      <c r="G37" s="10">
        <v>2</v>
      </c>
      <c r="H37" s="10">
        <v>5</v>
      </c>
      <c r="I37" s="12"/>
      <c r="J37" s="10">
        <v>8.6</v>
      </c>
      <c r="K37" s="12"/>
      <c r="L37" s="10">
        <v>4.8</v>
      </c>
      <c r="M37" s="12"/>
      <c r="N37" s="10">
        <v>6.7</v>
      </c>
      <c r="O37" s="12"/>
      <c r="P37" s="10">
        <v>11.3</v>
      </c>
      <c r="Q37" s="12"/>
      <c r="R37" s="10">
        <v>0</v>
      </c>
      <c r="S37" s="12"/>
      <c r="T37" s="12"/>
      <c r="U37" s="12"/>
      <c r="V37" s="12"/>
      <c r="W37" s="12"/>
      <c r="X37" s="10">
        <v>0.2</v>
      </c>
    </row>
    <row r="38" spans="1:24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36928</v>
      </c>
      <c r="F38" s="10">
        <v>2001</v>
      </c>
      <c r="G38" s="10">
        <v>2</v>
      </c>
      <c r="H38" s="10">
        <v>6</v>
      </c>
      <c r="I38" s="12"/>
      <c r="J38" s="10">
        <v>8.4</v>
      </c>
      <c r="K38" s="12"/>
      <c r="L38" s="10">
        <v>0.9</v>
      </c>
      <c r="M38" s="12"/>
      <c r="N38" s="10">
        <v>4.7</v>
      </c>
      <c r="O38" s="12"/>
      <c r="P38" s="10">
        <v>13.3</v>
      </c>
      <c r="Q38" s="12"/>
      <c r="R38" s="10">
        <v>0</v>
      </c>
      <c r="S38" s="12"/>
      <c r="T38" s="12"/>
      <c r="U38" s="12"/>
      <c r="V38" s="12"/>
      <c r="W38" s="12"/>
      <c r="X38" s="10">
        <v>0.2</v>
      </c>
    </row>
    <row r="39" spans="1:24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36929</v>
      </c>
      <c r="F39" s="10">
        <v>2001</v>
      </c>
      <c r="G39" s="10">
        <v>2</v>
      </c>
      <c r="H39" s="10">
        <v>7</v>
      </c>
      <c r="I39" s="12"/>
      <c r="J39" s="10">
        <v>5.0999999999999996</v>
      </c>
      <c r="K39" s="12"/>
      <c r="L39" s="10">
        <v>-0.9</v>
      </c>
      <c r="M39" s="12"/>
      <c r="N39" s="10">
        <v>2.1</v>
      </c>
      <c r="O39" s="12"/>
      <c r="P39" s="10">
        <v>15.9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</row>
    <row r="40" spans="1:24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36930</v>
      </c>
      <c r="F40" s="10">
        <v>2001</v>
      </c>
      <c r="G40" s="10">
        <v>2</v>
      </c>
      <c r="H40" s="10">
        <v>8</v>
      </c>
      <c r="I40" s="12"/>
      <c r="J40" s="10">
        <v>5.3</v>
      </c>
      <c r="K40" s="12"/>
      <c r="L40" s="10">
        <v>1.5</v>
      </c>
      <c r="M40" s="12"/>
      <c r="N40" s="10">
        <v>3.4</v>
      </c>
      <c r="O40" s="12"/>
      <c r="P40" s="10">
        <v>14.6</v>
      </c>
      <c r="Q40" s="12"/>
      <c r="R40" s="10">
        <v>0</v>
      </c>
      <c r="S40" s="12"/>
      <c r="T40" s="12"/>
      <c r="U40" s="12"/>
      <c r="V40" s="12"/>
      <c r="W40" s="12"/>
      <c r="X40" s="10">
        <v>7.4</v>
      </c>
    </row>
    <row r="41" spans="1:24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36931</v>
      </c>
      <c r="F41" s="10">
        <v>2001</v>
      </c>
      <c r="G41" s="10">
        <v>2</v>
      </c>
      <c r="H41" s="10">
        <v>9</v>
      </c>
      <c r="I41" s="12"/>
      <c r="J41" s="10">
        <v>9.6999999999999993</v>
      </c>
      <c r="K41" s="12"/>
      <c r="L41" s="10">
        <v>4.0999999999999996</v>
      </c>
      <c r="M41" s="12"/>
      <c r="N41" s="10">
        <v>6.9</v>
      </c>
      <c r="O41" s="12"/>
      <c r="P41" s="10">
        <v>11.1</v>
      </c>
      <c r="Q41" s="12"/>
      <c r="R41" s="10">
        <v>0</v>
      </c>
      <c r="S41" s="12"/>
      <c r="T41" s="12"/>
      <c r="U41" s="12"/>
      <c r="V41" s="12"/>
      <c r="W41" s="12"/>
      <c r="X41" s="10">
        <v>0.8</v>
      </c>
    </row>
    <row r="42" spans="1:24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2001</v>
      </c>
      <c r="G42" s="10">
        <v>2</v>
      </c>
      <c r="H42" s="10">
        <v>10</v>
      </c>
      <c r="I42" s="12"/>
      <c r="J42" s="10">
        <v>9</v>
      </c>
      <c r="K42" s="12"/>
      <c r="L42" s="10">
        <v>3.5</v>
      </c>
      <c r="M42" s="12"/>
      <c r="N42" s="10">
        <v>6.3</v>
      </c>
      <c r="O42" s="12"/>
      <c r="P42" s="10">
        <v>11.7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</row>
    <row r="43" spans="1:24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2001</v>
      </c>
      <c r="G43" s="10">
        <v>2</v>
      </c>
      <c r="H43" s="10">
        <v>11</v>
      </c>
      <c r="I43" s="12"/>
      <c r="J43" s="10">
        <v>8.6999999999999993</v>
      </c>
      <c r="K43" s="12"/>
      <c r="L43" s="10">
        <v>0.4</v>
      </c>
      <c r="M43" s="12"/>
      <c r="N43" s="10">
        <v>4.5999999999999996</v>
      </c>
      <c r="O43" s="12"/>
      <c r="P43" s="10">
        <v>13.4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</row>
    <row r="44" spans="1:24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2001</v>
      </c>
      <c r="G44" s="10">
        <v>2</v>
      </c>
      <c r="H44" s="10">
        <v>12</v>
      </c>
      <c r="I44" s="12"/>
      <c r="J44" s="10">
        <v>8</v>
      </c>
      <c r="K44" s="12"/>
      <c r="L44" s="10">
        <v>0</v>
      </c>
      <c r="M44" s="12"/>
      <c r="N44" s="10">
        <v>4</v>
      </c>
      <c r="O44" s="12"/>
      <c r="P44" s="10">
        <v>14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</row>
    <row r="45" spans="1:24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2001</v>
      </c>
      <c r="G45" s="10">
        <v>2</v>
      </c>
      <c r="H45" s="10">
        <v>13</v>
      </c>
      <c r="I45" s="12"/>
      <c r="J45" s="10">
        <v>8</v>
      </c>
      <c r="K45" s="12"/>
      <c r="L45" s="10">
        <v>0.5</v>
      </c>
      <c r="M45" s="12"/>
      <c r="N45" s="10">
        <v>4.3</v>
      </c>
      <c r="O45" s="12"/>
      <c r="P45" s="10">
        <v>13.7</v>
      </c>
      <c r="Q45" s="12"/>
      <c r="R45" s="10">
        <v>0</v>
      </c>
      <c r="S45" s="12"/>
      <c r="T45" s="12"/>
      <c r="U45" s="12"/>
      <c r="V45" s="12"/>
      <c r="W45" s="12"/>
      <c r="X45" s="10">
        <v>0</v>
      </c>
    </row>
    <row r="46" spans="1:24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2001</v>
      </c>
      <c r="G46" s="10">
        <v>2</v>
      </c>
      <c r="H46" s="10">
        <v>14</v>
      </c>
      <c r="I46" s="12"/>
      <c r="J46" s="10">
        <v>7.8</v>
      </c>
      <c r="K46" s="12"/>
      <c r="L46" s="10">
        <v>1.9</v>
      </c>
      <c r="M46" s="12"/>
      <c r="N46" s="10">
        <v>4.9000000000000004</v>
      </c>
      <c r="O46" s="12"/>
      <c r="P46" s="10">
        <v>13.1</v>
      </c>
      <c r="Q46" s="12"/>
      <c r="R46" s="10">
        <v>0</v>
      </c>
      <c r="S46" s="12"/>
      <c r="T46" s="12"/>
      <c r="U46" s="12"/>
      <c r="V46" s="12"/>
      <c r="W46" s="12"/>
      <c r="X46" s="10">
        <v>0</v>
      </c>
    </row>
    <row r="47" spans="1:24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2001</v>
      </c>
      <c r="G47" s="10">
        <v>2</v>
      </c>
      <c r="H47" s="10">
        <v>15</v>
      </c>
      <c r="I47" s="12"/>
      <c r="J47" s="10">
        <v>7.1</v>
      </c>
      <c r="K47" s="12"/>
      <c r="L47" s="10">
        <v>2.5</v>
      </c>
      <c r="M47" s="12"/>
      <c r="N47" s="10">
        <v>4.8</v>
      </c>
      <c r="O47" s="12"/>
      <c r="P47" s="10">
        <v>13.2</v>
      </c>
      <c r="Q47" s="12"/>
      <c r="R47" s="10">
        <v>0</v>
      </c>
      <c r="S47" s="12"/>
      <c r="T47" s="12"/>
      <c r="U47" s="12"/>
      <c r="V47" s="12"/>
      <c r="W47" s="12"/>
      <c r="X47" s="10">
        <v>0.2</v>
      </c>
    </row>
    <row r="48" spans="1:24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2001</v>
      </c>
      <c r="G48" s="10">
        <v>2</v>
      </c>
      <c r="H48" s="10">
        <v>16</v>
      </c>
      <c r="I48" s="12"/>
      <c r="J48" s="10">
        <v>3.5</v>
      </c>
      <c r="K48" s="12"/>
      <c r="L48" s="10">
        <v>1</v>
      </c>
      <c r="M48" s="12"/>
      <c r="N48" s="10">
        <v>2.2999999999999998</v>
      </c>
      <c r="O48" s="12"/>
      <c r="P48" s="10">
        <v>15.7</v>
      </c>
      <c r="Q48" s="12"/>
      <c r="R48" s="10">
        <v>0</v>
      </c>
      <c r="S48" s="12"/>
      <c r="T48" s="12"/>
      <c r="U48" s="12"/>
      <c r="V48" s="12"/>
      <c r="W48" s="12"/>
      <c r="X48" s="10">
        <v>0.8</v>
      </c>
    </row>
    <row r="49" spans="1:24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2001</v>
      </c>
      <c r="G49" s="10">
        <v>2</v>
      </c>
      <c r="H49" s="10">
        <v>17</v>
      </c>
      <c r="I49" s="12"/>
      <c r="J49" s="10">
        <v>8.6999999999999993</v>
      </c>
      <c r="K49" s="12"/>
      <c r="L49" s="10">
        <v>1.8</v>
      </c>
      <c r="M49" s="12"/>
      <c r="N49" s="10">
        <v>5.3</v>
      </c>
      <c r="O49" s="12"/>
      <c r="P49" s="10">
        <v>12.7</v>
      </c>
      <c r="Q49" s="12"/>
      <c r="R49" s="10">
        <v>0</v>
      </c>
      <c r="S49" s="12"/>
      <c r="T49" s="12"/>
      <c r="U49" s="12"/>
      <c r="V49" s="12"/>
      <c r="W49" s="12"/>
      <c r="X49" s="10">
        <v>0</v>
      </c>
    </row>
    <row r="50" spans="1:24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2001</v>
      </c>
      <c r="G50" s="10">
        <v>2</v>
      </c>
      <c r="H50" s="10">
        <v>18</v>
      </c>
      <c r="I50" s="12"/>
      <c r="J50" s="10">
        <v>9.4</v>
      </c>
      <c r="K50" s="12"/>
      <c r="L50" s="10">
        <v>5.6</v>
      </c>
      <c r="M50" s="12"/>
      <c r="N50" s="10">
        <v>7.5</v>
      </c>
      <c r="O50" s="12"/>
      <c r="P50" s="10">
        <v>10.5</v>
      </c>
      <c r="Q50" s="12"/>
      <c r="R50" s="10">
        <v>0</v>
      </c>
      <c r="S50" s="12"/>
      <c r="T50" s="12"/>
      <c r="U50" s="12"/>
      <c r="V50" s="12"/>
      <c r="W50" s="12"/>
      <c r="X50" s="10">
        <v>4.8</v>
      </c>
    </row>
    <row r="51" spans="1:24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2001</v>
      </c>
      <c r="G51" s="10">
        <v>2</v>
      </c>
      <c r="H51" s="10">
        <v>19</v>
      </c>
      <c r="I51" s="12"/>
      <c r="J51" s="10">
        <v>9.9</v>
      </c>
      <c r="K51" s="12"/>
      <c r="L51" s="10">
        <v>1.1000000000000001</v>
      </c>
      <c r="M51" s="12"/>
      <c r="N51" s="10">
        <v>5.5</v>
      </c>
      <c r="O51" s="12"/>
      <c r="P51" s="10">
        <v>12.5</v>
      </c>
      <c r="Q51" s="12"/>
      <c r="R51" s="10">
        <v>0</v>
      </c>
      <c r="S51" s="12"/>
      <c r="T51" s="12"/>
      <c r="U51" s="12"/>
      <c r="V51" s="12"/>
      <c r="W51" s="12"/>
      <c r="X51" s="10">
        <v>0</v>
      </c>
    </row>
    <row r="52" spans="1:24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2001</v>
      </c>
      <c r="G52" s="10">
        <v>2</v>
      </c>
      <c r="H52" s="10">
        <v>20</v>
      </c>
      <c r="I52" s="12"/>
      <c r="J52" s="10">
        <v>10.5</v>
      </c>
      <c r="K52" s="12"/>
      <c r="L52" s="10">
        <v>1.5</v>
      </c>
      <c r="M52" s="12"/>
      <c r="N52" s="10">
        <v>6</v>
      </c>
      <c r="O52" s="12"/>
      <c r="P52" s="10">
        <v>12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</row>
    <row r="53" spans="1:24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2001</v>
      </c>
      <c r="G53" s="10">
        <v>2</v>
      </c>
      <c r="H53" s="10">
        <v>21</v>
      </c>
      <c r="I53" s="12"/>
      <c r="J53" s="10">
        <v>10.5</v>
      </c>
      <c r="K53" s="12"/>
      <c r="L53" s="10">
        <v>2.5</v>
      </c>
      <c r="M53" s="12"/>
      <c r="N53" s="10">
        <v>6.5</v>
      </c>
      <c r="O53" s="12"/>
      <c r="P53" s="10">
        <v>11.5</v>
      </c>
      <c r="Q53" s="12"/>
      <c r="R53" s="10">
        <v>0</v>
      </c>
      <c r="S53" s="12"/>
      <c r="T53" s="12"/>
      <c r="U53" s="12"/>
      <c r="V53" s="12"/>
      <c r="W53" s="12"/>
      <c r="X53" s="10">
        <v>0.2</v>
      </c>
    </row>
    <row r="54" spans="1:24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2001</v>
      </c>
      <c r="G54" s="10">
        <v>2</v>
      </c>
      <c r="H54" s="10">
        <v>22</v>
      </c>
      <c r="I54" s="12"/>
      <c r="J54" s="10">
        <v>10.1</v>
      </c>
      <c r="K54" s="12"/>
      <c r="L54" s="10">
        <v>5.4</v>
      </c>
      <c r="M54" s="12"/>
      <c r="N54" s="10">
        <v>7.8</v>
      </c>
      <c r="O54" s="12"/>
      <c r="P54" s="10">
        <v>10.199999999999999</v>
      </c>
      <c r="Q54" s="12"/>
      <c r="R54" s="10">
        <v>0</v>
      </c>
      <c r="S54" s="12"/>
      <c r="T54" s="12"/>
      <c r="U54" s="12"/>
      <c r="V54" s="12"/>
      <c r="W54" s="12"/>
      <c r="X54" s="10">
        <v>4</v>
      </c>
    </row>
    <row r="55" spans="1:24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2001</v>
      </c>
      <c r="G55" s="10">
        <v>2</v>
      </c>
      <c r="H55" s="10">
        <v>23</v>
      </c>
      <c r="I55" s="12"/>
      <c r="J55" s="10">
        <v>8.8000000000000007</v>
      </c>
      <c r="K55" s="12"/>
      <c r="L55" s="10">
        <v>5.7</v>
      </c>
      <c r="M55" s="12"/>
      <c r="N55" s="10">
        <v>7.3</v>
      </c>
      <c r="O55" s="12"/>
      <c r="P55" s="10">
        <v>10.7</v>
      </c>
      <c r="Q55" s="12"/>
      <c r="R55" s="10">
        <v>0</v>
      </c>
      <c r="S55" s="12"/>
      <c r="T55" s="12"/>
      <c r="U55" s="12"/>
      <c r="V55" s="12"/>
      <c r="W55" s="12"/>
      <c r="X55" s="10">
        <v>2</v>
      </c>
    </row>
    <row r="56" spans="1:24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2001</v>
      </c>
      <c r="G56" s="10">
        <v>2</v>
      </c>
      <c r="H56" s="10">
        <v>24</v>
      </c>
      <c r="I56" s="12"/>
      <c r="J56" s="10">
        <v>10.1</v>
      </c>
      <c r="K56" s="12"/>
      <c r="L56" s="10">
        <v>3.9</v>
      </c>
      <c r="M56" s="12"/>
      <c r="N56" s="10">
        <v>7</v>
      </c>
      <c r="O56" s="12"/>
      <c r="P56" s="10">
        <v>11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</row>
    <row r="57" spans="1:24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2001</v>
      </c>
      <c r="G57" s="10">
        <v>2</v>
      </c>
      <c r="H57" s="10">
        <v>25</v>
      </c>
      <c r="I57" s="12"/>
      <c r="J57" s="10">
        <v>9</v>
      </c>
      <c r="K57" s="12"/>
      <c r="L57" s="10">
        <v>0.8</v>
      </c>
      <c r="M57" s="12"/>
      <c r="N57" s="10">
        <v>4.9000000000000004</v>
      </c>
      <c r="O57" s="12"/>
      <c r="P57" s="10">
        <v>13.1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</row>
    <row r="58" spans="1:24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2001</v>
      </c>
      <c r="G58" s="10">
        <v>2</v>
      </c>
      <c r="H58" s="10">
        <v>26</v>
      </c>
      <c r="I58" s="12"/>
      <c r="J58" s="10">
        <v>9.1999999999999993</v>
      </c>
      <c r="K58" s="12"/>
      <c r="L58" s="10">
        <v>0.4</v>
      </c>
      <c r="M58" s="12"/>
      <c r="N58" s="10">
        <v>4.8</v>
      </c>
      <c r="O58" s="12"/>
      <c r="P58" s="10">
        <v>13.2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</row>
    <row r="59" spans="1:24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2001</v>
      </c>
      <c r="G59" s="10">
        <v>2</v>
      </c>
      <c r="H59" s="10">
        <v>27</v>
      </c>
      <c r="I59" s="12"/>
      <c r="J59" s="10">
        <v>11.9</v>
      </c>
      <c r="K59" s="12"/>
      <c r="L59" s="10">
        <v>2.1</v>
      </c>
      <c r="M59" s="12"/>
      <c r="N59" s="10">
        <v>7</v>
      </c>
      <c r="O59" s="12"/>
      <c r="P59" s="10">
        <v>11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</row>
    <row r="60" spans="1:24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2001</v>
      </c>
      <c r="G60" s="10">
        <v>2</v>
      </c>
      <c r="H60" s="10">
        <v>28</v>
      </c>
      <c r="I60" s="12"/>
      <c r="J60" s="10">
        <v>13.6</v>
      </c>
      <c r="K60" s="12"/>
      <c r="L60" s="10">
        <v>4.0999999999999996</v>
      </c>
      <c r="M60" s="12"/>
      <c r="N60" s="10">
        <v>8.9</v>
      </c>
      <c r="O60" s="12"/>
      <c r="P60" s="10">
        <v>9.1</v>
      </c>
      <c r="Q60" s="12"/>
      <c r="R60" s="10">
        <v>0</v>
      </c>
      <c r="S60" s="12"/>
      <c r="T60" s="12"/>
      <c r="U60" s="12"/>
      <c r="V60" s="12"/>
      <c r="W60" s="12"/>
      <c r="X60" s="10">
        <v>0</v>
      </c>
    </row>
    <row r="61" spans="1:24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36951</v>
      </c>
      <c r="F61" s="10">
        <v>2001</v>
      </c>
      <c r="G61" s="10">
        <v>3</v>
      </c>
      <c r="H61" s="10">
        <v>1</v>
      </c>
      <c r="I61" s="12"/>
      <c r="J61" s="10">
        <v>8.5</v>
      </c>
      <c r="K61" s="12"/>
      <c r="L61" s="10">
        <v>4.9000000000000004</v>
      </c>
      <c r="M61" s="12"/>
      <c r="N61" s="10">
        <v>6.7</v>
      </c>
      <c r="O61" s="12"/>
      <c r="P61" s="10">
        <v>11.3</v>
      </c>
      <c r="Q61" s="12"/>
      <c r="R61" s="10">
        <v>0</v>
      </c>
      <c r="S61" s="12"/>
      <c r="T61" s="12"/>
      <c r="U61" s="12"/>
      <c r="V61" s="12"/>
      <c r="W61" s="12"/>
      <c r="X61" s="10">
        <v>29.4</v>
      </c>
    </row>
    <row r="62" spans="1:24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36952</v>
      </c>
      <c r="F62" s="10">
        <v>2001</v>
      </c>
      <c r="G62" s="10">
        <v>3</v>
      </c>
      <c r="H62" s="10">
        <v>2</v>
      </c>
      <c r="I62" s="12"/>
      <c r="J62" s="10">
        <v>11.2</v>
      </c>
      <c r="K62" s="12"/>
      <c r="L62" s="10">
        <v>5</v>
      </c>
      <c r="M62" s="12"/>
      <c r="N62" s="10">
        <v>8.1</v>
      </c>
      <c r="O62" s="12"/>
      <c r="P62" s="10">
        <v>9.9</v>
      </c>
      <c r="Q62" s="12"/>
      <c r="R62" s="10">
        <v>0</v>
      </c>
      <c r="S62" s="12"/>
      <c r="T62" s="12"/>
      <c r="U62" s="12"/>
      <c r="V62" s="12"/>
      <c r="W62" s="12"/>
      <c r="X62" s="10">
        <v>0.8</v>
      </c>
    </row>
    <row r="63" spans="1:24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36953</v>
      </c>
      <c r="F63" s="10">
        <v>2001</v>
      </c>
      <c r="G63" s="10">
        <v>3</v>
      </c>
      <c r="H63" s="10">
        <v>3</v>
      </c>
      <c r="I63" s="12"/>
      <c r="J63" s="10">
        <v>9.8000000000000007</v>
      </c>
      <c r="K63" s="12"/>
      <c r="L63" s="10">
        <v>5.3</v>
      </c>
      <c r="M63" s="12"/>
      <c r="N63" s="10">
        <v>7.6</v>
      </c>
      <c r="O63" s="12"/>
      <c r="P63" s="10">
        <v>10.4</v>
      </c>
      <c r="Q63" s="12"/>
      <c r="R63" s="10">
        <v>0</v>
      </c>
      <c r="S63" s="12"/>
      <c r="T63" s="12"/>
      <c r="U63" s="12"/>
      <c r="V63" s="12"/>
      <c r="W63" s="12"/>
      <c r="X63" s="10">
        <v>0.4</v>
      </c>
    </row>
    <row r="64" spans="1:24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36954</v>
      </c>
      <c r="F64" s="10">
        <v>2001</v>
      </c>
      <c r="G64" s="10">
        <v>3</v>
      </c>
      <c r="H64" s="10">
        <v>4</v>
      </c>
      <c r="I64" s="12"/>
      <c r="J64" s="10">
        <v>10.6</v>
      </c>
      <c r="K64" s="12"/>
      <c r="L64" s="10">
        <v>0.4</v>
      </c>
      <c r="M64" s="12"/>
      <c r="N64" s="10">
        <v>5.5</v>
      </c>
      <c r="O64" s="12"/>
      <c r="P64" s="10">
        <v>12.5</v>
      </c>
      <c r="Q64" s="12"/>
      <c r="R64" s="10">
        <v>0</v>
      </c>
      <c r="S64" s="12"/>
      <c r="T64" s="12"/>
      <c r="U64" s="12"/>
      <c r="V64" s="12"/>
      <c r="W64" s="12"/>
      <c r="X64" s="10">
        <v>0</v>
      </c>
    </row>
    <row r="65" spans="1:24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36955</v>
      </c>
      <c r="F65" s="10">
        <v>2001</v>
      </c>
      <c r="G65" s="10">
        <v>3</v>
      </c>
      <c r="H65" s="10">
        <v>5</v>
      </c>
      <c r="I65" s="12"/>
      <c r="J65" s="10">
        <v>12.6</v>
      </c>
      <c r="K65" s="12"/>
      <c r="L65" s="10">
        <v>7.4</v>
      </c>
      <c r="M65" s="12"/>
      <c r="N65" s="10">
        <v>10</v>
      </c>
      <c r="O65" s="12"/>
      <c r="P65" s="10">
        <v>8</v>
      </c>
      <c r="Q65" s="12"/>
      <c r="R65" s="10">
        <v>0</v>
      </c>
      <c r="S65" s="12"/>
      <c r="T65" s="12"/>
      <c r="U65" s="12"/>
      <c r="V65" s="12"/>
      <c r="W65" s="12"/>
      <c r="X65" s="10">
        <v>0</v>
      </c>
    </row>
    <row r="66" spans="1:24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36956</v>
      </c>
      <c r="F66" s="10">
        <v>2001</v>
      </c>
      <c r="G66" s="10">
        <v>3</v>
      </c>
      <c r="H66" s="10">
        <v>6</v>
      </c>
      <c r="I66" s="12"/>
      <c r="J66" s="10">
        <v>13.7</v>
      </c>
      <c r="K66" s="12"/>
      <c r="L66" s="10">
        <v>4.2</v>
      </c>
      <c r="M66" s="12"/>
      <c r="N66" s="10">
        <v>9</v>
      </c>
      <c r="O66" s="12"/>
      <c r="P66" s="10">
        <v>9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</row>
    <row r="67" spans="1:24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36957</v>
      </c>
      <c r="F67" s="10">
        <v>2001</v>
      </c>
      <c r="G67" s="10">
        <v>3</v>
      </c>
      <c r="H67" s="10">
        <v>7</v>
      </c>
      <c r="I67" s="12"/>
      <c r="J67" s="10">
        <v>15.7</v>
      </c>
      <c r="K67" s="12"/>
      <c r="L67" s="10">
        <v>5.0999999999999996</v>
      </c>
      <c r="M67" s="12"/>
      <c r="N67" s="10">
        <v>10.4</v>
      </c>
      <c r="O67" s="12"/>
      <c r="P67" s="10">
        <v>7.6</v>
      </c>
      <c r="Q67" s="12"/>
      <c r="R67" s="10">
        <v>0</v>
      </c>
      <c r="S67" s="12"/>
      <c r="T67" s="12"/>
      <c r="U67" s="12"/>
      <c r="V67" s="12"/>
      <c r="W67" s="12"/>
      <c r="X67" s="10">
        <v>0.2</v>
      </c>
    </row>
    <row r="68" spans="1:24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36958</v>
      </c>
      <c r="F68" s="10">
        <v>2001</v>
      </c>
      <c r="G68" s="10">
        <v>3</v>
      </c>
      <c r="H68" s="10">
        <v>8</v>
      </c>
      <c r="I68" s="12"/>
      <c r="J68" s="10">
        <v>11.6</v>
      </c>
      <c r="K68" s="12"/>
      <c r="L68" s="10">
        <v>8.4</v>
      </c>
      <c r="M68" s="12"/>
      <c r="N68" s="10">
        <v>10</v>
      </c>
      <c r="O68" s="12"/>
      <c r="P68" s="10">
        <v>8</v>
      </c>
      <c r="Q68" s="12"/>
      <c r="R68" s="10">
        <v>0</v>
      </c>
      <c r="S68" s="12"/>
      <c r="T68" s="12"/>
      <c r="U68" s="12"/>
      <c r="V68" s="12"/>
      <c r="W68" s="12"/>
      <c r="X68" s="10">
        <v>12.6</v>
      </c>
    </row>
    <row r="69" spans="1:24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36959</v>
      </c>
      <c r="F69" s="10">
        <v>2001</v>
      </c>
      <c r="G69" s="10">
        <v>3</v>
      </c>
      <c r="H69" s="10">
        <v>9</v>
      </c>
      <c r="I69" s="12"/>
      <c r="J69" s="10">
        <v>11.4</v>
      </c>
      <c r="K69" s="12"/>
      <c r="L69" s="10">
        <v>3.6</v>
      </c>
      <c r="M69" s="12"/>
      <c r="N69" s="10">
        <v>7.5</v>
      </c>
      <c r="O69" s="12"/>
      <c r="P69" s="10">
        <v>10.5</v>
      </c>
      <c r="Q69" s="12"/>
      <c r="R69" s="10">
        <v>0</v>
      </c>
      <c r="S69" s="12"/>
      <c r="T69" s="12"/>
      <c r="U69" s="12"/>
      <c r="V69" s="12"/>
      <c r="W69" s="12"/>
      <c r="X69" s="10">
        <v>0</v>
      </c>
    </row>
    <row r="70" spans="1:24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2001</v>
      </c>
      <c r="G70" s="10">
        <v>3</v>
      </c>
      <c r="H70" s="10">
        <v>10</v>
      </c>
      <c r="I70" s="12"/>
      <c r="J70" s="10">
        <v>11.9</v>
      </c>
      <c r="K70" s="12"/>
      <c r="L70" s="10">
        <v>3.3</v>
      </c>
      <c r="M70" s="12"/>
      <c r="N70" s="10">
        <v>7.6</v>
      </c>
      <c r="O70" s="12"/>
      <c r="P70" s="10">
        <v>10.4</v>
      </c>
      <c r="Q70" s="12"/>
      <c r="R70" s="10">
        <v>0</v>
      </c>
      <c r="S70" s="12"/>
      <c r="T70" s="12"/>
      <c r="U70" s="12"/>
      <c r="V70" s="12"/>
      <c r="W70" s="12"/>
      <c r="X70" s="10">
        <v>0</v>
      </c>
    </row>
    <row r="71" spans="1:24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2001</v>
      </c>
      <c r="G71" s="10">
        <v>3</v>
      </c>
      <c r="H71" s="10">
        <v>11</v>
      </c>
      <c r="I71" s="12"/>
      <c r="J71" s="10">
        <v>10.3</v>
      </c>
      <c r="K71" s="12"/>
      <c r="L71" s="10">
        <v>4.5999999999999996</v>
      </c>
      <c r="M71" s="12"/>
      <c r="N71" s="10">
        <v>7.5</v>
      </c>
      <c r="O71" s="12"/>
      <c r="P71" s="10">
        <v>10.5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</row>
    <row r="72" spans="1:24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2001</v>
      </c>
      <c r="G72" s="10">
        <v>3</v>
      </c>
      <c r="H72" s="10">
        <v>12</v>
      </c>
      <c r="I72" s="12"/>
      <c r="J72" s="10">
        <v>10.6</v>
      </c>
      <c r="K72" s="12"/>
      <c r="L72" s="10">
        <v>8.1</v>
      </c>
      <c r="M72" s="12"/>
      <c r="N72" s="10">
        <v>9.4</v>
      </c>
      <c r="O72" s="12"/>
      <c r="P72" s="10">
        <v>8.6</v>
      </c>
      <c r="Q72" s="12"/>
      <c r="R72" s="10">
        <v>0</v>
      </c>
      <c r="S72" s="12"/>
      <c r="T72" s="12"/>
      <c r="U72" s="12"/>
      <c r="V72" s="12"/>
      <c r="W72" s="12"/>
      <c r="X72" s="10">
        <v>1</v>
      </c>
    </row>
    <row r="73" spans="1:24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2001</v>
      </c>
      <c r="G73" s="10">
        <v>3</v>
      </c>
      <c r="H73" s="10">
        <v>13</v>
      </c>
      <c r="I73" s="12"/>
      <c r="J73" s="10">
        <v>12.7</v>
      </c>
      <c r="K73" s="12"/>
      <c r="L73" s="10">
        <v>6.4</v>
      </c>
      <c r="M73" s="12"/>
      <c r="N73" s="10">
        <v>9.6</v>
      </c>
      <c r="O73" s="12"/>
      <c r="P73" s="10">
        <v>8.4</v>
      </c>
      <c r="Q73" s="12"/>
      <c r="R73" s="10">
        <v>0</v>
      </c>
      <c r="S73" s="12"/>
      <c r="T73" s="12"/>
      <c r="U73" s="12"/>
      <c r="V73" s="12"/>
      <c r="W73" s="12"/>
      <c r="X73" s="10">
        <v>1.4</v>
      </c>
    </row>
    <row r="74" spans="1:24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2001</v>
      </c>
      <c r="G74" s="10">
        <v>3</v>
      </c>
      <c r="H74" s="10">
        <v>14</v>
      </c>
      <c r="I74" s="12"/>
      <c r="J74" s="10">
        <v>12</v>
      </c>
      <c r="K74" s="12"/>
      <c r="L74" s="10">
        <v>4</v>
      </c>
      <c r="M74" s="12"/>
      <c r="N74" s="10">
        <v>8</v>
      </c>
      <c r="O74" s="12"/>
      <c r="P74" s="10">
        <v>10</v>
      </c>
      <c r="Q74" s="12"/>
      <c r="R74" s="10">
        <v>0</v>
      </c>
      <c r="S74" s="12"/>
      <c r="T74" s="12"/>
      <c r="U74" s="12"/>
      <c r="V74" s="12"/>
      <c r="W74" s="12"/>
      <c r="X74" s="10">
        <v>0</v>
      </c>
    </row>
    <row r="75" spans="1:24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2001</v>
      </c>
      <c r="G75" s="10">
        <v>3</v>
      </c>
      <c r="H75" s="10">
        <v>15</v>
      </c>
      <c r="I75" s="12"/>
      <c r="J75" s="10">
        <v>8.4</v>
      </c>
      <c r="K75" s="12"/>
      <c r="L75" s="10">
        <v>5.6</v>
      </c>
      <c r="M75" s="12"/>
      <c r="N75" s="10">
        <v>7</v>
      </c>
      <c r="O75" s="12"/>
      <c r="P75" s="10">
        <v>11</v>
      </c>
      <c r="Q75" s="12"/>
      <c r="R75" s="10">
        <v>0</v>
      </c>
      <c r="S75" s="12"/>
      <c r="T75" s="12"/>
      <c r="U75" s="12"/>
      <c r="V75" s="12"/>
      <c r="W75" s="12"/>
      <c r="X75" s="10">
        <v>13.8</v>
      </c>
    </row>
    <row r="76" spans="1:24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2001</v>
      </c>
      <c r="G76" s="10">
        <v>3</v>
      </c>
      <c r="H76" s="10">
        <v>16</v>
      </c>
      <c r="I76" s="12"/>
      <c r="J76" s="10">
        <v>9</v>
      </c>
      <c r="K76" s="12"/>
      <c r="L76" s="10">
        <v>4.0999999999999996</v>
      </c>
      <c r="M76" s="12"/>
      <c r="N76" s="10">
        <v>6.6</v>
      </c>
      <c r="O76" s="12"/>
      <c r="P76" s="10">
        <v>11.4</v>
      </c>
      <c r="Q76" s="12"/>
      <c r="R76" s="10">
        <v>0</v>
      </c>
      <c r="S76" s="12"/>
      <c r="T76" s="12"/>
      <c r="U76" s="12"/>
      <c r="V76" s="12"/>
      <c r="W76" s="12"/>
      <c r="X76" s="10">
        <v>4.4000000000000004</v>
      </c>
    </row>
    <row r="77" spans="1:24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2001</v>
      </c>
      <c r="G77" s="10">
        <v>3</v>
      </c>
      <c r="H77" s="10">
        <v>17</v>
      </c>
      <c r="I77" s="12"/>
      <c r="J77" s="10">
        <v>10.1</v>
      </c>
      <c r="K77" s="12"/>
      <c r="L77" s="10">
        <v>5.8</v>
      </c>
      <c r="M77" s="12"/>
      <c r="N77" s="10">
        <v>8</v>
      </c>
      <c r="O77" s="12"/>
      <c r="P77" s="10">
        <v>10</v>
      </c>
      <c r="Q77" s="12"/>
      <c r="R77" s="10">
        <v>0</v>
      </c>
      <c r="S77" s="12"/>
      <c r="T77" s="12"/>
      <c r="U77" s="12"/>
      <c r="V77" s="12"/>
      <c r="W77" s="12"/>
      <c r="X77" s="10">
        <v>4.4000000000000004</v>
      </c>
    </row>
    <row r="78" spans="1:24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2001</v>
      </c>
      <c r="G78" s="10">
        <v>3</v>
      </c>
      <c r="H78" s="10">
        <v>18</v>
      </c>
      <c r="I78" s="12"/>
      <c r="J78" s="10">
        <v>12.6</v>
      </c>
      <c r="K78" s="12"/>
      <c r="L78" s="10">
        <v>8.1</v>
      </c>
      <c r="M78" s="12"/>
      <c r="N78" s="10">
        <v>10.4</v>
      </c>
      <c r="O78" s="12"/>
      <c r="P78" s="10">
        <v>7.6</v>
      </c>
      <c r="Q78" s="12"/>
      <c r="R78" s="10">
        <v>0</v>
      </c>
      <c r="S78" s="12"/>
      <c r="T78" s="12"/>
      <c r="U78" s="12"/>
      <c r="V78" s="12"/>
      <c r="W78" s="12"/>
      <c r="X78" s="10">
        <v>28.4</v>
      </c>
    </row>
    <row r="79" spans="1:24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2001</v>
      </c>
      <c r="G79" s="10">
        <v>3</v>
      </c>
      <c r="H79" s="10">
        <v>19</v>
      </c>
      <c r="I79" s="12"/>
      <c r="J79" s="10">
        <v>9.3000000000000007</v>
      </c>
      <c r="K79" s="12"/>
      <c r="L79" s="10">
        <v>4.9000000000000004</v>
      </c>
      <c r="M79" s="12"/>
      <c r="N79" s="10">
        <v>7.1</v>
      </c>
      <c r="O79" s="12"/>
      <c r="P79" s="10">
        <v>10.9</v>
      </c>
      <c r="Q79" s="12"/>
      <c r="R79" s="10">
        <v>0</v>
      </c>
      <c r="S79" s="12"/>
      <c r="T79" s="12"/>
      <c r="U79" s="12"/>
      <c r="V79" s="12"/>
      <c r="W79" s="12"/>
      <c r="X79" s="10">
        <v>3.8</v>
      </c>
    </row>
    <row r="80" spans="1:24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2001</v>
      </c>
      <c r="G80" s="10">
        <v>3</v>
      </c>
      <c r="H80" s="10">
        <v>20</v>
      </c>
      <c r="I80" s="12"/>
      <c r="J80" s="10">
        <v>15.8</v>
      </c>
      <c r="K80" s="12"/>
      <c r="L80" s="10">
        <v>4.9000000000000004</v>
      </c>
      <c r="M80" s="12"/>
      <c r="N80" s="10">
        <v>10.4</v>
      </c>
      <c r="O80" s="12"/>
      <c r="P80" s="10">
        <v>7.6</v>
      </c>
      <c r="Q80" s="12"/>
      <c r="R80" s="10">
        <v>0</v>
      </c>
      <c r="S80" s="12"/>
      <c r="T80" s="12"/>
      <c r="U80" s="12"/>
      <c r="V80" s="12"/>
      <c r="W80" s="12"/>
      <c r="X80" s="10">
        <v>0</v>
      </c>
    </row>
    <row r="81" spans="1:24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2001</v>
      </c>
      <c r="G81" s="10">
        <v>3</v>
      </c>
      <c r="H81" s="10">
        <v>21</v>
      </c>
      <c r="I81" s="12"/>
      <c r="J81" s="10">
        <v>11.1</v>
      </c>
      <c r="K81" s="12"/>
      <c r="L81" s="10">
        <v>2.5</v>
      </c>
      <c r="M81" s="12"/>
      <c r="N81" s="10">
        <v>6.8</v>
      </c>
      <c r="O81" s="12"/>
      <c r="P81" s="10">
        <v>11.2</v>
      </c>
      <c r="Q81" s="12"/>
      <c r="R81" s="10">
        <v>0</v>
      </c>
      <c r="S81" s="12"/>
      <c r="T81" s="12"/>
      <c r="U81" s="12"/>
      <c r="V81" s="12"/>
      <c r="W81" s="12"/>
      <c r="X81" s="10">
        <v>0</v>
      </c>
    </row>
    <row r="82" spans="1:24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2001</v>
      </c>
      <c r="G82" s="10">
        <v>3</v>
      </c>
      <c r="H82" s="10">
        <v>22</v>
      </c>
      <c r="I82" s="12"/>
      <c r="J82" s="10">
        <v>10.9</v>
      </c>
      <c r="K82" s="12"/>
      <c r="L82" s="10">
        <v>2.8</v>
      </c>
      <c r="M82" s="12"/>
      <c r="N82" s="10">
        <v>6.9</v>
      </c>
      <c r="O82" s="12"/>
      <c r="P82" s="10">
        <v>11.1</v>
      </c>
      <c r="Q82" s="12"/>
      <c r="R82" s="10">
        <v>0</v>
      </c>
      <c r="S82" s="12"/>
      <c r="T82" s="12"/>
      <c r="U82" s="12"/>
      <c r="V82" s="12"/>
      <c r="W82" s="12"/>
      <c r="X82" s="10">
        <v>0</v>
      </c>
    </row>
    <row r="83" spans="1:24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2001</v>
      </c>
      <c r="G83" s="10">
        <v>3</v>
      </c>
      <c r="H83" s="10">
        <v>23</v>
      </c>
      <c r="I83" s="12"/>
      <c r="J83" s="10">
        <v>12.8</v>
      </c>
      <c r="K83" s="12"/>
      <c r="L83" s="10">
        <v>3.1</v>
      </c>
      <c r="M83" s="12"/>
      <c r="N83" s="10">
        <v>8</v>
      </c>
      <c r="O83" s="12"/>
      <c r="P83" s="10">
        <v>10</v>
      </c>
      <c r="Q83" s="12"/>
      <c r="R83" s="10">
        <v>0</v>
      </c>
      <c r="S83" s="12"/>
      <c r="T83" s="12"/>
      <c r="U83" s="12"/>
      <c r="V83" s="12"/>
      <c r="W83" s="12"/>
      <c r="X83" s="10">
        <v>0</v>
      </c>
    </row>
    <row r="84" spans="1:24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2001</v>
      </c>
      <c r="G84" s="10">
        <v>3</v>
      </c>
      <c r="H84" s="10">
        <v>24</v>
      </c>
      <c r="I84" s="12"/>
      <c r="J84" s="10">
        <v>14.2</v>
      </c>
      <c r="K84" s="12"/>
      <c r="L84" s="10">
        <v>5.4</v>
      </c>
      <c r="M84" s="12"/>
      <c r="N84" s="10">
        <v>9.8000000000000007</v>
      </c>
      <c r="O84" s="12"/>
      <c r="P84" s="10">
        <v>8.1999999999999993</v>
      </c>
      <c r="Q84" s="12"/>
      <c r="R84" s="10">
        <v>0</v>
      </c>
      <c r="S84" s="12"/>
      <c r="T84" s="12"/>
      <c r="U84" s="12"/>
      <c r="V84" s="12"/>
      <c r="W84" s="12"/>
      <c r="X84" s="10">
        <v>1.8</v>
      </c>
    </row>
    <row r="85" spans="1:24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2001</v>
      </c>
      <c r="G85" s="10">
        <v>3</v>
      </c>
      <c r="H85" s="10">
        <v>25</v>
      </c>
      <c r="I85" s="12"/>
      <c r="J85" s="10">
        <v>14.6</v>
      </c>
      <c r="K85" s="12"/>
      <c r="L85" s="10">
        <v>9.6999999999999993</v>
      </c>
      <c r="M85" s="12"/>
      <c r="N85" s="10">
        <v>12.2</v>
      </c>
      <c r="O85" s="12"/>
      <c r="P85" s="10">
        <v>5.8</v>
      </c>
      <c r="Q85" s="12"/>
      <c r="R85" s="10">
        <v>0</v>
      </c>
      <c r="S85" s="12"/>
      <c r="T85" s="12"/>
      <c r="U85" s="12"/>
      <c r="V85" s="12"/>
      <c r="W85" s="12"/>
      <c r="X85" s="10">
        <v>7.6</v>
      </c>
    </row>
    <row r="86" spans="1:24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2001</v>
      </c>
      <c r="G86" s="10">
        <v>3</v>
      </c>
      <c r="H86" s="10">
        <v>26</v>
      </c>
      <c r="I86" s="12"/>
      <c r="J86" s="10">
        <v>12.5</v>
      </c>
      <c r="K86" s="12"/>
      <c r="L86" s="10">
        <v>4.5</v>
      </c>
      <c r="M86" s="12"/>
      <c r="N86" s="10">
        <v>8.5</v>
      </c>
      <c r="O86" s="12"/>
      <c r="P86" s="10">
        <v>9.5</v>
      </c>
      <c r="Q86" s="12"/>
      <c r="R86" s="10">
        <v>0</v>
      </c>
      <c r="S86" s="12"/>
      <c r="T86" s="12"/>
      <c r="U86" s="12"/>
      <c r="V86" s="12"/>
      <c r="W86" s="12"/>
      <c r="X86" s="10">
        <v>8.1999999999999993</v>
      </c>
    </row>
    <row r="87" spans="1:24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2001</v>
      </c>
      <c r="G87" s="10">
        <v>3</v>
      </c>
      <c r="H87" s="10">
        <v>27</v>
      </c>
      <c r="I87" s="12"/>
      <c r="J87" s="10">
        <v>8.9</v>
      </c>
      <c r="K87" s="12"/>
      <c r="L87" s="10">
        <v>4.9000000000000004</v>
      </c>
      <c r="M87" s="12"/>
      <c r="N87" s="10">
        <v>6.9</v>
      </c>
      <c r="O87" s="12"/>
      <c r="P87" s="10">
        <v>11.1</v>
      </c>
      <c r="Q87" s="12"/>
      <c r="R87" s="10">
        <v>0</v>
      </c>
      <c r="S87" s="12"/>
      <c r="T87" s="12"/>
      <c r="U87" s="12"/>
      <c r="V87" s="12"/>
      <c r="W87" s="12"/>
      <c r="X87" s="10">
        <v>14.4</v>
      </c>
    </row>
    <row r="88" spans="1:24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2001</v>
      </c>
      <c r="G88" s="10">
        <v>3</v>
      </c>
      <c r="H88" s="10">
        <v>28</v>
      </c>
      <c r="I88" s="12"/>
      <c r="J88" s="10">
        <v>10.199999999999999</v>
      </c>
      <c r="K88" s="12"/>
      <c r="L88" s="10">
        <v>5.4</v>
      </c>
      <c r="M88" s="12"/>
      <c r="N88" s="10">
        <v>7.8</v>
      </c>
      <c r="O88" s="12"/>
      <c r="P88" s="10">
        <v>10.199999999999999</v>
      </c>
      <c r="Q88" s="12"/>
      <c r="R88" s="10">
        <v>0</v>
      </c>
      <c r="S88" s="12"/>
      <c r="T88" s="12"/>
      <c r="U88" s="12"/>
      <c r="V88" s="12"/>
      <c r="W88" s="12"/>
      <c r="X88" s="10">
        <v>1</v>
      </c>
    </row>
    <row r="89" spans="1:24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2001</v>
      </c>
      <c r="G89" s="10">
        <v>3</v>
      </c>
      <c r="H89" s="10">
        <v>29</v>
      </c>
      <c r="I89" s="12"/>
      <c r="J89" s="10">
        <v>7.9</v>
      </c>
      <c r="K89" s="12"/>
      <c r="L89" s="10">
        <v>4.3</v>
      </c>
      <c r="M89" s="12"/>
      <c r="N89" s="10">
        <v>6.1</v>
      </c>
      <c r="O89" s="12"/>
      <c r="P89" s="10">
        <v>11.9</v>
      </c>
      <c r="Q89" s="12"/>
      <c r="R89" s="10">
        <v>0</v>
      </c>
      <c r="S89" s="12"/>
      <c r="T89" s="12"/>
      <c r="U89" s="12"/>
      <c r="V89" s="12"/>
      <c r="W89" s="12"/>
      <c r="X89" s="10">
        <v>10.199999999999999</v>
      </c>
    </row>
    <row r="90" spans="1:24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2001</v>
      </c>
      <c r="G90" s="10">
        <v>3</v>
      </c>
      <c r="H90" s="10">
        <v>30</v>
      </c>
      <c r="I90" s="12"/>
      <c r="J90" s="10">
        <v>12.7</v>
      </c>
      <c r="K90" s="12"/>
      <c r="L90" s="10">
        <v>3.1</v>
      </c>
      <c r="M90" s="12"/>
      <c r="N90" s="10">
        <v>7.9</v>
      </c>
      <c r="O90" s="12"/>
      <c r="P90" s="10">
        <v>10.1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</row>
    <row r="91" spans="1:24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2001</v>
      </c>
      <c r="G91" s="10">
        <v>3</v>
      </c>
      <c r="H91" s="10">
        <v>31</v>
      </c>
      <c r="I91" s="12"/>
      <c r="J91" s="10">
        <v>12.4</v>
      </c>
      <c r="K91" s="12"/>
      <c r="L91" s="10">
        <v>7</v>
      </c>
      <c r="M91" s="12"/>
      <c r="N91" s="10">
        <v>9.6999999999999993</v>
      </c>
      <c r="O91" s="12"/>
      <c r="P91" s="10">
        <v>8.3000000000000007</v>
      </c>
      <c r="Q91" s="12"/>
      <c r="R91" s="10">
        <v>0</v>
      </c>
      <c r="S91" s="12"/>
      <c r="T91" s="12"/>
      <c r="U91" s="12"/>
      <c r="V91" s="12"/>
      <c r="W91" s="12"/>
      <c r="X91" s="10">
        <v>19.2</v>
      </c>
    </row>
    <row r="92" spans="1:24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36982</v>
      </c>
      <c r="F92" s="10">
        <v>2001</v>
      </c>
      <c r="G92" s="10">
        <v>4</v>
      </c>
      <c r="H92" s="10">
        <v>1</v>
      </c>
      <c r="I92" s="12"/>
      <c r="J92" s="10">
        <v>10.8</v>
      </c>
      <c r="K92" s="12"/>
      <c r="L92" s="10">
        <v>4.5999999999999996</v>
      </c>
      <c r="M92" s="12"/>
      <c r="N92" s="10">
        <v>7.7</v>
      </c>
      <c r="O92" s="12"/>
      <c r="P92" s="10">
        <v>10.3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</row>
    <row r="93" spans="1:24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36983</v>
      </c>
      <c r="F93" s="10">
        <v>2001</v>
      </c>
      <c r="G93" s="10">
        <v>4</v>
      </c>
      <c r="H93" s="10">
        <v>2</v>
      </c>
      <c r="I93" s="12"/>
      <c r="J93" s="10">
        <v>12.1</v>
      </c>
      <c r="K93" s="12"/>
      <c r="L93" s="10">
        <v>2.1</v>
      </c>
      <c r="M93" s="12"/>
      <c r="N93" s="10">
        <v>7.1</v>
      </c>
      <c r="O93" s="12"/>
      <c r="P93" s="10">
        <v>10.9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</row>
    <row r="94" spans="1:24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36984</v>
      </c>
      <c r="F94" s="10">
        <v>2001</v>
      </c>
      <c r="G94" s="10">
        <v>4</v>
      </c>
      <c r="H94" s="10">
        <v>3</v>
      </c>
      <c r="I94" s="12"/>
      <c r="J94" s="10">
        <v>13.4</v>
      </c>
      <c r="K94" s="12"/>
      <c r="L94" s="10">
        <v>2.2000000000000002</v>
      </c>
      <c r="M94" s="12"/>
      <c r="N94" s="10">
        <v>7.8</v>
      </c>
      <c r="O94" s="12"/>
      <c r="P94" s="10">
        <v>10.199999999999999</v>
      </c>
      <c r="Q94" s="12"/>
      <c r="R94" s="10">
        <v>0</v>
      </c>
      <c r="S94" s="12"/>
      <c r="T94" s="12"/>
      <c r="U94" s="12"/>
      <c r="V94" s="12"/>
      <c r="W94" s="12"/>
      <c r="X94" s="10">
        <v>0</v>
      </c>
    </row>
    <row r="95" spans="1:24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36985</v>
      </c>
      <c r="F95" s="10">
        <v>2001</v>
      </c>
      <c r="G95" s="10">
        <v>4</v>
      </c>
      <c r="H95" s="10">
        <v>4</v>
      </c>
      <c r="I95" s="12"/>
      <c r="J95" s="10">
        <v>15.2</v>
      </c>
      <c r="K95" s="12"/>
      <c r="L95" s="10">
        <v>5.4</v>
      </c>
      <c r="M95" s="12"/>
      <c r="N95" s="10">
        <v>10.3</v>
      </c>
      <c r="O95" s="12"/>
      <c r="P95" s="10">
        <v>7.7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</row>
    <row r="96" spans="1:24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36986</v>
      </c>
      <c r="F96" s="10">
        <v>2001</v>
      </c>
      <c r="G96" s="10">
        <v>4</v>
      </c>
      <c r="H96" s="10">
        <v>5</v>
      </c>
      <c r="I96" s="12"/>
      <c r="J96" s="10">
        <v>11</v>
      </c>
      <c r="K96" s="12"/>
      <c r="L96" s="10">
        <v>4.8</v>
      </c>
      <c r="M96" s="12"/>
      <c r="N96" s="10">
        <v>7.9</v>
      </c>
      <c r="O96" s="12"/>
      <c r="P96" s="10">
        <v>10.1</v>
      </c>
      <c r="Q96" s="12"/>
      <c r="R96" s="10">
        <v>0</v>
      </c>
      <c r="S96" s="12"/>
      <c r="T96" s="12"/>
      <c r="U96" s="12"/>
      <c r="V96" s="12"/>
      <c r="W96" s="12"/>
      <c r="X96" s="10">
        <v>22.4</v>
      </c>
    </row>
    <row r="97" spans="1:24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36987</v>
      </c>
      <c r="F97" s="10">
        <v>2001</v>
      </c>
      <c r="G97" s="10">
        <v>4</v>
      </c>
      <c r="H97" s="10">
        <v>6</v>
      </c>
      <c r="I97" s="12"/>
      <c r="J97" s="10">
        <v>9.3000000000000007</v>
      </c>
      <c r="K97" s="12"/>
      <c r="L97" s="10">
        <v>3.6</v>
      </c>
      <c r="M97" s="12"/>
      <c r="N97" s="10">
        <v>6.5</v>
      </c>
      <c r="O97" s="12"/>
      <c r="P97" s="10">
        <v>11.5</v>
      </c>
      <c r="Q97" s="12"/>
      <c r="R97" s="10">
        <v>0</v>
      </c>
      <c r="S97" s="12"/>
      <c r="T97" s="12"/>
      <c r="U97" s="12"/>
      <c r="V97" s="12"/>
      <c r="W97" s="12"/>
      <c r="X97" s="10">
        <v>16.399999999999999</v>
      </c>
    </row>
    <row r="98" spans="1:24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36988</v>
      </c>
      <c r="F98" s="10">
        <v>2001</v>
      </c>
      <c r="G98" s="10">
        <v>4</v>
      </c>
      <c r="H98" s="10">
        <v>7</v>
      </c>
      <c r="I98" s="12"/>
      <c r="J98" s="10">
        <v>11.6</v>
      </c>
      <c r="K98" s="12"/>
      <c r="L98" s="10">
        <v>3.8</v>
      </c>
      <c r="M98" s="12"/>
      <c r="N98" s="10">
        <v>7.7</v>
      </c>
      <c r="O98" s="12"/>
      <c r="P98" s="10">
        <v>10.3</v>
      </c>
      <c r="Q98" s="12"/>
      <c r="R98" s="10">
        <v>0</v>
      </c>
      <c r="S98" s="12"/>
      <c r="T98" s="12"/>
      <c r="U98" s="12"/>
      <c r="V98" s="12"/>
      <c r="W98" s="12"/>
      <c r="X98" s="10">
        <v>0</v>
      </c>
    </row>
    <row r="99" spans="1:24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36989</v>
      </c>
      <c r="F99" s="10">
        <v>2001</v>
      </c>
      <c r="G99" s="10">
        <v>4</v>
      </c>
      <c r="H99" s="10">
        <v>8</v>
      </c>
      <c r="I99" s="12"/>
      <c r="J99" s="10">
        <v>13</v>
      </c>
      <c r="K99" s="12"/>
      <c r="L99" s="10">
        <v>3.1</v>
      </c>
      <c r="M99" s="12"/>
      <c r="N99" s="10">
        <v>8.1</v>
      </c>
      <c r="O99" s="12"/>
      <c r="P99" s="10">
        <v>9.9</v>
      </c>
      <c r="Q99" s="12"/>
      <c r="R99" s="10">
        <v>0</v>
      </c>
      <c r="S99" s="12"/>
      <c r="T99" s="12"/>
      <c r="U99" s="12"/>
      <c r="V99" s="12"/>
      <c r="W99" s="12"/>
      <c r="X99" s="10">
        <v>0</v>
      </c>
    </row>
    <row r="100" spans="1:24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36990</v>
      </c>
      <c r="F100" s="10">
        <v>2001</v>
      </c>
      <c r="G100" s="10">
        <v>4</v>
      </c>
      <c r="H100" s="10">
        <v>9</v>
      </c>
      <c r="I100" s="12"/>
      <c r="J100" s="10">
        <v>13.3</v>
      </c>
      <c r="K100" s="12"/>
      <c r="L100" s="10">
        <v>5.5</v>
      </c>
      <c r="M100" s="12"/>
      <c r="N100" s="10">
        <v>9.4</v>
      </c>
      <c r="O100" s="12"/>
      <c r="P100" s="10">
        <v>8.6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</row>
    <row r="101" spans="1:24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2001</v>
      </c>
      <c r="G101" s="10">
        <v>4</v>
      </c>
      <c r="H101" s="10">
        <v>10</v>
      </c>
      <c r="I101" s="12"/>
      <c r="J101" s="10">
        <v>11.1</v>
      </c>
      <c r="K101" s="12"/>
      <c r="L101" s="10">
        <v>5.3</v>
      </c>
      <c r="M101" s="12"/>
      <c r="N101" s="10">
        <v>8.1999999999999993</v>
      </c>
      <c r="O101" s="12"/>
      <c r="P101" s="10">
        <v>9.8000000000000007</v>
      </c>
      <c r="Q101" s="12"/>
      <c r="R101" s="10">
        <v>0</v>
      </c>
      <c r="S101" s="12"/>
      <c r="T101" s="12"/>
      <c r="U101" s="12"/>
      <c r="V101" s="12"/>
      <c r="W101" s="12"/>
      <c r="X101" s="10">
        <v>3.4</v>
      </c>
    </row>
    <row r="102" spans="1:24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2001</v>
      </c>
      <c r="G102" s="10">
        <v>4</v>
      </c>
      <c r="H102" s="10">
        <v>11</v>
      </c>
      <c r="I102" s="12"/>
      <c r="J102" s="10">
        <v>15.4</v>
      </c>
      <c r="K102" s="12"/>
      <c r="L102" s="10">
        <v>3.2</v>
      </c>
      <c r="M102" s="12"/>
      <c r="N102" s="10">
        <v>9.3000000000000007</v>
      </c>
      <c r="O102" s="12"/>
      <c r="P102" s="10">
        <v>8.6999999999999993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</row>
    <row r="103" spans="1:24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2001</v>
      </c>
      <c r="G103" s="10">
        <v>4</v>
      </c>
      <c r="H103" s="10">
        <v>12</v>
      </c>
      <c r="I103" s="12"/>
      <c r="J103" s="10">
        <v>11.2</v>
      </c>
      <c r="K103" s="12"/>
      <c r="L103" s="10">
        <v>5.7</v>
      </c>
      <c r="M103" s="12"/>
      <c r="N103" s="10">
        <v>8.5</v>
      </c>
      <c r="O103" s="12"/>
      <c r="P103" s="10">
        <v>9.5</v>
      </c>
      <c r="Q103" s="12"/>
      <c r="R103" s="10">
        <v>0</v>
      </c>
      <c r="S103" s="12"/>
      <c r="T103" s="12"/>
      <c r="U103" s="12"/>
      <c r="V103" s="12"/>
      <c r="W103" s="12"/>
      <c r="X103" s="10">
        <v>2.6</v>
      </c>
    </row>
    <row r="104" spans="1:24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2001</v>
      </c>
      <c r="G104" s="10">
        <v>4</v>
      </c>
      <c r="H104" s="10">
        <v>13</v>
      </c>
      <c r="I104" s="12"/>
      <c r="J104" s="10">
        <v>12.6</v>
      </c>
      <c r="K104" s="12"/>
      <c r="L104" s="10">
        <v>6.2</v>
      </c>
      <c r="M104" s="12"/>
      <c r="N104" s="10">
        <v>9.4</v>
      </c>
      <c r="O104" s="12"/>
      <c r="P104" s="10">
        <v>8.6</v>
      </c>
      <c r="Q104" s="12"/>
      <c r="R104" s="10">
        <v>0</v>
      </c>
      <c r="S104" s="12"/>
      <c r="T104" s="12"/>
      <c r="U104" s="12"/>
      <c r="V104" s="12"/>
      <c r="W104" s="12"/>
      <c r="X104" s="10">
        <v>5</v>
      </c>
    </row>
    <row r="105" spans="1:24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2001</v>
      </c>
      <c r="G105" s="10">
        <v>4</v>
      </c>
      <c r="H105" s="10">
        <v>14</v>
      </c>
      <c r="I105" s="12"/>
      <c r="J105" s="10">
        <v>12.3</v>
      </c>
      <c r="K105" s="12"/>
      <c r="L105" s="10">
        <v>5.4</v>
      </c>
      <c r="M105" s="12"/>
      <c r="N105" s="10">
        <v>8.9</v>
      </c>
      <c r="O105" s="12"/>
      <c r="P105" s="10">
        <v>9.1</v>
      </c>
      <c r="Q105" s="12"/>
      <c r="R105" s="10">
        <v>0</v>
      </c>
      <c r="S105" s="12"/>
      <c r="T105" s="12"/>
      <c r="U105" s="12"/>
      <c r="V105" s="12"/>
      <c r="W105" s="12"/>
      <c r="X105" s="10">
        <v>0</v>
      </c>
    </row>
    <row r="106" spans="1:24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2001</v>
      </c>
      <c r="G106" s="10">
        <v>4</v>
      </c>
      <c r="H106" s="10">
        <v>15</v>
      </c>
      <c r="I106" s="12"/>
      <c r="J106" s="10">
        <v>18.2</v>
      </c>
      <c r="K106" s="12"/>
      <c r="L106" s="10">
        <v>4.0999999999999996</v>
      </c>
      <c r="M106" s="12"/>
      <c r="N106" s="10">
        <v>11.2</v>
      </c>
      <c r="O106" s="12"/>
      <c r="P106" s="10">
        <v>6.8</v>
      </c>
      <c r="Q106" s="12"/>
      <c r="R106" s="10">
        <v>0</v>
      </c>
      <c r="S106" s="12"/>
      <c r="T106" s="12"/>
      <c r="U106" s="12"/>
      <c r="V106" s="12"/>
      <c r="W106" s="12"/>
      <c r="X106" s="10">
        <v>0</v>
      </c>
    </row>
    <row r="107" spans="1:24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2001</v>
      </c>
      <c r="G107" s="10">
        <v>4</v>
      </c>
      <c r="H107" s="10">
        <v>16</v>
      </c>
      <c r="I107" s="12"/>
      <c r="J107" s="10">
        <v>18.7</v>
      </c>
      <c r="K107" s="12"/>
      <c r="L107" s="10">
        <v>12.2</v>
      </c>
      <c r="M107" s="12"/>
      <c r="N107" s="10">
        <v>15.5</v>
      </c>
      <c r="O107" s="12"/>
      <c r="P107" s="10">
        <v>2.5</v>
      </c>
      <c r="Q107" s="12"/>
      <c r="R107" s="10">
        <v>0</v>
      </c>
      <c r="S107" s="12"/>
      <c r="T107" s="12"/>
      <c r="U107" s="12"/>
      <c r="V107" s="12"/>
      <c r="W107" s="12"/>
      <c r="X107" s="10">
        <v>0</v>
      </c>
    </row>
    <row r="108" spans="1:24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2001</v>
      </c>
      <c r="G108" s="10">
        <v>4</v>
      </c>
      <c r="H108" s="10">
        <v>17</v>
      </c>
      <c r="I108" s="12"/>
      <c r="J108" s="10">
        <v>15.9</v>
      </c>
      <c r="K108" s="12"/>
      <c r="L108" s="10">
        <v>9.8000000000000007</v>
      </c>
      <c r="M108" s="12"/>
      <c r="N108" s="10">
        <v>12.9</v>
      </c>
      <c r="O108" s="12"/>
      <c r="P108" s="10">
        <v>5.0999999999999996</v>
      </c>
      <c r="Q108" s="12"/>
      <c r="R108" s="10">
        <v>0</v>
      </c>
      <c r="S108" s="12"/>
      <c r="T108" s="12"/>
      <c r="U108" s="12"/>
      <c r="V108" s="12"/>
      <c r="W108" s="12"/>
      <c r="X108" s="10">
        <v>22</v>
      </c>
    </row>
    <row r="109" spans="1:24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2001</v>
      </c>
      <c r="G109" s="10">
        <v>4</v>
      </c>
      <c r="H109" s="10">
        <v>18</v>
      </c>
      <c r="I109" s="12"/>
      <c r="J109" s="10">
        <v>17.100000000000001</v>
      </c>
      <c r="K109" s="12"/>
      <c r="L109" s="10">
        <v>8.1999999999999993</v>
      </c>
      <c r="M109" s="12"/>
      <c r="N109" s="10">
        <v>12.7</v>
      </c>
      <c r="O109" s="12"/>
      <c r="P109" s="10">
        <v>5.3</v>
      </c>
      <c r="Q109" s="12"/>
      <c r="R109" s="10">
        <v>0</v>
      </c>
      <c r="S109" s="12"/>
      <c r="T109" s="12"/>
      <c r="U109" s="12"/>
      <c r="V109" s="12"/>
      <c r="W109" s="12"/>
      <c r="X109" s="10">
        <v>15</v>
      </c>
    </row>
    <row r="110" spans="1:24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2001</v>
      </c>
      <c r="G110" s="10">
        <v>4</v>
      </c>
      <c r="H110" s="10">
        <v>19</v>
      </c>
      <c r="I110" s="12"/>
      <c r="J110" s="10">
        <v>17.399999999999999</v>
      </c>
      <c r="K110" s="12"/>
      <c r="L110" s="10">
        <v>7.6</v>
      </c>
      <c r="M110" s="12"/>
      <c r="N110" s="10">
        <v>12.5</v>
      </c>
      <c r="O110" s="12"/>
      <c r="P110" s="10">
        <v>5.5</v>
      </c>
      <c r="Q110" s="12"/>
      <c r="R110" s="10">
        <v>0</v>
      </c>
      <c r="S110" s="12"/>
      <c r="T110" s="12"/>
      <c r="U110" s="12"/>
      <c r="V110" s="12"/>
      <c r="W110" s="12"/>
      <c r="X110" s="10">
        <v>1</v>
      </c>
    </row>
    <row r="111" spans="1:24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2001</v>
      </c>
      <c r="G111" s="10">
        <v>4</v>
      </c>
      <c r="H111" s="10">
        <v>20</v>
      </c>
      <c r="I111" s="12"/>
      <c r="J111" s="10">
        <v>18.399999999999999</v>
      </c>
      <c r="K111" s="12"/>
      <c r="L111" s="10">
        <v>6.3</v>
      </c>
      <c r="M111" s="12"/>
      <c r="N111" s="10">
        <v>12.4</v>
      </c>
      <c r="O111" s="12"/>
      <c r="P111" s="10">
        <v>5.6</v>
      </c>
      <c r="Q111" s="12"/>
      <c r="R111" s="10">
        <v>0</v>
      </c>
      <c r="S111" s="12"/>
      <c r="T111" s="12"/>
      <c r="U111" s="12"/>
      <c r="V111" s="12"/>
      <c r="W111" s="12"/>
      <c r="X111" s="10">
        <v>0</v>
      </c>
    </row>
    <row r="112" spans="1:24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2001</v>
      </c>
      <c r="G112" s="10">
        <v>4</v>
      </c>
      <c r="H112" s="10">
        <v>21</v>
      </c>
      <c r="I112" s="12"/>
      <c r="J112" s="10">
        <v>20.100000000000001</v>
      </c>
      <c r="K112" s="12"/>
      <c r="L112" s="10">
        <v>7.4</v>
      </c>
      <c r="M112" s="12"/>
      <c r="N112" s="10">
        <v>13.8</v>
      </c>
      <c r="O112" s="12"/>
      <c r="P112" s="10">
        <v>4.2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</row>
    <row r="113" spans="1:24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2001</v>
      </c>
      <c r="G113" s="10">
        <v>4</v>
      </c>
      <c r="H113" s="10">
        <v>22</v>
      </c>
      <c r="I113" s="12"/>
      <c r="J113" s="10">
        <v>12.9</v>
      </c>
      <c r="K113" s="12"/>
      <c r="L113" s="10">
        <v>9.5</v>
      </c>
      <c r="M113" s="12"/>
      <c r="N113" s="10">
        <v>11.2</v>
      </c>
      <c r="O113" s="12"/>
      <c r="P113" s="10">
        <v>6.8</v>
      </c>
      <c r="Q113" s="12"/>
      <c r="R113" s="10">
        <v>0</v>
      </c>
      <c r="S113" s="12"/>
      <c r="T113" s="12"/>
      <c r="U113" s="12"/>
      <c r="V113" s="12"/>
      <c r="W113" s="12"/>
      <c r="X113" s="10">
        <v>16.399999999999999</v>
      </c>
    </row>
    <row r="114" spans="1:24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2001</v>
      </c>
      <c r="G114" s="10">
        <v>4</v>
      </c>
      <c r="H114" s="10">
        <v>23</v>
      </c>
      <c r="I114" s="12"/>
      <c r="J114" s="10">
        <v>13.3</v>
      </c>
      <c r="K114" s="12"/>
      <c r="L114" s="10">
        <v>8.8000000000000007</v>
      </c>
      <c r="M114" s="12"/>
      <c r="N114" s="10">
        <v>11.1</v>
      </c>
      <c r="O114" s="12"/>
      <c r="P114" s="10">
        <v>6.9</v>
      </c>
      <c r="Q114" s="12"/>
      <c r="R114" s="10">
        <v>0</v>
      </c>
      <c r="S114" s="12"/>
      <c r="T114" s="12"/>
      <c r="U114" s="12"/>
      <c r="V114" s="12"/>
      <c r="W114" s="12"/>
      <c r="X114" s="10">
        <v>15.8</v>
      </c>
    </row>
    <row r="115" spans="1:24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2001</v>
      </c>
      <c r="G115" s="10">
        <v>4</v>
      </c>
      <c r="H115" s="10">
        <v>24</v>
      </c>
      <c r="I115" s="12"/>
      <c r="J115" s="10">
        <v>15.2</v>
      </c>
      <c r="K115" s="12"/>
      <c r="L115" s="10">
        <v>12.2</v>
      </c>
      <c r="M115" s="12"/>
      <c r="N115" s="10">
        <v>13.7</v>
      </c>
      <c r="O115" s="12"/>
      <c r="P115" s="10">
        <v>4.3</v>
      </c>
      <c r="Q115" s="12"/>
      <c r="R115" s="10">
        <v>0</v>
      </c>
      <c r="S115" s="12"/>
      <c r="T115" s="12"/>
      <c r="U115" s="12"/>
      <c r="V115" s="12"/>
      <c r="W115" s="12"/>
      <c r="X115" s="10">
        <v>3.4</v>
      </c>
    </row>
    <row r="116" spans="1:24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2001</v>
      </c>
      <c r="G116" s="10">
        <v>4</v>
      </c>
      <c r="H116" s="10">
        <v>25</v>
      </c>
      <c r="I116" s="12"/>
      <c r="J116" s="10">
        <v>23.1</v>
      </c>
      <c r="K116" s="12"/>
      <c r="L116" s="10">
        <v>13</v>
      </c>
      <c r="M116" s="12"/>
      <c r="N116" s="10">
        <v>18.100000000000001</v>
      </c>
      <c r="O116" s="12"/>
      <c r="P116" s="10">
        <v>0</v>
      </c>
      <c r="Q116" s="12"/>
      <c r="R116" s="10">
        <v>0.1</v>
      </c>
      <c r="S116" s="12"/>
      <c r="T116" s="12"/>
      <c r="U116" s="12"/>
      <c r="V116" s="12"/>
      <c r="W116" s="12"/>
      <c r="X116" s="10">
        <v>0.4</v>
      </c>
    </row>
    <row r="117" spans="1:24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2001</v>
      </c>
      <c r="G117" s="10">
        <v>4</v>
      </c>
      <c r="H117" s="10">
        <v>26</v>
      </c>
      <c r="I117" s="12"/>
      <c r="J117" s="10">
        <v>21</v>
      </c>
      <c r="K117" s="9" t="s">
        <v>63</v>
      </c>
      <c r="L117" s="10">
        <v>10.7</v>
      </c>
      <c r="M117" s="12"/>
      <c r="N117" s="10">
        <v>15.9</v>
      </c>
      <c r="O117" s="9" t="s">
        <v>63</v>
      </c>
      <c r="P117" s="10">
        <v>2.1</v>
      </c>
      <c r="Q117" s="9" t="s">
        <v>63</v>
      </c>
      <c r="R117" s="10">
        <v>0</v>
      </c>
      <c r="S117" s="9" t="s">
        <v>63</v>
      </c>
      <c r="T117" s="12"/>
      <c r="U117" s="12"/>
      <c r="V117" s="12"/>
      <c r="W117" s="12"/>
      <c r="X117" s="10">
        <v>0</v>
      </c>
    </row>
    <row r="118" spans="1:24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2001</v>
      </c>
      <c r="G118" s="10">
        <v>4</v>
      </c>
      <c r="H118" s="10">
        <v>27</v>
      </c>
      <c r="I118" s="12"/>
      <c r="J118" s="12"/>
      <c r="K118" s="9" t="s">
        <v>61</v>
      </c>
      <c r="L118" s="10">
        <v>13.4</v>
      </c>
      <c r="M118" s="12"/>
      <c r="N118" s="12"/>
      <c r="O118" s="9" t="s">
        <v>61</v>
      </c>
      <c r="P118" s="12"/>
      <c r="Q118" s="9" t="s">
        <v>61</v>
      </c>
      <c r="R118" s="12"/>
      <c r="S118" s="9" t="s">
        <v>61</v>
      </c>
      <c r="T118" s="12"/>
      <c r="U118" s="12"/>
      <c r="V118" s="12"/>
      <c r="W118" s="12"/>
      <c r="X118" s="10">
        <v>3.8</v>
      </c>
    </row>
    <row r="119" spans="1:24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2001</v>
      </c>
      <c r="G119" s="10">
        <v>4</v>
      </c>
      <c r="H119" s="10">
        <v>28</v>
      </c>
      <c r="I119" s="12"/>
      <c r="J119" s="10">
        <v>17.7</v>
      </c>
      <c r="K119" s="12"/>
      <c r="L119" s="10">
        <v>11.6</v>
      </c>
      <c r="M119" s="12"/>
      <c r="N119" s="10">
        <v>14.7</v>
      </c>
      <c r="O119" s="12"/>
      <c r="P119" s="10">
        <v>3.3</v>
      </c>
      <c r="Q119" s="12"/>
      <c r="R119" s="10">
        <v>0</v>
      </c>
      <c r="S119" s="12"/>
      <c r="T119" s="12"/>
      <c r="U119" s="12"/>
      <c r="V119" s="12"/>
      <c r="W119" s="12"/>
      <c r="X119" s="10">
        <v>12.2</v>
      </c>
    </row>
    <row r="120" spans="1:24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2001</v>
      </c>
      <c r="G120" s="10">
        <v>4</v>
      </c>
      <c r="H120" s="10">
        <v>29</v>
      </c>
      <c r="I120" s="12"/>
      <c r="J120" s="12"/>
      <c r="K120" s="9" t="s">
        <v>61</v>
      </c>
      <c r="L120" s="10">
        <v>9.8000000000000007</v>
      </c>
      <c r="M120" s="12"/>
      <c r="N120" s="12"/>
      <c r="O120" s="9" t="s">
        <v>61</v>
      </c>
      <c r="P120" s="12"/>
      <c r="Q120" s="9" t="s">
        <v>61</v>
      </c>
      <c r="R120" s="12"/>
      <c r="S120" s="9" t="s">
        <v>61</v>
      </c>
      <c r="T120" s="12"/>
      <c r="U120" s="12"/>
      <c r="V120" s="12"/>
      <c r="W120" s="12"/>
      <c r="X120" s="10">
        <v>7.6</v>
      </c>
    </row>
    <row r="121" spans="1:24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2001</v>
      </c>
      <c r="G121" s="10">
        <v>4</v>
      </c>
      <c r="H121" s="10">
        <v>30</v>
      </c>
      <c r="I121" s="12"/>
      <c r="J121" s="10">
        <v>14.5</v>
      </c>
      <c r="K121" s="9" t="s">
        <v>63</v>
      </c>
      <c r="L121" s="10">
        <v>12</v>
      </c>
      <c r="M121" s="12"/>
      <c r="N121" s="10">
        <v>13.3</v>
      </c>
      <c r="O121" s="9" t="s">
        <v>63</v>
      </c>
      <c r="P121" s="10">
        <v>4.7</v>
      </c>
      <c r="Q121" s="9" t="s">
        <v>63</v>
      </c>
      <c r="R121" s="10">
        <v>0</v>
      </c>
      <c r="S121" s="9" t="s">
        <v>63</v>
      </c>
      <c r="T121" s="12"/>
      <c r="U121" s="12"/>
      <c r="V121" s="12"/>
      <c r="W121" s="12"/>
      <c r="X121" s="10">
        <v>5.8</v>
      </c>
    </row>
    <row r="122" spans="1:24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37012</v>
      </c>
      <c r="F122" s="10">
        <v>2001</v>
      </c>
      <c r="G122" s="10">
        <v>5</v>
      </c>
      <c r="H122" s="10">
        <v>1</v>
      </c>
      <c r="I122" s="12"/>
      <c r="J122" s="10">
        <v>14.6</v>
      </c>
      <c r="K122" s="9" t="s">
        <v>63</v>
      </c>
      <c r="L122" s="10">
        <v>10.1</v>
      </c>
      <c r="M122" s="12"/>
      <c r="N122" s="10">
        <v>12.4</v>
      </c>
      <c r="O122" s="9" t="s">
        <v>63</v>
      </c>
      <c r="P122" s="10">
        <v>5.6</v>
      </c>
      <c r="Q122" s="9" t="s">
        <v>63</v>
      </c>
      <c r="R122" s="10">
        <v>0</v>
      </c>
      <c r="S122" s="9" t="s">
        <v>63</v>
      </c>
      <c r="T122" s="12"/>
      <c r="U122" s="12"/>
      <c r="V122" s="12"/>
      <c r="W122" s="12"/>
      <c r="X122" s="10">
        <v>1.2</v>
      </c>
    </row>
    <row r="123" spans="1:24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37013</v>
      </c>
      <c r="F123" s="10">
        <v>2001</v>
      </c>
      <c r="G123" s="10">
        <v>5</v>
      </c>
      <c r="H123" s="10">
        <v>2</v>
      </c>
      <c r="I123" s="12"/>
      <c r="J123" s="10">
        <v>14.7</v>
      </c>
      <c r="K123" s="12"/>
      <c r="L123" s="10">
        <v>6.7</v>
      </c>
      <c r="M123" s="12"/>
      <c r="N123" s="10">
        <v>10.7</v>
      </c>
      <c r="O123" s="12"/>
      <c r="P123" s="10">
        <v>7.3</v>
      </c>
      <c r="Q123" s="12"/>
      <c r="R123" s="10">
        <v>0</v>
      </c>
      <c r="S123" s="12"/>
      <c r="T123" s="12"/>
      <c r="U123" s="12"/>
      <c r="V123" s="12"/>
      <c r="W123" s="12"/>
      <c r="X123" s="10">
        <v>0.2</v>
      </c>
    </row>
    <row r="124" spans="1:24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37014</v>
      </c>
      <c r="F124" s="10">
        <v>2001</v>
      </c>
      <c r="G124" s="10">
        <v>5</v>
      </c>
      <c r="H124" s="10">
        <v>3</v>
      </c>
      <c r="I124" s="12"/>
      <c r="J124" s="10">
        <v>13</v>
      </c>
      <c r="K124" s="12"/>
      <c r="L124" s="10">
        <v>7.8</v>
      </c>
      <c r="M124" s="12"/>
      <c r="N124" s="10">
        <v>10.4</v>
      </c>
      <c r="O124" s="12"/>
      <c r="P124" s="10">
        <v>7.6</v>
      </c>
      <c r="Q124" s="12"/>
      <c r="R124" s="10">
        <v>0</v>
      </c>
      <c r="S124" s="12"/>
      <c r="T124" s="12"/>
      <c r="U124" s="12"/>
      <c r="V124" s="12"/>
      <c r="W124" s="12"/>
      <c r="X124" s="10">
        <v>0.6</v>
      </c>
    </row>
    <row r="125" spans="1:24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37015</v>
      </c>
      <c r="F125" s="10">
        <v>2001</v>
      </c>
      <c r="G125" s="10">
        <v>5</v>
      </c>
      <c r="H125" s="10">
        <v>4</v>
      </c>
      <c r="I125" s="12"/>
      <c r="J125" s="10">
        <v>12.5</v>
      </c>
      <c r="K125" s="12"/>
      <c r="L125" s="10">
        <v>8.6</v>
      </c>
      <c r="M125" s="12"/>
      <c r="N125" s="10">
        <v>10.6</v>
      </c>
      <c r="O125" s="12"/>
      <c r="P125" s="10">
        <v>7.4</v>
      </c>
      <c r="Q125" s="12"/>
      <c r="R125" s="10">
        <v>0</v>
      </c>
      <c r="S125" s="12"/>
      <c r="T125" s="12"/>
      <c r="U125" s="12"/>
      <c r="V125" s="12"/>
      <c r="W125" s="12"/>
      <c r="X125" s="10">
        <v>13</v>
      </c>
    </row>
    <row r="126" spans="1:24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37016</v>
      </c>
      <c r="F126" s="10">
        <v>2001</v>
      </c>
      <c r="G126" s="10">
        <v>5</v>
      </c>
      <c r="H126" s="10">
        <v>5</v>
      </c>
      <c r="I126" s="12"/>
      <c r="J126" s="10">
        <v>13.5</v>
      </c>
      <c r="K126" s="12"/>
      <c r="L126" s="10">
        <v>7.4</v>
      </c>
      <c r="M126" s="12"/>
      <c r="N126" s="10">
        <v>10.5</v>
      </c>
      <c r="O126" s="12"/>
      <c r="P126" s="10">
        <v>7.5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</row>
    <row r="127" spans="1:24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37017</v>
      </c>
      <c r="F127" s="10">
        <v>2001</v>
      </c>
      <c r="G127" s="10">
        <v>5</v>
      </c>
      <c r="H127" s="10">
        <v>6</v>
      </c>
      <c r="I127" s="12"/>
      <c r="J127" s="10">
        <v>15.2</v>
      </c>
      <c r="K127" s="12"/>
      <c r="L127" s="10">
        <v>6.3</v>
      </c>
      <c r="M127" s="12"/>
      <c r="N127" s="10">
        <v>10.8</v>
      </c>
      <c r="O127" s="12"/>
      <c r="P127" s="10">
        <v>7.2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</row>
    <row r="128" spans="1:24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37018</v>
      </c>
      <c r="F128" s="10">
        <v>2001</v>
      </c>
      <c r="G128" s="10">
        <v>5</v>
      </c>
      <c r="H128" s="10">
        <v>7</v>
      </c>
      <c r="I128" s="12"/>
      <c r="J128" s="10">
        <v>17.3</v>
      </c>
      <c r="K128" s="12"/>
      <c r="L128" s="10">
        <v>9.5</v>
      </c>
      <c r="M128" s="12"/>
      <c r="N128" s="10">
        <v>13.4</v>
      </c>
      <c r="O128" s="12"/>
      <c r="P128" s="10">
        <v>4.5999999999999996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</row>
    <row r="129" spans="1:24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37019</v>
      </c>
      <c r="F129" s="10">
        <v>2001</v>
      </c>
      <c r="G129" s="10">
        <v>5</v>
      </c>
      <c r="H129" s="10">
        <v>8</v>
      </c>
      <c r="I129" s="12"/>
      <c r="J129" s="10">
        <v>13.9</v>
      </c>
      <c r="K129" s="12"/>
      <c r="L129" s="10">
        <v>9.3000000000000007</v>
      </c>
      <c r="M129" s="12"/>
      <c r="N129" s="10">
        <v>11.6</v>
      </c>
      <c r="O129" s="12"/>
      <c r="P129" s="10">
        <v>6.4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</row>
    <row r="130" spans="1:24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37020</v>
      </c>
      <c r="F130" s="10">
        <v>2001</v>
      </c>
      <c r="G130" s="10">
        <v>5</v>
      </c>
      <c r="H130" s="10">
        <v>9</v>
      </c>
      <c r="I130" s="12"/>
      <c r="J130" s="10">
        <v>14.9</v>
      </c>
      <c r="K130" s="12"/>
      <c r="L130" s="10">
        <v>5.2</v>
      </c>
      <c r="M130" s="12"/>
      <c r="N130" s="10">
        <v>10.1</v>
      </c>
      <c r="O130" s="12"/>
      <c r="P130" s="10">
        <v>7.9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</row>
    <row r="131" spans="1:24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2001</v>
      </c>
      <c r="G131" s="10">
        <v>5</v>
      </c>
      <c r="H131" s="10">
        <v>10</v>
      </c>
      <c r="I131" s="12"/>
      <c r="J131" s="10">
        <v>16.7</v>
      </c>
      <c r="K131" s="12"/>
      <c r="L131" s="10">
        <v>7.6</v>
      </c>
      <c r="M131" s="12"/>
      <c r="N131" s="10">
        <v>12.2</v>
      </c>
      <c r="O131" s="12"/>
      <c r="P131" s="10">
        <v>5.8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</row>
    <row r="132" spans="1:24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2001</v>
      </c>
      <c r="G132" s="10">
        <v>5</v>
      </c>
      <c r="H132" s="10">
        <v>11</v>
      </c>
      <c r="I132" s="12"/>
      <c r="J132" s="10">
        <v>17.5</v>
      </c>
      <c r="K132" s="12"/>
      <c r="L132" s="10">
        <v>10.1</v>
      </c>
      <c r="M132" s="12"/>
      <c r="N132" s="10">
        <v>13.8</v>
      </c>
      <c r="O132" s="12"/>
      <c r="P132" s="10">
        <v>4.2</v>
      </c>
      <c r="Q132" s="12"/>
      <c r="R132" s="10">
        <v>0</v>
      </c>
      <c r="S132" s="12"/>
      <c r="T132" s="12"/>
      <c r="U132" s="12"/>
      <c r="V132" s="12"/>
      <c r="W132" s="12"/>
      <c r="X132" s="10">
        <v>0</v>
      </c>
    </row>
    <row r="133" spans="1:24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2001</v>
      </c>
      <c r="G133" s="10">
        <v>5</v>
      </c>
      <c r="H133" s="10">
        <v>12</v>
      </c>
      <c r="I133" s="12"/>
      <c r="J133" s="10">
        <v>19.7</v>
      </c>
      <c r="K133" s="12"/>
      <c r="L133" s="10">
        <v>9.4</v>
      </c>
      <c r="M133" s="12"/>
      <c r="N133" s="10">
        <v>14.6</v>
      </c>
      <c r="O133" s="12"/>
      <c r="P133" s="10">
        <v>3.4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</row>
    <row r="134" spans="1:24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2001</v>
      </c>
      <c r="G134" s="10">
        <v>5</v>
      </c>
      <c r="H134" s="10">
        <v>13</v>
      </c>
      <c r="I134" s="12"/>
      <c r="J134" s="10">
        <v>16.5</v>
      </c>
      <c r="K134" s="12"/>
      <c r="L134" s="10">
        <v>11.1</v>
      </c>
      <c r="M134" s="12"/>
      <c r="N134" s="10">
        <v>13.8</v>
      </c>
      <c r="O134" s="12"/>
      <c r="P134" s="10">
        <v>4.2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</row>
    <row r="135" spans="1:24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2001</v>
      </c>
      <c r="G135" s="10">
        <v>5</v>
      </c>
      <c r="H135" s="10">
        <v>14</v>
      </c>
      <c r="I135" s="12"/>
      <c r="J135" s="10">
        <v>13.8</v>
      </c>
      <c r="K135" s="12"/>
      <c r="L135" s="10">
        <v>10.1</v>
      </c>
      <c r="M135" s="12"/>
      <c r="N135" s="10">
        <v>12</v>
      </c>
      <c r="O135" s="12"/>
      <c r="P135" s="10">
        <v>6</v>
      </c>
      <c r="Q135" s="12"/>
      <c r="R135" s="10">
        <v>0</v>
      </c>
      <c r="S135" s="12"/>
      <c r="T135" s="12"/>
      <c r="U135" s="12"/>
      <c r="V135" s="12"/>
      <c r="W135" s="12"/>
      <c r="X135" s="10">
        <v>44.6</v>
      </c>
    </row>
    <row r="136" spans="1:24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2001</v>
      </c>
      <c r="G136" s="10">
        <v>5</v>
      </c>
      <c r="H136" s="10">
        <v>15</v>
      </c>
      <c r="I136" s="12"/>
      <c r="J136" s="10">
        <v>14.1</v>
      </c>
      <c r="K136" s="12"/>
      <c r="L136" s="10">
        <v>9.3000000000000007</v>
      </c>
      <c r="M136" s="12"/>
      <c r="N136" s="10">
        <v>11.7</v>
      </c>
      <c r="O136" s="12"/>
      <c r="P136" s="10">
        <v>6.3</v>
      </c>
      <c r="Q136" s="12"/>
      <c r="R136" s="10">
        <v>0</v>
      </c>
      <c r="S136" s="12"/>
      <c r="T136" s="12"/>
      <c r="U136" s="12"/>
      <c r="V136" s="12"/>
      <c r="W136" s="12"/>
      <c r="X136" s="10">
        <v>15.4</v>
      </c>
    </row>
    <row r="137" spans="1:24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2001</v>
      </c>
      <c r="G137" s="10">
        <v>5</v>
      </c>
      <c r="H137" s="10">
        <v>16</v>
      </c>
      <c r="I137" s="12"/>
      <c r="J137" s="10">
        <v>15.6</v>
      </c>
      <c r="K137" s="12"/>
      <c r="L137" s="10">
        <v>8.5</v>
      </c>
      <c r="M137" s="12"/>
      <c r="N137" s="10">
        <v>12.1</v>
      </c>
      <c r="O137" s="12"/>
      <c r="P137" s="10">
        <v>5.9</v>
      </c>
      <c r="Q137" s="12"/>
      <c r="R137" s="10">
        <v>0</v>
      </c>
      <c r="S137" s="12"/>
      <c r="T137" s="12"/>
      <c r="U137" s="12"/>
      <c r="V137" s="12"/>
      <c r="W137" s="12"/>
      <c r="X137" s="10">
        <v>3</v>
      </c>
    </row>
    <row r="138" spans="1:24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2001</v>
      </c>
      <c r="G138" s="10">
        <v>5</v>
      </c>
      <c r="H138" s="10">
        <v>17</v>
      </c>
      <c r="I138" s="12"/>
      <c r="J138" s="10">
        <v>12.9</v>
      </c>
      <c r="K138" s="12"/>
      <c r="L138" s="10">
        <v>7.9</v>
      </c>
      <c r="M138" s="12"/>
      <c r="N138" s="10">
        <v>10.4</v>
      </c>
      <c r="O138" s="12"/>
      <c r="P138" s="10">
        <v>7.6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</row>
    <row r="139" spans="1:24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2001</v>
      </c>
      <c r="G139" s="10">
        <v>5</v>
      </c>
      <c r="H139" s="10">
        <v>18</v>
      </c>
      <c r="I139" s="12"/>
      <c r="J139" s="10">
        <v>15</v>
      </c>
      <c r="K139" s="12"/>
      <c r="L139" s="10">
        <v>9.9</v>
      </c>
      <c r="M139" s="12"/>
      <c r="N139" s="10">
        <v>12.5</v>
      </c>
      <c r="O139" s="12"/>
      <c r="P139" s="10">
        <v>5.5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</row>
    <row r="140" spans="1:24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2001</v>
      </c>
      <c r="G140" s="10">
        <v>5</v>
      </c>
      <c r="H140" s="10">
        <v>19</v>
      </c>
      <c r="I140" s="12"/>
      <c r="J140" s="10">
        <v>16.5</v>
      </c>
      <c r="K140" s="12"/>
      <c r="L140" s="10">
        <v>9.5</v>
      </c>
      <c r="M140" s="12"/>
      <c r="N140" s="10">
        <v>13</v>
      </c>
      <c r="O140" s="12"/>
      <c r="P140" s="10">
        <v>5</v>
      </c>
      <c r="Q140" s="12"/>
      <c r="R140" s="10">
        <v>0</v>
      </c>
      <c r="S140" s="12"/>
      <c r="T140" s="12"/>
      <c r="U140" s="12"/>
      <c r="V140" s="12"/>
      <c r="W140" s="12"/>
      <c r="X140" s="10">
        <v>0.8</v>
      </c>
    </row>
    <row r="141" spans="1:24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2001</v>
      </c>
      <c r="G141" s="10">
        <v>5</v>
      </c>
      <c r="H141" s="10">
        <v>20</v>
      </c>
      <c r="I141" s="12"/>
      <c r="J141" s="10">
        <v>16.8</v>
      </c>
      <c r="K141" s="12"/>
      <c r="L141" s="10">
        <v>6.5</v>
      </c>
      <c r="M141" s="12"/>
      <c r="N141" s="10">
        <v>11.7</v>
      </c>
      <c r="O141" s="12"/>
      <c r="P141" s="10">
        <v>6.3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</row>
    <row r="142" spans="1:24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2001</v>
      </c>
      <c r="G142" s="10">
        <v>5</v>
      </c>
      <c r="H142" s="10">
        <v>21</v>
      </c>
      <c r="I142" s="12"/>
      <c r="J142" s="10">
        <v>19.7</v>
      </c>
      <c r="K142" s="12"/>
      <c r="L142" s="10">
        <v>10.7</v>
      </c>
      <c r="M142" s="12"/>
      <c r="N142" s="10">
        <v>15.2</v>
      </c>
      <c r="O142" s="12"/>
      <c r="P142" s="10">
        <v>2.8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</row>
    <row r="143" spans="1:24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2001</v>
      </c>
      <c r="G143" s="10">
        <v>5</v>
      </c>
      <c r="H143" s="10">
        <v>22</v>
      </c>
      <c r="I143" s="12"/>
      <c r="J143" s="10">
        <v>22.8</v>
      </c>
      <c r="K143" s="12"/>
      <c r="L143" s="10">
        <v>11.2</v>
      </c>
      <c r="M143" s="12"/>
      <c r="N143" s="10">
        <v>17</v>
      </c>
      <c r="O143" s="12"/>
      <c r="P143" s="10">
        <v>1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</row>
    <row r="144" spans="1:24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2001</v>
      </c>
      <c r="G144" s="10">
        <v>5</v>
      </c>
      <c r="H144" s="10">
        <v>23</v>
      </c>
      <c r="I144" s="12"/>
      <c r="J144" s="10">
        <v>23.1</v>
      </c>
      <c r="K144" s="12"/>
      <c r="L144" s="10">
        <v>13.2</v>
      </c>
      <c r="M144" s="12"/>
      <c r="N144" s="10">
        <v>18.2</v>
      </c>
      <c r="O144" s="12"/>
      <c r="P144" s="10">
        <v>0</v>
      </c>
      <c r="Q144" s="12"/>
      <c r="R144" s="10">
        <v>0.2</v>
      </c>
      <c r="S144" s="12"/>
      <c r="T144" s="12"/>
      <c r="U144" s="12"/>
      <c r="V144" s="12"/>
      <c r="W144" s="12"/>
      <c r="X144" s="10">
        <v>0</v>
      </c>
    </row>
    <row r="145" spans="1:24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2001</v>
      </c>
      <c r="G145" s="10">
        <v>5</v>
      </c>
      <c r="H145" s="10">
        <v>24</v>
      </c>
      <c r="I145" s="12"/>
      <c r="J145" s="10">
        <v>19.8</v>
      </c>
      <c r="K145" s="12"/>
      <c r="L145" s="10">
        <v>13.3</v>
      </c>
      <c r="M145" s="12"/>
      <c r="N145" s="10">
        <v>16.600000000000001</v>
      </c>
      <c r="O145" s="12"/>
      <c r="P145" s="10">
        <v>1.4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</row>
    <row r="146" spans="1:24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2001</v>
      </c>
      <c r="G146" s="10">
        <v>5</v>
      </c>
      <c r="H146" s="10">
        <v>25</v>
      </c>
      <c r="I146" s="12"/>
      <c r="J146" s="10">
        <v>21</v>
      </c>
      <c r="K146" s="12"/>
      <c r="L146" s="10">
        <v>11.1</v>
      </c>
      <c r="M146" s="12"/>
      <c r="N146" s="10">
        <v>16.100000000000001</v>
      </c>
      <c r="O146" s="12"/>
      <c r="P146" s="10">
        <v>1.9</v>
      </c>
      <c r="Q146" s="12"/>
      <c r="R146" s="10">
        <v>0</v>
      </c>
      <c r="S146" s="12"/>
      <c r="T146" s="12"/>
      <c r="U146" s="12"/>
      <c r="V146" s="12"/>
      <c r="W146" s="12"/>
      <c r="X146" s="10">
        <v>0</v>
      </c>
    </row>
    <row r="147" spans="1:24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2001</v>
      </c>
      <c r="G147" s="10">
        <v>5</v>
      </c>
      <c r="H147" s="10">
        <v>26</v>
      </c>
      <c r="I147" s="12"/>
      <c r="J147" s="10">
        <v>20.9</v>
      </c>
      <c r="K147" s="12"/>
      <c r="L147" s="10">
        <v>10.8</v>
      </c>
      <c r="M147" s="12"/>
      <c r="N147" s="10">
        <v>15.9</v>
      </c>
      <c r="O147" s="12"/>
      <c r="P147" s="10">
        <v>2.1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</row>
    <row r="148" spans="1:24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2001</v>
      </c>
      <c r="G148" s="10">
        <v>5</v>
      </c>
      <c r="H148" s="10">
        <v>27</v>
      </c>
      <c r="I148" s="12"/>
      <c r="J148" s="10">
        <v>18.600000000000001</v>
      </c>
      <c r="K148" s="12"/>
      <c r="L148" s="10">
        <v>12.8</v>
      </c>
      <c r="M148" s="12"/>
      <c r="N148" s="10">
        <v>15.7</v>
      </c>
      <c r="O148" s="12"/>
      <c r="P148" s="10">
        <v>2.2999999999999998</v>
      </c>
      <c r="Q148" s="12"/>
      <c r="R148" s="10">
        <v>0</v>
      </c>
      <c r="S148" s="12"/>
      <c r="T148" s="12"/>
      <c r="U148" s="12"/>
      <c r="V148" s="12"/>
      <c r="W148" s="12"/>
      <c r="X148" s="10">
        <v>0</v>
      </c>
    </row>
    <row r="149" spans="1:24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2001</v>
      </c>
      <c r="G149" s="10">
        <v>5</v>
      </c>
      <c r="H149" s="10">
        <v>28</v>
      </c>
      <c r="I149" s="12"/>
      <c r="J149" s="10">
        <v>14.1</v>
      </c>
      <c r="K149" s="12"/>
      <c r="L149" s="10">
        <v>9.3000000000000007</v>
      </c>
      <c r="M149" s="12"/>
      <c r="N149" s="10">
        <v>11.7</v>
      </c>
      <c r="O149" s="12"/>
      <c r="P149" s="10">
        <v>6.3</v>
      </c>
      <c r="Q149" s="12"/>
      <c r="R149" s="10">
        <v>0</v>
      </c>
      <c r="S149" s="12"/>
      <c r="T149" s="12"/>
      <c r="U149" s="12"/>
      <c r="V149" s="12"/>
      <c r="W149" s="12"/>
      <c r="X149" s="10">
        <v>6.2</v>
      </c>
    </row>
    <row r="150" spans="1:24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2001</v>
      </c>
      <c r="G150" s="10">
        <v>5</v>
      </c>
      <c r="H150" s="10">
        <v>29</v>
      </c>
      <c r="I150" s="12"/>
      <c r="J150" s="10">
        <v>16.8</v>
      </c>
      <c r="K150" s="12"/>
      <c r="L150" s="12"/>
      <c r="M150" s="9" t="s">
        <v>66</v>
      </c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0">
        <v>1.6</v>
      </c>
    </row>
    <row r="151" spans="1:24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2001</v>
      </c>
      <c r="G151" s="10">
        <v>5</v>
      </c>
      <c r="H151" s="10">
        <v>30</v>
      </c>
      <c r="I151" s="12"/>
      <c r="J151" s="10">
        <v>14.9</v>
      </c>
      <c r="K151" s="12"/>
      <c r="L151" s="10">
        <v>10.3</v>
      </c>
      <c r="M151" s="12"/>
      <c r="N151" s="10">
        <v>12.6</v>
      </c>
      <c r="O151" s="12"/>
      <c r="P151" s="10">
        <v>5.4</v>
      </c>
      <c r="Q151" s="12"/>
      <c r="R151" s="10">
        <v>0</v>
      </c>
      <c r="S151" s="12"/>
      <c r="T151" s="12"/>
      <c r="U151" s="12"/>
      <c r="V151" s="12"/>
      <c r="W151" s="12"/>
      <c r="X151" s="10">
        <v>0.4</v>
      </c>
    </row>
    <row r="152" spans="1:24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2001</v>
      </c>
      <c r="G152" s="10">
        <v>5</v>
      </c>
      <c r="H152" s="10">
        <v>31</v>
      </c>
      <c r="I152" s="12"/>
      <c r="J152" s="10">
        <v>21.3</v>
      </c>
      <c r="K152" s="12"/>
      <c r="L152" s="10">
        <v>10.7</v>
      </c>
      <c r="M152" s="12"/>
      <c r="N152" s="10">
        <v>16</v>
      </c>
      <c r="O152" s="12"/>
      <c r="P152" s="10">
        <v>2</v>
      </c>
      <c r="Q152" s="12"/>
      <c r="R152" s="10">
        <v>0</v>
      </c>
      <c r="S152" s="12"/>
      <c r="T152" s="12"/>
      <c r="U152" s="12"/>
      <c r="V152" s="12"/>
      <c r="W152" s="12"/>
      <c r="X152" s="10">
        <v>0</v>
      </c>
    </row>
    <row r="153" spans="1:24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37043</v>
      </c>
      <c r="F153" s="10">
        <v>2001</v>
      </c>
      <c r="G153" s="10">
        <v>6</v>
      </c>
      <c r="H153" s="10">
        <v>1</v>
      </c>
      <c r="I153" s="12"/>
      <c r="J153" s="10">
        <v>15.7</v>
      </c>
      <c r="K153" s="12"/>
      <c r="L153" s="10">
        <v>12</v>
      </c>
      <c r="M153" s="12"/>
      <c r="N153" s="10">
        <v>13.9</v>
      </c>
      <c r="O153" s="12"/>
      <c r="P153" s="10">
        <v>4.0999999999999996</v>
      </c>
      <c r="Q153" s="12"/>
      <c r="R153" s="10">
        <v>0</v>
      </c>
      <c r="S153" s="12"/>
      <c r="T153" s="12"/>
      <c r="U153" s="12"/>
      <c r="V153" s="12"/>
      <c r="W153" s="12"/>
      <c r="X153" s="10">
        <v>29.4</v>
      </c>
    </row>
    <row r="154" spans="1:24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37044</v>
      </c>
      <c r="F154" s="10">
        <v>2001</v>
      </c>
      <c r="G154" s="10">
        <v>6</v>
      </c>
      <c r="H154" s="10">
        <v>2</v>
      </c>
      <c r="I154" s="12"/>
      <c r="J154" s="10">
        <v>13.8</v>
      </c>
      <c r="K154" s="12"/>
      <c r="L154" s="10">
        <v>9.6</v>
      </c>
      <c r="M154" s="12"/>
      <c r="N154" s="10">
        <v>11.7</v>
      </c>
      <c r="O154" s="12"/>
      <c r="P154" s="10">
        <v>6.3</v>
      </c>
      <c r="Q154" s="12"/>
      <c r="R154" s="10">
        <v>0</v>
      </c>
      <c r="S154" s="12"/>
      <c r="T154" s="12"/>
      <c r="U154" s="12"/>
      <c r="V154" s="12"/>
      <c r="W154" s="12"/>
      <c r="X154" s="10">
        <v>0.8</v>
      </c>
    </row>
    <row r="155" spans="1:24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37045</v>
      </c>
      <c r="F155" s="10">
        <v>2001</v>
      </c>
      <c r="G155" s="10">
        <v>6</v>
      </c>
      <c r="H155" s="10">
        <v>3</v>
      </c>
      <c r="I155" s="12"/>
      <c r="J155" s="10">
        <v>16.8</v>
      </c>
      <c r="K155" s="12"/>
      <c r="L155" s="10">
        <v>9.9</v>
      </c>
      <c r="M155" s="12"/>
      <c r="N155" s="10">
        <v>13.4</v>
      </c>
      <c r="O155" s="12"/>
      <c r="P155" s="10">
        <v>4.5999999999999996</v>
      </c>
      <c r="Q155" s="12"/>
      <c r="R155" s="10">
        <v>0</v>
      </c>
      <c r="S155" s="12"/>
      <c r="T155" s="12"/>
      <c r="U155" s="12"/>
      <c r="V155" s="12"/>
      <c r="W155" s="12"/>
      <c r="X155" s="10">
        <v>0.4</v>
      </c>
    </row>
    <row r="156" spans="1:24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37046</v>
      </c>
      <c r="F156" s="10">
        <v>2001</v>
      </c>
      <c r="G156" s="10">
        <v>6</v>
      </c>
      <c r="H156" s="10">
        <v>4</v>
      </c>
      <c r="I156" s="12"/>
      <c r="J156" s="10">
        <v>16.7</v>
      </c>
      <c r="K156" s="12"/>
      <c r="L156" s="10">
        <v>10.3</v>
      </c>
      <c r="M156" s="12"/>
      <c r="N156" s="10">
        <v>13.5</v>
      </c>
      <c r="O156" s="12"/>
      <c r="P156" s="10">
        <v>4.5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</row>
    <row r="157" spans="1:24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37047</v>
      </c>
      <c r="F157" s="10">
        <v>2001</v>
      </c>
      <c r="G157" s="10">
        <v>6</v>
      </c>
      <c r="H157" s="10">
        <v>5</v>
      </c>
      <c r="I157" s="12"/>
      <c r="J157" s="10">
        <v>16.100000000000001</v>
      </c>
      <c r="K157" s="12"/>
      <c r="L157" s="10">
        <v>11.6</v>
      </c>
      <c r="M157" s="12"/>
      <c r="N157" s="10">
        <v>13.9</v>
      </c>
      <c r="O157" s="12"/>
      <c r="P157" s="10">
        <v>4.0999999999999996</v>
      </c>
      <c r="Q157" s="12"/>
      <c r="R157" s="10">
        <v>0</v>
      </c>
      <c r="S157" s="12"/>
      <c r="T157" s="12"/>
      <c r="U157" s="12"/>
      <c r="V157" s="12"/>
      <c r="W157" s="12"/>
      <c r="X157" s="10">
        <v>0.4</v>
      </c>
    </row>
    <row r="158" spans="1:24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37048</v>
      </c>
      <c r="F158" s="10">
        <v>2001</v>
      </c>
      <c r="G158" s="10">
        <v>6</v>
      </c>
      <c r="H158" s="10">
        <v>6</v>
      </c>
      <c r="I158" s="12"/>
      <c r="J158" s="10">
        <v>16.5</v>
      </c>
      <c r="K158" s="12"/>
      <c r="L158" s="10">
        <v>11.9</v>
      </c>
      <c r="M158" s="12"/>
      <c r="N158" s="10">
        <v>14.2</v>
      </c>
      <c r="O158" s="12"/>
      <c r="P158" s="10">
        <v>3.8</v>
      </c>
      <c r="Q158" s="12"/>
      <c r="R158" s="10">
        <v>0</v>
      </c>
      <c r="S158" s="12"/>
      <c r="T158" s="12"/>
      <c r="U158" s="12"/>
      <c r="V158" s="12"/>
      <c r="W158" s="12"/>
      <c r="X158" s="10">
        <v>4.2</v>
      </c>
    </row>
    <row r="159" spans="1:24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37049</v>
      </c>
      <c r="F159" s="10">
        <v>2001</v>
      </c>
      <c r="G159" s="10">
        <v>6</v>
      </c>
      <c r="H159" s="10">
        <v>7</v>
      </c>
      <c r="I159" s="12"/>
      <c r="J159" s="10">
        <v>20</v>
      </c>
      <c r="K159" s="12"/>
      <c r="L159" s="10">
        <v>10.6</v>
      </c>
      <c r="M159" s="12"/>
      <c r="N159" s="10">
        <v>15.3</v>
      </c>
      <c r="O159" s="12"/>
      <c r="P159" s="10">
        <v>2.7</v>
      </c>
      <c r="Q159" s="12"/>
      <c r="R159" s="10">
        <v>0</v>
      </c>
      <c r="S159" s="12"/>
      <c r="T159" s="12"/>
      <c r="U159" s="12"/>
      <c r="V159" s="12"/>
      <c r="W159" s="12"/>
      <c r="X159" s="10">
        <v>0</v>
      </c>
    </row>
    <row r="160" spans="1:24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37050</v>
      </c>
      <c r="F160" s="10">
        <v>2001</v>
      </c>
      <c r="G160" s="10">
        <v>6</v>
      </c>
      <c r="H160" s="10">
        <v>8</v>
      </c>
      <c r="I160" s="12"/>
      <c r="J160" s="10">
        <v>21.1</v>
      </c>
      <c r="K160" s="12"/>
      <c r="L160" s="10">
        <v>10.9</v>
      </c>
      <c r="M160" s="12"/>
      <c r="N160" s="10">
        <v>16</v>
      </c>
      <c r="O160" s="12"/>
      <c r="P160" s="10">
        <v>2</v>
      </c>
      <c r="Q160" s="12"/>
      <c r="R160" s="10">
        <v>0</v>
      </c>
      <c r="S160" s="12"/>
      <c r="T160" s="12"/>
      <c r="U160" s="12"/>
      <c r="V160" s="12"/>
      <c r="W160" s="12"/>
      <c r="X160" s="10">
        <v>0.6</v>
      </c>
    </row>
    <row r="161" spans="1:24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37051</v>
      </c>
      <c r="F161" s="10">
        <v>2001</v>
      </c>
      <c r="G161" s="10">
        <v>6</v>
      </c>
      <c r="H161" s="10">
        <v>9</v>
      </c>
      <c r="I161" s="12"/>
      <c r="J161" s="10">
        <v>18.100000000000001</v>
      </c>
      <c r="K161" s="12"/>
      <c r="L161" s="10">
        <v>12.7</v>
      </c>
      <c r="M161" s="12"/>
      <c r="N161" s="10">
        <v>15.4</v>
      </c>
      <c r="O161" s="12"/>
      <c r="P161" s="10">
        <v>2.6</v>
      </c>
      <c r="Q161" s="12"/>
      <c r="R161" s="10">
        <v>0</v>
      </c>
      <c r="S161" s="12"/>
      <c r="T161" s="12"/>
      <c r="U161" s="12"/>
      <c r="V161" s="12"/>
      <c r="W161" s="12"/>
      <c r="X161" s="10">
        <v>14</v>
      </c>
    </row>
    <row r="162" spans="1:24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2001</v>
      </c>
      <c r="G162" s="10">
        <v>6</v>
      </c>
      <c r="H162" s="10">
        <v>10</v>
      </c>
      <c r="I162" s="12"/>
      <c r="J162" s="10">
        <v>13.9</v>
      </c>
      <c r="K162" s="12"/>
      <c r="L162" s="10">
        <v>9.8000000000000007</v>
      </c>
      <c r="M162" s="12"/>
      <c r="N162" s="10">
        <v>11.9</v>
      </c>
      <c r="O162" s="12"/>
      <c r="P162" s="10">
        <v>6.1</v>
      </c>
      <c r="Q162" s="12"/>
      <c r="R162" s="10">
        <v>0</v>
      </c>
      <c r="S162" s="12"/>
      <c r="T162" s="12"/>
      <c r="U162" s="12"/>
      <c r="V162" s="12"/>
      <c r="W162" s="12"/>
      <c r="X162" s="10">
        <v>8.1999999999999993</v>
      </c>
    </row>
    <row r="163" spans="1:24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2001</v>
      </c>
      <c r="G163" s="10">
        <v>6</v>
      </c>
      <c r="H163" s="10">
        <v>11</v>
      </c>
      <c r="I163" s="12"/>
      <c r="J163" s="10">
        <v>13.6</v>
      </c>
      <c r="K163" s="12"/>
      <c r="L163" s="10">
        <v>9</v>
      </c>
      <c r="M163" s="12"/>
      <c r="N163" s="10">
        <v>11.3</v>
      </c>
      <c r="O163" s="12"/>
      <c r="P163" s="10">
        <v>6.7</v>
      </c>
      <c r="Q163" s="12"/>
      <c r="R163" s="10">
        <v>0</v>
      </c>
      <c r="S163" s="12"/>
      <c r="T163" s="12"/>
      <c r="U163" s="12"/>
      <c r="V163" s="12"/>
      <c r="W163" s="12"/>
      <c r="X163" s="10">
        <v>6.6</v>
      </c>
    </row>
    <row r="164" spans="1:24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2001</v>
      </c>
      <c r="G164" s="10">
        <v>6</v>
      </c>
      <c r="H164" s="10">
        <v>12</v>
      </c>
      <c r="I164" s="12"/>
      <c r="J164" s="10">
        <v>17</v>
      </c>
      <c r="K164" s="12"/>
      <c r="L164" s="10">
        <v>9.1999999999999993</v>
      </c>
      <c r="M164" s="12"/>
      <c r="N164" s="10">
        <v>13.1</v>
      </c>
      <c r="O164" s="12"/>
      <c r="P164" s="10">
        <v>4.9000000000000004</v>
      </c>
      <c r="Q164" s="12"/>
      <c r="R164" s="10">
        <v>0</v>
      </c>
      <c r="S164" s="12"/>
      <c r="T164" s="12"/>
      <c r="U164" s="12"/>
      <c r="V164" s="12"/>
      <c r="W164" s="12"/>
      <c r="X164" s="10">
        <v>7.8</v>
      </c>
    </row>
    <row r="165" spans="1:24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2001</v>
      </c>
      <c r="G165" s="10">
        <v>6</v>
      </c>
      <c r="H165" s="10">
        <v>13</v>
      </c>
      <c r="I165" s="12"/>
      <c r="J165" s="10">
        <v>18.3</v>
      </c>
      <c r="K165" s="12"/>
      <c r="L165" s="10">
        <v>10.9</v>
      </c>
      <c r="M165" s="12"/>
      <c r="N165" s="10">
        <v>14.6</v>
      </c>
      <c r="O165" s="12"/>
      <c r="P165" s="10">
        <v>3.4</v>
      </c>
      <c r="Q165" s="12"/>
      <c r="R165" s="10">
        <v>0</v>
      </c>
      <c r="S165" s="12"/>
      <c r="T165" s="12"/>
      <c r="U165" s="12"/>
      <c r="V165" s="12"/>
      <c r="W165" s="12"/>
      <c r="X165" s="10">
        <v>0</v>
      </c>
    </row>
    <row r="166" spans="1:24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2001</v>
      </c>
      <c r="G166" s="10">
        <v>6</v>
      </c>
      <c r="H166" s="10">
        <v>14</v>
      </c>
      <c r="I166" s="12"/>
      <c r="J166" s="10">
        <v>19.8</v>
      </c>
      <c r="K166" s="12"/>
      <c r="L166" s="10">
        <v>12.4</v>
      </c>
      <c r="M166" s="12"/>
      <c r="N166" s="10">
        <v>16.100000000000001</v>
      </c>
      <c r="O166" s="12"/>
      <c r="P166" s="10">
        <v>1.9</v>
      </c>
      <c r="Q166" s="12"/>
      <c r="R166" s="10">
        <v>0</v>
      </c>
      <c r="S166" s="12"/>
      <c r="T166" s="12"/>
      <c r="U166" s="12"/>
      <c r="V166" s="12"/>
      <c r="W166" s="12"/>
      <c r="X166" s="10">
        <v>0</v>
      </c>
    </row>
    <row r="167" spans="1:24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2001</v>
      </c>
      <c r="G167" s="10">
        <v>6</v>
      </c>
      <c r="H167" s="10">
        <v>15</v>
      </c>
      <c r="I167" s="12"/>
      <c r="J167" s="10">
        <v>17.7</v>
      </c>
      <c r="K167" s="12"/>
      <c r="L167" s="10">
        <v>12</v>
      </c>
      <c r="M167" s="12"/>
      <c r="N167" s="10">
        <v>14.9</v>
      </c>
      <c r="O167" s="12"/>
      <c r="P167" s="10">
        <v>3.1</v>
      </c>
      <c r="Q167" s="12"/>
      <c r="R167" s="10">
        <v>0</v>
      </c>
      <c r="S167" s="12"/>
      <c r="T167" s="12"/>
      <c r="U167" s="12"/>
      <c r="V167" s="12"/>
      <c r="W167" s="12"/>
      <c r="X167" s="10">
        <v>0</v>
      </c>
    </row>
    <row r="168" spans="1:24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2001</v>
      </c>
      <c r="G168" s="10">
        <v>6</v>
      </c>
      <c r="H168" s="10">
        <v>16</v>
      </c>
      <c r="I168" s="12"/>
      <c r="J168" s="10">
        <v>18.7</v>
      </c>
      <c r="K168" s="12"/>
      <c r="L168" s="10">
        <v>10.9</v>
      </c>
      <c r="M168" s="12"/>
      <c r="N168" s="10">
        <v>14.8</v>
      </c>
      <c r="O168" s="12"/>
      <c r="P168" s="10">
        <v>3.2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</row>
    <row r="169" spans="1:24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2001</v>
      </c>
      <c r="G169" s="10">
        <v>6</v>
      </c>
      <c r="H169" s="10">
        <v>17</v>
      </c>
      <c r="I169" s="12"/>
      <c r="J169" s="10">
        <v>19.5</v>
      </c>
      <c r="K169" s="12"/>
      <c r="L169" s="10">
        <v>11.3</v>
      </c>
      <c r="M169" s="12"/>
      <c r="N169" s="10">
        <v>15.4</v>
      </c>
      <c r="O169" s="12"/>
      <c r="P169" s="10">
        <v>2.6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</row>
    <row r="170" spans="1:24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2001</v>
      </c>
      <c r="G170" s="10">
        <v>6</v>
      </c>
      <c r="H170" s="10">
        <v>18</v>
      </c>
      <c r="I170" s="12"/>
      <c r="J170" s="10">
        <v>20</v>
      </c>
      <c r="K170" s="12"/>
      <c r="L170" s="10">
        <v>12.2</v>
      </c>
      <c r="M170" s="12"/>
      <c r="N170" s="10">
        <v>16.100000000000001</v>
      </c>
      <c r="O170" s="12"/>
      <c r="P170" s="10">
        <v>1.9</v>
      </c>
      <c r="Q170" s="12"/>
      <c r="R170" s="10">
        <v>0</v>
      </c>
      <c r="S170" s="12"/>
      <c r="T170" s="12"/>
      <c r="U170" s="12"/>
      <c r="V170" s="12"/>
      <c r="W170" s="12"/>
      <c r="X170" s="10">
        <v>0</v>
      </c>
    </row>
    <row r="171" spans="1:24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2001</v>
      </c>
      <c r="G171" s="10">
        <v>6</v>
      </c>
      <c r="H171" s="10">
        <v>19</v>
      </c>
      <c r="I171" s="12"/>
      <c r="J171" s="10">
        <v>22.7</v>
      </c>
      <c r="K171" s="12"/>
      <c r="L171" s="10">
        <v>12.4</v>
      </c>
      <c r="M171" s="12"/>
      <c r="N171" s="10">
        <v>17.600000000000001</v>
      </c>
      <c r="O171" s="12"/>
      <c r="P171" s="10">
        <v>0.4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</row>
    <row r="172" spans="1:24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2001</v>
      </c>
      <c r="G172" s="10">
        <v>6</v>
      </c>
      <c r="H172" s="10">
        <v>20</v>
      </c>
      <c r="I172" s="12"/>
      <c r="J172" s="10">
        <v>23.4</v>
      </c>
      <c r="K172" s="12"/>
      <c r="L172" s="10">
        <v>14.8</v>
      </c>
      <c r="M172" s="12"/>
      <c r="N172" s="10">
        <v>19.100000000000001</v>
      </c>
      <c r="O172" s="12"/>
      <c r="P172" s="10">
        <v>0</v>
      </c>
      <c r="Q172" s="12"/>
      <c r="R172" s="10">
        <v>1.1000000000000001</v>
      </c>
      <c r="S172" s="12"/>
      <c r="T172" s="12"/>
      <c r="U172" s="12"/>
      <c r="V172" s="12"/>
      <c r="W172" s="12"/>
      <c r="X172" s="10">
        <v>0</v>
      </c>
    </row>
    <row r="173" spans="1:24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2001</v>
      </c>
      <c r="G173" s="10">
        <v>6</v>
      </c>
      <c r="H173" s="10">
        <v>21</v>
      </c>
      <c r="I173" s="12"/>
      <c r="J173" s="10">
        <v>24.9</v>
      </c>
      <c r="K173" s="12"/>
      <c r="L173" s="10">
        <v>14.9</v>
      </c>
      <c r="M173" s="12"/>
      <c r="N173" s="10">
        <v>19.899999999999999</v>
      </c>
      <c r="O173" s="12"/>
      <c r="P173" s="10">
        <v>0</v>
      </c>
      <c r="Q173" s="12"/>
      <c r="R173" s="10">
        <v>1.9</v>
      </c>
      <c r="S173" s="12"/>
      <c r="T173" s="12"/>
      <c r="U173" s="12"/>
      <c r="V173" s="12"/>
      <c r="W173" s="12"/>
      <c r="X173" s="10">
        <v>0</v>
      </c>
    </row>
    <row r="174" spans="1:24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2001</v>
      </c>
      <c r="G174" s="10">
        <v>6</v>
      </c>
      <c r="H174" s="10">
        <v>22</v>
      </c>
      <c r="I174" s="12"/>
      <c r="J174" s="10">
        <v>19.8</v>
      </c>
      <c r="K174" s="12"/>
      <c r="L174" s="10">
        <v>15.1</v>
      </c>
      <c r="M174" s="12"/>
      <c r="N174" s="10">
        <v>17.5</v>
      </c>
      <c r="O174" s="12"/>
      <c r="P174" s="10">
        <v>0.5</v>
      </c>
      <c r="Q174" s="12"/>
      <c r="R174" s="10">
        <v>0</v>
      </c>
      <c r="S174" s="12"/>
      <c r="T174" s="12"/>
      <c r="U174" s="12"/>
      <c r="V174" s="12"/>
      <c r="W174" s="12"/>
      <c r="X174" s="10">
        <v>0</v>
      </c>
    </row>
    <row r="175" spans="1:24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2001</v>
      </c>
      <c r="G175" s="10">
        <v>6</v>
      </c>
      <c r="H175" s="10">
        <v>23</v>
      </c>
      <c r="I175" s="12"/>
      <c r="J175" s="10">
        <v>18.899999999999999</v>
      </c>
      <c r="K175" s="12"/>
      <c r="L175" s="10">
        <v>13.1</v>
      </c>
      <c r="M175" s="12"/>
      <c r="N175" s="10">
        <v>16</v>
      </c>
      <c r="O175" s="12"/>
      <c r="P175" s="10">
        <v>2</v>
      </c>
      <c r="Q175" s="12"/>
      <c r="R175" s="10">
        <v>0</v>
      </c>
      <c r="S175" s="12"/>
      <c r="T175" s="12"/>
      <c r="U175" s="12"/>
      <c r="V175" s="12"/>
      <c r="W175" s="12"/>
      <c r="X175" s="10">
        <v>0</v>
      </c>
    </row>
    <row r="176" spans="1:24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2001</v>
      </c>
      <c r="G176" s="10">
        <v>6</v>
      </c>
      <c r="H176" s="10">
        <v>24</v>
      </c>
      <c r="I176" s="12"/>
      <c r="J176" s="10">
        <v>18.899999999999999</v>
      </c>
      <c r="K176" s="12"/>
      <c r="L176" s="10">
        <v>11.9</v>
      </c>
      <c r="M176" s="12"/>
      <c r="N176" s="10">
        <v>15.4</v>
      </c>
      <c r="O176" s="12"/>
      <c r="P176" s="10">
        <v>2.6</v>
      </c>
      <c r="Q176" s="12"/>
      <c r="R176" s="10">
        <v>0</v>
      </c>
      <c r="S176" s="12"/>
      <c r="T176" s="12"/>
      <c r="U176" s="12"/>
      <c r="V176" s="12"/>
      <c r="W176" s="12"/>
      <c r="X176" s="10">
        <v>6.2</v>
      </c>
    </row>
    <row r="177" spans="1:24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2001</v>
      </c>
      <c r="G177" s="10">
        <v>6</v>
      </c>
      <c r="H177" s="10">
        <v>25</v>
      </c>
      <c r="I177" s="12"/>
      <c r="J177" s="10">
        <v>19.2</v>
      </c>
      <c r="K177" s="12"/>
      <c r="L177" s="10">
        <v>11.6</v>
      </c>
      <c r="M177" s="12"/>
      <c r="N177" s="10">
        <v>15.4</v>
      </c>
      <c r="O177" s="12"/>
      <c r="P177" s="10">
        <v>2.6</v>
      </c>
      <c r="Q177" s="12"/>
      <c r="R177" s="10">
        <v>0</v>
      </c>
      <c r="S177" s="12"/>
      <c r="T177" s="12"/>
      <c r="U177" s="12"/>
      <c r="V177" s="12"/>
      <c r="W177" s="12"/>
      <c r="X177" s="10">
        <v>9</v>
      </c>
    </row>
    <row r="178" spans="1:24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2001</v>
      </c>
      <c r="G178" s="10">
        <v>6</v>
      </c>
      <c r="H178" s="10">
        <v>26</v>
      </c>
      <c r="I178" s="12"/>
      <c r="J178" s="10">
        <v>21.4</v>
      </c>
      <c r="K178" s="12"/>
      <c r="L178" s="10">
        <v>11.2</v>
      </c>
      <c r="M178" s="12"/>
      <c r="N178" s="10">
        <v>16.3</v>
      </c>
      <c r="O178" s="12"/>
      <c r="P178" s="10">
        <v>1.7</v>
      </c>
      <c r="Q178" s="12"/>
      <c r="R178" s="10">
        <v>0</v>
      </c>
      <c r="S178" s="12"/>
      <c r="T178" s="12"/>
      <c r="U178" s="12"/>
      <c r="V178" s="12"/>
      <c r="W178" s="12"/>
      <c r="X178" s="10">
        <v>0</v>
      </c>
    </row>
    <row r="179" spans="1:24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2001</v>
      </c>
      <c r="G179" s="10">
        <v>6</v>
      </c>
      <c r="H179" s="10">
        <v>27</v>
      </c>
      <c r="I179" s="12"/>
      <c r="J179" s="10">
        <v>18.7</v>
      </c>
      <c r="K179" s="12"/>
      <c r="L179" s="10">
        <v>14.9</v>
      </c>
      <c r="M179" s="12"/>
      <c r="N179" s="10">
        <v>16.8</v>
      </c>
      <c r="O179" s="12"/>
      <c r="P179" s="10">
        <v>1.2</v>
      </c>
      <c r="Q179" s="12"/>
      <c r="R179" s="10">
        <v>0</v>
      </c>
      <c r="S179" s="12"/>
      <c r="T179" s="12"/>
      <c r="U179" s="12"/>
      <c r="V179" s="12"/>
      <c r="W179" s="12"/>
      <c r="X179" s="10">
        <v>10.8</v>
      </c>
    </row>
    <row r="180" spans="1:24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2001</v>
      </c>
      <c r="G180" s="10">
        <v>6</v>
      </c>
      <c r="H180" s="10">
        <v>28</v>
      </c>
      <c r="I180" s="12"/>
      <c r="J180" s="10">
        <v>19.5</v>
      </c>
      <c r="K180" s="12"/>
      <c r="L180" s="10">
        <v>13.3</v>
      </c>
      <c r="M180" s="12"/>
      <c r="N180" s="10">
        <v>16.399999999999999</v>
      </c>
      <c r="O180" s="12"/>
      <c r="P180" s="10">
        <v>1.6</v>
      </c>
      <c r="Q180" s="12"/>
      <c r="R180" s="10">
        <v>0</v>
      </c>
      <c r="S180" s="12"/>
      <c r="T180" s="12"/>
      <c r="U180" s="12"/>
      <c r="V180" s="12"/>
      <c r="W180" s="12"/>
      <c r="X180" s="10">
        <v>4.5999999999999996</v>
      </c>
    </row>
    <row r="181" spans="1:24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2001</v>
      </c>
      <c r="G181" s="10">
        <v>6</v>
      </c>
      <c r="H181" s="10">
        <v>29</v>
      </c>
      <c r="I181" s="12"/>
      <c r="J181" s="10">
        <v>20.8</v>
      </c>
      <c r="K181" s="12"/>
      <c r="L181" s="10">
        <v>10.3</v>
      </c>
      <c r="M181" s="12"/>
      <c r="N181" s="10">
        <v>15.6</v>
      </c>
      <c r="O181" s="12"/>
      <c r="P181" s="10">
        <v>2.4</v>
      </c>
      <c r="Q181" s="12"/>
      <c r="R181" s="10">
        <v>0</v>
      </c>
      <c r="S181" s="12"/>
      <c r="T181" s="12"/>
      <c r="U181" s="12"/>
      <c r="V181" s="12"/>
      <c r="W181" s="12"/>
      <c r="X181" s="10">
        <v>0</v>
      </c>
    </row>
    <row r="182" spans="1:24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2001</v>
      </c>
      <c r="G182" s="10">
        <v>6</v>
      </c>
      <c r="H182" s="10">
        <v>30</v>
      </c>
      <c r="I182" s="12"/>
      <c r="J182" s="10">
        <v>22.2</v>
      </c>
      <c r="K182" s="12"/>
      <c r="L182" s="10">
        <v>12.3</v>
      </c>
      <c r="M182" s="12"/>
      <c r="N182" s="10">
        <v>17.3</v>
      </c>
      <c r="O182" s="12"/>
      <c r="P182" s="10">
        <v>0.7</v>
      </c>
      <c r="Q182" s="12"/>
      <c r="R182" s="10">
        <v>0</v>
      </c>
      <c r="S182" s="12"/>
      <c r="T182" s="12"/>
      <c r="U182" s="12"/>
      <c r="V182" s="12"/>
      <c r="W182" s="12"/>
      <c r="X182" s="10">
        <v>0</v>
      </c>
    </row>
    <row r="183" spans="1:24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37073</v>
      </c>
      <c r="F183" s="10">
        <v>2001</v>
      </c>
      <c r="G183" s="10">
        <v>7</v>
      </c>
      <c r="H183" s="10">
        <v>1</v>
      </c>
      <c r="I183" s="12"/>
      <c r="J183" s="10">
        <v>20.8</v>
      </c>
      <c r="K183" s="12"/>
      <c r="L183" s="10">
        <v>14.3</v>
      </c>
      <c r="M183" s="12"/>
      <c r="N183" s="10">
        <v>17.600000000000001</v>
      </c>
      <c r="O183" s="12"/>
      <c r="P183" s="10">
        <v>0.4</v>
      </c>
      <c r="Q183" s="12"/>
      <c r="R183" s="10">
        <v>0</v>
      </c>
      <c r="S183" s="12"/>
      <c r="T183" s="12"/>
      <c r="U183" s="12"/>
      <c r="V183" s="12"/>
      <c r="W183" s="12"/>
      <c r="X183" s="10">
        <v>0</v>
      </c>
    </row>
    <row r="184" spans="1:24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37074</v>
      </c>
      <c r="F184" s="10">
        <v>2001</v>
      </c>
      <c r="G184" s="10">
        <v>7</v>
      </c>
      <c r="H184" s="10">
        <v>2</v>
      </c>
      <c r="I184" s="12"/>
      <c r="J184" s="10">
        <v>23.1</v>
      </c>
      <c r="K184" s="12"/>
      <c r="L184" s="10">
        <v>13.8</v>
      </c>
      <c r="M184" s="12"/>
      <c r="N184" s="10">
        <v>18.5</v>
      </c>
      <c r="O184" s="12"/>
      <c r="P184" s="10">
        <v>0</v>
      </c>
      <c r="Q184" s="12"/>
      <c r="R184" s="10">
        <v>0.5</v>
      </c>
      <c r="S184" s="12"/>
      <c r="T184" s="12"/>
      <c r="U184" s="12"/>
      <c r="V184" s="12"/>
      <c r="W184" s="12"/>
      <c r="X184" s="10">
        <v>0</v>
      </c>
    </row>
    <row r="185" spans="1:24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37075</v>
      </c>
      <c r="F185" s="10">
        <v>2001</v>
      </c>
      <c r="G185" s="10">
        <v>7</v>
      </c>
      <c r="H185" s="10">
        <v>3</v>
      </c>
      <c r="I185" s="12"/>
      <c r="J185" s="10">
        <v>25.5</v>
      </c>
      <c r="K185" s="12"/>
      <c r="L185" s="10">
        <v>14.8</v>
      </c>
      <c r="M185" s="12"/>
      <c r="N185" s="10">
        <v>20.2</v>
      </c>
      <c r="O185" s="12"/>
      <c r="P185" s="10">
        <v>0</v>
      </c>
      <c r="Q185" s="12"/>
      <c r="R185" s="10">
        <v>2.2000000000000002</v>
      </c>
      <c r="S185" s="12"/>
      <c r="T185" s="12"/>
      <c r="U185" s="12"/>
      <c r="V185" s="12"/>
      <c r="W185" s="12"/>
      <c r="X185" s="10">
        <v>0</v>
      </c>
    </row>
    <row r="186" spans="1:24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37076</v>
      </c>
      <c r="F186" s="10">
        <v>2001</v>
      </c>
      <c r="G186" s="10">
        <v>7</v>
      </c>
      <c r="H186" s="10">
        <v>4</v>
      </c>
      <c r="I186" s="12"/>
      <c r="J186" s="10">
        <v>24.2</v>
      </c>
      <c r="K186" s="12"/>
      <c r="L186" s="10">
        <v>15.8</v>
      </c>
      <c r="M186" s="12"/>
      <c r="N186" s="10">
        <v>20</v>
      </c>
      <c r="O186" s="12"/>
      <c r="P186" s="10">
        <v>0</v>
      </c>
      <c r="Q186" s="12"/>
      <c r="R186" s="10">
        <v>2</v>
      </c>
      <c r="S186" s="12"/>
      <c r="T186" s="12"/>
      <c r="U186" s="12"/>
      <c r="V186" s="12"/>
      <c r="W186" s="12"/>
      <c r="X186" s="10">
        <v>0</v>
      </c>
    </row>
    <row r="187" spans="1:24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37077</v>
      </c>
      <c r="F187" s="10">
        <v>2001</v>
      </c>
      <c r="G187" s="10">
        <v>7</v>
      </c>
      <c r="H187" s="10">
        <v>5</v>
      </c>
      <c r="I187" s="12"/>
      <c r="J187" s="10">
        <v>20.6</v>
      </c>
      <c r="K187" s="12"/>
      <c r="L187" s="10">
        <v>13.7</v>
      </c>
      <c r="M187" s="12"/>
      <c r="N187" s="10">
        <v>17.2</v>
      </c>
      <c r="O187" s="12"/>
      <c r="P187" s="10">
        <v>0.8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</row>
    <row r="188" spans="1:24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37078</v>
      </c>
      <c r="F188" s="10">
        <v>2001</v>
      </c>
      <c r="G188" s="10">
        <v>7</v>
      </c>
      <c r="H188" s="10">
        <v>6</v>
      </c>
      <c r="I188" s="12"/>
      <c r="J188" s="10">
        <v>21.6</v>
      </c>
      <c r="K188" s="12"/>
      <c r="L188" s="10">
        <v>13.6</v>
      </c>
      <c r="M188" s="12"/>
      <c r="N188" s="10">
        <v>17.600000000000001</v>
      </c>
      <c r="O188" s="12"/>
      <c r="P188" s="10">
        <v>0.4</v>
      </c>
      <c r="Q188" s="12"/>
      <c r="R188" s="10">
        <v>0</v>
      </c>
      <c r="S188" s="12"/>
      <c r="T188" s="12"/>
      <c r="U188" s="12"/>
      <c r="V188" s="12"/>
      <c r="W188" s="12"/>
      <c r="X188" s="10">
        <v>0</v>
      </c>
    </row>
    <row r="189" spans="1:24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37079</v>
      </c>
      <c r="F189" s="10">
        <v>2001</v>
      </c>
      <c r="G189" s="10">
        <v>7</v>
      </c>
      <c r="H189" s="10">
        <v>7</v>
      </c>
      <c r="I189" s="12"/>
      <c r="J189" s="10">
        <v>20.3</v>
      </c>
      <c r="K189" s="12"/>
      <c r="L189" s="10">
        <v>14.4</v>
      </c>
      <c r="M189" s="12"/>
      <c r="N189" s="10">
        <v>17.399999999999999</v>
      </c>
      <c r="O189" s="12"/>
      <c r="P189" s="10">
        <v>0.6</v>
      </c>
      <c r="Q189" s="12"/>
      <c r="R189" s="10">
        <v>0</v>
      </c>
      <c r="S189" s="12"/>
      <c r="T189" s="12"/>
      <c r="U189" s="12"/>
      <c r="V189" s="12"/>
      <c r="W189" s="12"/>
      <c r="X189" s="10">
        <v>0</v>
      </c>
    </row>
    <row r="190" spans="1:24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37080</v>
      </c>
      <c r="F190" s="10">
        <v>2001</v>
      </c>
      <c r="G190" s="10">
        <v>7</v>
      </c>
      <c r="H190" s="10">
        <v>8</v>
      </c>
      <c r="I190" s="12"/>
      <c r="J190" s="10">
        <v>23.5</v>
      </c>
      <c r="K190" s="12"/>
      <c r="L190" s="10">
        <v>15.8</v>
      </c>
      <c r="M190" s="12"/>
      <c r="N190" s="10">
        <v>19.7</v>
      </c>
      <c r="O190" s="12"/>
      <c r="P190" s="10">
        <v>0</v>
      </c>
      <c r="Q190" s="12"/>
      <c r="R190" s="10">
        <v>1.7</v>
      </c>
      <c r="S190" s="12"/>
      <c r="T190" s="12"/>
      <c r="U190" s="12"/>
      <c r="V190" s="12"/>
      <c r="W190" s="12"/>
      <c r="X190" s="10">
        <v>0</v>
      </c>
    </row>
    <row r="191" spans="1:24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37081</v>
      </c>
      <c r="F191" s="10">
        <v>2001</v>
      </c>
      <c r="G191" s="10">
        <v>7</v>
      </c>
      <c r="H191" s="10">
        <v>9</v>
      </c>
      <c r="I191" s="12"/>
      <c r="J191" s="10">
        <v>25.5</v>
      </c>
      <c r="K191" s="12"/>
      <c r="L191" s="10">
        <v>14.1</v>
      </c>
      <c r="M191" s="12"/>
      <c r="N191" s="10">
        <v>19.8</v>
      </c>
      <c r="O191" s="12"/>
      <c r="P191" s="10">
        <v>0</v>
      </c>
      <c r="Q191" s="12"/>
      <c r="R191" s="10">
        <v>1.8</v>
      </c>
      <c r="S191" s="12"/>
      <c r="T191" s="12"/>
      <c r="U191" s="12"/>
      <c r="V191" s="12"/>
      <c r="W191" s="12"/>
      <c r="X191" s="10">
        <v>0</v>
      </c>
    </row>
    <row r="192" spans="1:24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2001</v>
      </c>
      <c r="G192" s="10">
        <v>7</v>
      </c>
      <c r="H192" s="10">
        <v>10</v>
      </c>
      <c r="I192" s="12"/>
      <c r="J192" s="10">
        <v>25.8</v>
      </c>
      <c r="K192" s="12"/>
      <c r="L192" s="10">
        <v>14.9</v>
      </c>
      <c r="M192" s="12"/>
      <c r="N192" s="10">
        <v>20.399999999999999</v>
      </c>
      <c r="O192" s="12"/>
      <c r="P192" s="10">
        <v>0</v>
      </c>
      <c r="Q192" s="12"/>
      <c r="R192" s="10">
        <v>2.4</v>
      </c>
      <c r="S192" s="12"/>
      <c r="T192" s="12"/>
      <c r="U192" s="12"/>
      <c r="V192" s="12"/>
      <c r="W192" s="12"/>
      <c r="X192" s="10">
        <v>0</v>
      </c>
    </row>
    <row r="193" spans="1:24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2001</v>
      </c>
      <c r="G193" s="10">
        <v>7</v>
      </c>
      <c r="H193" s="10">
        <v>11</v>
      </c>
      <c r="I193" s="12"/>
      <c r="J193" s="10">
        <v>22.8</v>
      </c>
      <c r="K193" s="12"/>
      <c r="L193" s="10">
        <v>15.3</v>
      </c>
      <c r="M193" s="12"/>
      <c r="N193" s="10">
        <v>19.100000000000001</v>
      </c>
      <c r="O193" s="12"/>
      <c r="P193" s="10">
        <v>0</v>
      </c>
      <c r="Q193" s="12"/>
      <c r="R193" s="10">
        <v>1.1000000000000001</v>
      </c>
      <c r="S193" s="12"/>
      <c r="T193" s="12"/>
      <c r="U193" s="12"/>
      <c r="V193" s="12"/>
      <c r="W193" s="12"/>
      <c r="X193" s="10">
        <v>0</v>
      </c>
    </row>
    <row r="194" spans="1:24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2001</v>
      </c>
      <c r="G194" s="10">
        <v>7</v>
      </c>
      <c r="H194" s="10">
        <v>12</v>
      </c>
      <c r="I194" s="12"/>
      <c r="J194" s="10">
        <v>22.8</v>
      </c>
      <c r="K194" s="12"/>
      <c r="L194" s="10">
        <v>14.5</v>
      </c>
      <c r="M194" s="12"/>
      <c r="N194" s="10">
        <v>18.7</v>
      </c>
      <c r="O194" s="12"/>
      <c r="P194" s="10">
        <v>0</v>
      </c>
      <c r="Q194" s="12"/>
      <c r="R194" s="10">
        <v>0.7</v>
      </c>
      <c r="S194" s="12"/>
      <c r="T194" s="12"/>
      <c r="U194" s="12"/>
      <c r="V194" s="12"/>
      <c r="W194" s="12"/>
      <c r="X194" s="10">
        <v>0</v>
      </c>
    </row>
    <row r="195" spans="1:24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2001</v>
      </c>
      <c r="G195" s="10">
        <v>7</v>
      </c>
      <c r="H195" s="10">
        <v>13</v>
      </c>
      <c r="I195" s="12"/>
      <c r="J195" s="10">
        <v>21.6</v>
      </c>
      <c r="K195" s="12"/>
      <c r="L195" s="10">
        <v>15.2</v>
      </c>
      <c r="M195" s="12"/>
      <c r="N195" s="10">
        <v>18.399999999999999</v>
      </c>
      <c r="O195" s="12"/>
      <c r="P195" s="10">
        <v>0</v>
      </c>
      <c r="Q195" s="12"/>
      <c r="R195" s="10">
        <v>0.4</v>
      </c>
      <c r="S195" s="12"/>
      <c r="T195" s="12"/>
      <c r="U195" s="12"/>
      <c r="V195" s="12"/>
      <c r="W195" s="12"/>
      <c r="X195" s="10">
        <v>0</v>
      </c>
    </row>
    <row r="196" spans="1:24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2001</v>
      </c>
      <c r="G196" s="10">
        <v>7</v>
      </c>
      <c r="H196" s="10">
        <v>14</v>
      </c>
      <c r="I196" s="12"/>
      <c r="J196" s="10">
        <v>21.6</v>
      </c>
      <c r="K196" s="12"/>
      <c r="L196" s="10">
        <v>13.6</v>
      </c>
      <c r="M196" s="12"/>
      <c r="N196" s="10">
        <v>17.600000000000001</v>
      </c>
      <c r="O196" s="12"/>
      <c r="P196" s="10">
        <v>0.4</v>
      </c>
      <c r="Q196" s="12"/>
      <c r="R196" s="10">
        <v>0</v>
      </c>
      <c r="S196" s="12"/>
      <c r="T196" s="12"/>
      <c r="U196" s="12"/>
      <c r="V196" s="12"/>
      <c r="W196" s="12"/>
      <c r="X196" s="10">
        <v>0</v>
      </c>
    </row>
    <row r="197" spans="1:24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2001</v>
      </c>
      <c r="G197" s="10">
        <v>7</v>
      </c>
      <c r="H197" s="10">
        <v>15</v>
      </c>
      <c r="I197" s="12"/>
      <c r="J197" s="10">
        <v>17.3</v>
      </c>
      <c r="K197" s="12"/>
      <c r="L197" s="10">
        <v>12.5</v>
      </c>
      <c r="M197" s="12"/>
      <c r="N197" s="10">
        <v>14.9</v>
      </c>
      <c r="O197" s="12"/>
      <c r="P197" s="10">
        <v>3.1</v>
      </c>
      <c r="Q197" s="12"/>
      <c r="R197" s="10">
        <v>0</v>
      </c>
      <c r="S197" s="12"/>
      <c r="T197" s="12"/>
      <c r="U197" s="12"/>
      <c r="V197" s="12"/>
      <c r="W197" s="12"/>
      <c r="X197" s="12"/>
    </row>
    <row r="198" spans="1:24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2001</v>
      </c>
      <c r="G198" s="10">
        <v>7</v>
      </c>
      <c r="H198" s="10">
        <v>16</v>
      </c>
      <c r="I198" s="12"/>
      <c r="J198" s="10">
        <v>16.899999999999999</v>
      </c>
      <c r="K198" s="12"/>
      <c r="L198" s="10">
        <v>13.1</v>
      </c>
      <c r="M198" s="12"/>
      <c r="N198" s="10">
        <v>15</v>
      </c>
      <c r="O198" s="12"/>
      <c r="P198" s="10">
        <v>3</v>
      </c>
      <c r="Q198" s="12"/>
      <c r="R198" s="10">
        <v>0</v>
      </c>
      <c r="S198" s="12"/>
      <c r="T198" s="12"/>
      <c r="U198" s="12"/>
      <c r="V198" s="12"/>
      <c r="W198" s="12"/>
      <c r="X198" s="12"/>
    </row>
    <row r="199" spans="1:24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2001</v>
      </c>
      <c r="G199" s="10">
        <v>7</v>
      </c>
      <c r="H199" s="10">
        <v>17</v>
      </c>
      <c r="I199" s="12"/>
      <c r="J199" s="10">
        <v>18.2</v>
      </c>
      <c r="K199" s="12"/>
      <c r="L199" s="10">
        <v>13.9</v>
      </c>
      <c r="M199" s="12"/>
      <c r="N199" s="10">
        <v>16.100000000000001</v>
      </c>
      <c r="O199" s="12"/>
      <c r="P199" s="10">
        <v>1.9</v>
      </c>
      <c r="Q199" s="12"/>
      <c r="R199" s="10">
        <v>0</v>
      </c>
      <c r="S199" s="12"/>
      <c r="T199" s="12"/>
      <c r="U199" s="12"/>
      <c r="V199" s="12"/>
      <c r="W199" s="12"/>
      <c r="X199" s="10">
        <v>0</v>
      </c>
    </row>
    <row r="200" spans="1:24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2001</v>
      </c>
      <c r="G200" s="10">
        <v>7</v>
      </c>
      <c r="H200" s="10">
        <v>18</v>
      </c>
      <c r="I200" s="12"/>
      <c r="J200" s="10">
        <v>17.7</v>
      </c>
      <c r="K200" s="12"/>
      <c r="L200" s="10">
        <v>14.3</v>
      </c>
      <c r="M200" s="12"/>
      <c r="N200" s="10">
        <v>16</v>
      </c>
      <c r="O200" s="12"/>
      <c r="P200" s="10">
        <v>2</v>
      </c>
      <c r="Q200" s="12"/>
      <c r="R200" s="10">
        <v>0</v>
      </c>
      <c r="S200" s="12"/>
      <c r="T200" s="12"/>
      <c r="U200" s="12"/>
      <c r="V200" s="12"/>
      <c r="W200" s="12"/>
      <c r="X200" s="12"/>
    </row>
    <row r="201" spans="1:24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2001</v>
      </c>
      <c r="G201" s="10">
        <v>7</v>
      </c>
      <c r="H201" s="10">
        <v>19</v>
      </c>
      <c r="I201" s="12"/>
      <c r="J201" s="10">
        <v>20.6</v>
      </c>
      <c r="K201" s="12"/>
      <c r="L201" s="10">
        <v>14.4</v>
      </c>
      <c r="M201" s="12"/>
      <c r="N201" s="10">
        <v>17.5</v>
      </c>
      <c r="O201" s="12"/>
      <c r="P201" s="10">
        <v>0.5</v>
      </c>
      <c r="Q201" s="12"/>
      <c r="R201" s="10">
        <v>0</v>
      </c>
      <c r="S201" s="12"/>
      <c r="T201" s="12"/>
      <c r="U201" s="12"/>
      <c r="V201" s="12"/>
      <c r="W201" s="12"/>
      <c r="X201" s="10">
        <v>0</v>
      </c>
    </row>
    <row r="202" spans="1:24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2001</v>
      </c>
      <c r="G202" s="10">
        <v>7</v>
      </c>
      <c r="H202" s="10">
        <v>20</v>
      </c>
      <c r="I202" s="12"/>
      <c r="J202" s="10">
        <v>23.5</v>
      </c>
      <c r="K202" s="12"/>
      <c r="L202" s="10">
        <v>13.4</v>
      </c>
      <c r="M202" s="12"/>
      <c r="N202" s="10">
        <v>18.5</v>
      </c>
      <c r="O202" s="12"/>
      <c r="P202" s="10">
        <v>0</v>
      </c>
      <c r="Q202" s="12"/>
      <c r="R202" s="10">
        <v>0.5</v>
      </c>
      <c r="S202" s="12"/>
      <c r="T202" s="12"/>
      <c r="U202" s="12"/>
      <c r="V202" s="12"/>
      <c r="W202" s="12"/>
      <c r="X202" s="10">
        <v>0</v>
      </c>
    </row>
    <row r="203" spans="1:24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2001</v>
      </c>
      <c r="G203" s="10">
        <v>7</v>
      </c>
      <c r="H203" s="10">
        <v>21</v>
      </c>
      <c r="I203" s="12"/>
      <c r="J203" s="10">
        <v>18.7</v>
      </c>
      <c r="K203" s="12"/>
      <c r="L203" s="10">
        <v>15.1</v>
      </c>
      <c r="M203" s="12"/>
      <c r="N203" s="10">
        <v>16.899999999999999</v>
      </c>
      <c r="O203" s="12"/>
      <c r="P203" s="10">
        <v>1.1000000000000001</v>
      </c>
      <c r="Q203" s="12"/>
      <c r="R203" s="10">
        <v>0</v>
      </c>
      <c r="S203" s="12"/>
      <c r="T203" s="12"/>
      <c r="U203" s="12"/>
      <c r="V203" s="12"/>
      <c r="W203" s="12"/>
      <c r="X203" s="10">
        <v>0</v>
      </c>
    </row>
    <row r="204" spans="1:24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2001</v>
      </c>
      <c r="G204" s="10">
        <v>7</v>
      </c>
      <c r="H204" s="10">
        <v>22</v>
      </c>
      <c r="I204" s="12"/>
      <c r="J204" s="10">
        <v>21.3</v>
      </c>
      <c r="K204" s="12"/>
      <c r="L204" s="10">
        <v>15.5</v>
      </c>
      <c r="M204" s="12"/>
      <c r="N204" s="10">
        <v>18.399999999999999</v>
      </c>
      <c r="O204" s="12"/>
      <c r="P204" s="10">
        <v>0</v>
      </c>
      <c r="Q204" s="12"/>
      <c r="R204" s="10">
        <v>0.4</v>
      </c>
      <c r="S204" s="12"/>
      <c r="T204" s="12"/>
      <c r="U204" s="12"/>
      <c r="V204" s="12"/>
      <c r="W204" s="12"/>
      <c r="X204" s="10">
        <v>0</v>
      </c>
    </row>
    <row r="205" spans="1:24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2001</v>
      </c>
      <c r="G205" s="10">
        <v>7</v>
      </c>
      <c r="H205" s="10">
        <v>23</v>
      </c>
      <c r="I205" s="12"/>
      <c r="J205" s="10">
        <v>23.6</v>
      </c>
      <c r="K205" s="12"/>
      <c r="L205" s="10">
        <v>15.7</v>
      </c>
      <c r="M205" s="12"/>
      <c r="N205" s="10">
        <v>19.7</v>
      </c>
      <c r="O205" s="12"/>
      <c r="P205" s="10">
        <v>0</v>
      </c>
      <c r="Q205" s="12"/>
      <c r="R205" s="10">
        <v>1.7</v>
      </c>
      <c r="S205" s="12"/>
      <c r="T205" s="12"/>
      <c r="U205" s="12"/>
      <c r="V205" s="12"/>
      <c r="W205" s="12"/>
      <c r="X205" s="10">
        <v>0</v>
      </c>
    </row>
    <row r="206" spans="1:24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2001</v>
      </c>
      <c r="G206" s="10">
        <v>7</v>
      </c>
      <c r="H206" s="10">
        <v>24</v>
      </c>
      <c r="I206" s="12"/>
      <c r="J206" s="10">
        <v>23.1</v>
      </c>
      <c r="K206" s="12"/>
      <c r="L206" s="10">
        <v>15.9</v>
      </c>
      <c r="M206" s="12"/>
      <c r="N206" s="10">
        <v>19.5</v>
      </c>
      <c r="O206" s="12"/>
      <c r="P206" s="10">
        <v>0</v>
      </c>
      <c r="Q206" s="12"/>
      <c r="R206" s="10">
        <v>1.5</v>
      </c>
      <c r="S206" s="12"/>
      <c r="T206" s="12"/>
      <c r="U206" s="12"/>
      <c r="V206" s="12"/>
      <c r="W206" s="12"/>
      <c r="X206" s="10">
        <v>0.4</v>
      </c>
    </row>
    <row r="207" spans="1:24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2001</v>
      </c>
      <c r="G207" s="10">
        <v>7</v>
      </c>
      <c r="H207" s="10">
        <v>25</v>
      </c>
      <c r="I207" s="12"/>
      <c r="J207" s="10">
        <v>22</v>
      </c>
      <c r="K207" s="12"/>
      <c r="L207" s="10">
        <v>12.4</v>
      </c>
      <c r="M207" s="12"/>
      <c r="N207" s="10">
        <v>17.2</v>
      </c>
      <c r="O207" s="12"/>
      <c r="P207" s="10">
        <v>0.8</v>
      </c>
      <c r="Q207" s="12"/>
      <c r="R207" s="10">
        <v>0</v>
      </c>
      <c r="S207" s="12"/>
      <c r="T207" s="12"/>
      <c r="U207" s="12"/>
      <c r="V207" s="12"/>
      <c r="W207" s="12"/>
      <c r="X207" s="10">
        <v>0</v>
      </c>
    </row>
    <row r="208" spans="1:24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2001</v>
      </c>
      <c r="G208" s="10">
        <v>7</v>
      </c>
      <c r="H208" s="10">
        <v>26</v>
      </c>
      <c r="I208" s="12"/>
      <c r="J208" s="10">
        <v>22.1</v>
      </c>
      <c r="K208" s="12"/>
      <c r="L208" s="10">
        <v>13.3</v>
      </c>
      <c r="M208" s="12"/>
      <c r="N208" s="10">
        <v>17.7</v>
      </c>
      <c r="O208" s="12"/>
      <c r="P208" s="10">
        <v>0.3</v>
      </c>
      <c r="Q208" s="12"/>
      <c r="R208" s="10">
        <v>0</v>
      </c>
      <c r="S208" s="12"/>
      <c r="T208" s="12"/>
      <c r="U208" s="12"/>
      <c r="V208" s="12"/>
      <c r="W208" s="12"/>
      <c r="X208" s="10">
        <v>0</v>
      </c>
    </row>
    <row r="209" spans="1:24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2001</v>
      </c>
      <c r="G209" s="10">
        <v>7</v>
      </c>
      <c r="H209" s="10">
        <v>27</v>
      </c>
      <c r="I209" s="12"/>
      <c r="J209" s="10">
        <v>19.5</v>
      </c>
      <c r="K209" s="12"/>
      <c r="L209" s="10">
        <v>13.9</v>
      </c>
      <c r="M209" s="12"/>
      <c r="N209" s="10">
        <v>16.7</v>
      </c>
      <c r="O209" s="12"/>
      <c r="P209" s="10">
        <v>1.3</v>
      </c>
      <c r="Q209" s="12"/>
      <c r="R209" s="10">
        <v>0</v>
      </c>
      <c r="S209" s="12"/>
      <c r="T209" s="12"/>
      <c r="U209" s="12"/>
      <c r="V209" s="12"/>
      <c r="W209" s="12"/>
      <c r="X209" s="10">
        <v>13.8</v>
      </c>
    </row>
    <row r="210" spans="1:24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2001</v>
      </c>
      <c r="G210" s="10">
        <v>7</v>
      </c>
      <c r="H210" s="10">
        <v>28</v>
      </c>
      <c r="I210" s="12"/>
      <c r="J210" s="10">
        <v>18.7</v>
      </c>
      <c r="K210" s="12"/>
      <c r="L210" s="10">
        <v>13.8</v>
      </c>
      <c r="M210" s="12"/>
      <c r="N210" s="10">
        <v>16.3</v>
      </c>
      <c r="O210" s="12"/>
      <c r="P210" s="10">
        <v>1.7</v>
      </c>
      <c r="Q210" s="12"/>
      <c r="R210" s="10">
        <v>0</v>
      </c>
      <c r="S210" s="12"/>
      <c r="T210" s="12"/>
      <c r="U210" s="12"/>
      <c r="V210" s="12"/>
      <c r="W210" s="12"/>
      <c r="X210" s="10">
        <v>10.6</v>
      </c>
    </row>
    <row r="211" spans="1:24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2001</v>
      </c>
      <c r="G211" s="10">
        <v>7</v>
      </c>
      <c r="H211" s="10">
        <v>29</v>
      </c>
      <c r="I211" s="12"/>
      <c r="J211" s="10">
        <v>19.100000000000001</v>
      </c>
      <c r="K211" s="12"/>
      <c r="L211" s="10">
        <v>13.4</v>
      </c>
      <c r="M211" s="12"/>
      <c r="N211" s="10">
        <v>16.3</v>
      </c>
      <c r="O211" s="12"/>
      <c r="P211" s="10">
        <v>1.7</v>
      </c>
      <c r="Q211" s="12"/>
      <c r="R211" s="10">
        <v>0</v>
      </c>
      <c r="S211" s="12"/>
      <c r="T211" s="12"/>
      <c r="U211" s="12"/>
      <c r="V211" s="12"/>
      <c r="W211" s="12"/>
      <c r="X211" s="10">
        <v>0.4</v>
      </c>
    </row>
    <row r="212" spans="1:24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2001</v>
      </c>
      <c r="G212" s="10">
        <v>7</v>
      </c>
      <c r="H212" s="10">
        <v>30</v>
      </c>
      <c r="I212" s="12"/>
      <c r="J212" s="10">
        <v>20.399999999999999</v>
      </c>
      <c r="K212" s="12"/>
      <c r="L212" s="10">
        <v>11.8</v>
      </c>
      <c r="M212" s="12"/>
      <c r="N212" s="10">
        <v>16.100000000000001</v>
      </c>
      <c r="O212" s="12"/>
      <c r="P212" s="10">
        <v>1.9</v>
      </c>
      <c r="Q212" s="12"/>
      <c r="R212" s="10">
        <v>0</v>
      </c>
      <c r="S212" s="12"/>
      <c r="T212" s="12"/>
      <c r="U212" s="12"/>
      <c r="V212" s="12"/>
      <c r="W212" s="12"/>
      <c r="X212" s="10">
        <v>0</v>
      </c>
    </row>
    <row r="213" spans="1:24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2001</v>
      </c>
      <c r="G213" s="10">
        <v>7</v>
      </c>
      <c r="H213" s="10">
        <v>31</v>
      </c>
      <c r="I213" s="12"/>
      <c r="J213" s="10">
        <v>19.2</v>
      </c>
      <c r="K213" s="12"/>
      <c r="L213" s="10">
        <v>14.5</v>
      </c>
      <c r="M213" s="12"/>
      <c r="N213" s="10">
        <v>16.899999999999999</v>
      </c>
      <c r="O213" s="12"/>
      <c r="P213" s="10">
        <v>1.1000000000000001</v>
      </c>
      <c r="Q213" s="12"/>
      <c r="R213" s="10">
        <v>0</v>
      </c>
      <c r="S213" s="12"/>
      <c r="T213" s="12"/>
      <c r="U213" s="12"/>
      <c r="V213" s="12"/>
      <c r="W213" s="12"/>
      <c r="X213" s="10">
        <v>0</v>
      </c>
    </row>
    <row r="214" spans="1:24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37104</v>
      </c>
      <c r="F214" s="10">
        <v>2001</v>
      </c>
      <c r="G214" s="10">
        <v>8</v>
      </c>
      <c r="H214" s="10">
        <v>1</v>
      </c>
      <c r="I214" s="12"/>
      <c r="J214" s="10">
        <v>19.2</v>
      </c>
      <c r="K214" s="12"/>
      <c r="L214" s="10">
        <v>15.2</v>
      </c>
      <c r="M214" s="12"/>
      <c r="N214" s="10">
        <v>17.2</v>
      </c>
      <c r="O214" s="12"/>
      <c r="P214" s="10">
        <v>0.8</v>
      </c>
      <c r="Q214" s="12"/>
      <c r="R214" s="10">
        <v>0</v>
      </c>
      <c r="S214" s="12"/>
      <c r="T214" s="12"/>
      <c r="U214" s="12"/>
      <c r="V214" s="12"/>
      <c r="W214" s="12"/>
      <c r="X214" s="10">
        <v>0.6</v>
      </c>
    </row>
    <row r="215" spans="1:24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37105</v>
      </c>
      <c r="F215" s="10">
        <v>2001</v>
      </c>
      <c r="G215" s="10">
        <v>8</v>
      </c>
      <c r="H215" s="10">
        <v>2</v>
      </c>
      <c r="I215" s="12"/>
      <c r="J215" s="10">
        <v>17.100000000000001</v>
      </c>
      <c r="K215" s="12"/>
      <c r="L215" s="10">
        <v>15.4</v>
      </c>
      <c r="M215" s="12"/>
      <c r="N215" s="10">
        <v>16.3</v>
      </c>
      <c r="O215" s="12"/>
      <c r="P215" s="10">
        <v>1.7</v>
      </c>
      <c r="Q215" s="12"/>
      <c r="R215" s="10">
        <v>0</v>
      </c>
      <c r="S215" s="12"/>
      <c r="T215" s="12"/>
      <c r="U215" s="12"/>
      <c r="V215" s="12"/>
      <c r="W215" s="12"/>
      <c r="X215" s="10">
        <v>10.199999999999999</v>
      </c>
    </row>
    <row r="216" spans="1:24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37106</v>
      </c>
      <c r="F216" s="10">
        <v>2001</v>
      </c>
      <c r="G216" s="10">
        <v>8</v>
      </c>
      <c r="H216" s="10">
        <v>3</v>
      </c>
      <c r="I216" s="12"/>
      <c r="J216" s="10">
        <v>20.100000000000001</v>
      </c>
      <c r="K216" s="12"/>
      <c r="L216" s="10">
        <v>15.3</v>
      </c>
      <c r="M216" s="12"/>
      <c r="N216" s="10">
        <v>17.7</v>
      </c>
      <c r="O216" s="12"/>
      <c r="P216" s="10">
        <v>0.3</v>
      </c>
      <c r="Q216" s="12"/>
      <c r="R216" s="10">
        <v>0</v>
      </c>
      <c r="S216" s="12"/>
      <c r="T216" s="12"/>
      <c r="U216" s="12"/>
      <c r="V216" s="12"/>
      <c r="W216" s="12"/>
      <c r="X216" s="10">
        <v>6.8</v>
      </c>
    </row>
    <row r="217" spans="1:24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37107</v>
      </c>
      <c r="F217" s="10">
        <v>2001</v>
      </c>
      <c r="G217" s="10">
        <v>8</v>
      </c>
      <c r="H217" s="10">
        <v>4</v>
      </c>
      <c r="I217" s="12"/>
      <c r="J217" s="10">
        <v>18.100000000000001</v>
      </c>
      <c r="K217" s="12"/>
      <c r="L217" s="10">
        <v>14.2</v>
      </c>
      <c r="M217" s="12"/>
      <c r="N217" s="10">
        <v>16.2</v>
      </c>
      <c r="O217" s="12"/>
      <c r="P217" s="10">
        <v>1.8</v>
      </c>
      <c r="Q217" s="12"/>
      <c r="R217" s="10">
        <v>0</v>
      </c>
      <c r="S217" s="12"/>
      <c r="T217" s="12"/>
      <c r="U217" s="12"/>
      <c r="V217" s="12"/>
      <c r="W217" s="12"/>
      <c r="X217" s="10">
        <v>4.8</v>
      </c>
    </row>
    <row r="218" spans="1:24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37108</v>
      </c>
      <c r="F218" s="10">
        <v>2001</v>
      </c>
      <c r="G218" s="10">
        <v>8</v>
      </c>
      <c r="H218" s="10">
        <v>5</v>
      </c>
      <c r="I218" s="12"/>
      <c r="J218" s="10">
        <v>18.100000000000001</v>
      </c>
      <c r="K218" s="12"/>
      <c r="L218" s="10">
        <v>14.6</v>
      </c>
      <c r="M218" s="12"/>
      <c r="N218" s="10">
        <v>16.399999999999999</v>
      </c>
      <c r="O218" s="12"/>
      <c r="P218" s="10">
        <v>1.6</v>
      </c>
      <c r="Q218" s="12"/>
      <c r="R218" s="10">
        <v>0</v>
      </c>
      <c r="S218" s="12"/>
      <c r="T218" s="12"/>
      <c r="U218" s="12"/>
      <c r="V218" s="12"/>
      <c r="W218" s="12"/>
      <c r="X218" s="10">
        <v>2.4</v>
      </c>
    </row>
    <row r="219" spans="1:24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37109</v>
      </c>
      <c r="F219" s="10">
        <v>2001</v>
      </c>
      <c r="G219" s="10">
        <v>8</v>
      </c>
      <c r="H219" s="10">
        <v>6</v>
      </c>
      <c r="I219" s="12"/>
      <c r="J219" s="10">
        <v>21.1</v>
      </c>
      <c r="K219" s="12"/>
      <c r="L219" s="10">
        <v>14.8</v>
      </c>
      <c r="M219" s="12"/>
      <c r="N219" s="10">
        <v>18</v>
      </c>
      <c r="O219" s="12"/>
      <c r="P219" s="10">
        <v>0</v>
      </c>
      <c r="Q219" s="12"/>
      <c r="R219" s="10">
        <v>0</v>
      </c>
      <c r="S219" s="12"/>
      <c r="T219" s="12"/>
      <c r="U219" s="12"/>
      <c r="V219" s="12"/>
      <c r="W219" s="12"/>
      <c r="X219" s="10">
        <v>0</v>
      </c>
    </row>
    <row r="220" spans="1:24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37110</v>
      </c>
      <c r="F220" s="10">
        <v>2001</v>
      </c>
      <c r="G220" s="10">
        <v>8</v>
      </c>
      <c r="H220" s="10">
        <v>7</v>
      </c>
      <c r="I220" s="12"/>
      <c r="J220" s="10">
        <v>21.5</v>
      </c>
      <c r="K220" s="12"/>
      <c r="L220" s="10">
        <v>13.9</v>
      </c>
      <c r="M220" s="12"/>
      <c r="N220" s="10">
        <v>17.7</v>
      </c>
      <c r="O220" s="12"/>
      <c r="P220" s="10">
        <v>0.3</v>
      </c>
      <c r="Q220" s="12"/>
      <c r="R220" s="10">
        <v>0</v>
      </c>
      <c r="S220" s="12"/>
      <c r="T220" s="12"/>
      <c r="U220" s="12"/>
      <c r="V220" s="12"/>
      <c r="W220" s="12"/>
      <c r="X220" s="10">
        <v>0</v>
      </c>
    </row>
    <row r="221" spans="1:24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37111</v>
      </c>
      <c r="F221" s="10">
        <v>2001</v>
      </c>
      <c r="G221" s="10">
        <v>8</v>
      </c>
      <c r="H221" s="10">
        <v>8</v>
      </c>
      <c r="I221" s="12"/>
      <c r="J221" s="10">
        <v>22.1</v>
      </c>
      <c r="K221" s="12"/>
      <c r="L221" s="10">
        <v>13.2</v>
      </c>
      <c r="M221" s="12"/>
      <c r="N221" s="10">
        <v>17.7</v>
      </c>
      <c r="O221" s="12"/>
      <c r="P221" s="10">
        <v>0.3</v>
      </c>
      <c r="Q221" s="12"/>
      <c r="R221" s="10">
        <v>0</v>
      </c>
      <c r="S221" s="12"/>
      <c r="T221" s="12"/>
      <c r="U221" s="12"/>
      <c r="V221" s="12"/>
      <c r="W221" s="12"/>
      <c r="X221" s="10">
        <v>0</v>
      </c>
    </row>
    <row r="222" spans="1:24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37112</v>
      </c>
      <c r="F222" s="10">
        <v>2001</v>
      </c>
      <c r="G222" s="10">
        <v>8</v>
      </c>
      <c r="H222" s="10">
        <v>9</v>
      </c>
      <c r="I222" s="12"/>
      <c r="J222" s="10">
        <v>26.4</v>
      </c>
      <c r="K222" s="12"/>
      <c r="L222" s="10">
        <v>14.7</v>
      </c>
      <c r="M222" s="12"/>
      <c r="N222" s="10">
        <v>20.6</v>
      </c>
      <c r="O222" s="12"/>
      <c r="P222" s="10">
        <v>0</v>
      </c>
      <c r="Q222" s="12"/>
      <c r="R222" s="10">
        <v>2.6</v>
      </c>
      <c r="S222" s="12"/>
      <c r="T222" s="12"/>
      <c r="U222" s="12"/>
      <c r="V222" s="12"/>
      <c r="W222" s="12"/>
      <c r="X222" s="10">
        <v>0</v>
      </c>
    </row>
    <row r="223" spans="1:24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2001</v>
      </c>
      <c r="G223" s="10">
        <v>8</v>
      </c>
      <c r="H223" s="10">
        <v>10</v>
      </c>
      <c r="I223" s="12"/>
      <c r="J223" s="10">
        <v>27.3</v>
      </c>
      <c r="K223" s="12"/>
      <c r="L223" s="10">
        <v>14.5</v>
      </c>
      <c r="M223" s="12"/>
      <c r="N223" s="10">
        <v>20.9</v>
      </c>
      <c r="O223" s="12"/>
      <c r="P223" s="10">
        <v>0</v>
      </c>
      <c r="Q223" s="12"/>
      <c r="R223" s="10">
        <v>2.9</v>
      </c>
      <c r="S223" s="12"/>
      <c r="T223" s="12"/>
      <c r="U223" s="12"/>
      <c r="V223" s="12"/>
      <c r="W223" s="12"/>
      <c r="X223" s="10">
        <v>0</v>
      </c>
    </row>
    <row r="224" spans="1:24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2001</v>
      </c>
      <c r="G224" s="10">
        <v>8</v>
      </c>
      <c r="H224" s="10">
        <v>11</v>
      </c>
      <c r="I224" s="12"/>
      <c r="J224" s="10">
        <v>25.6</v>
      </c>
      <c r="K224" s="12"/>
      <c r="L224" s="10">
        <v>15.1</v>
      </c>
      <c r="M224" s="12"/>
      <c r="N224" s="10">
        <v>20.399999999999999</v>
      </c>
      <c r="O224" s="12"/>
      <c r="P224" s="10">
        <v>0</v>
      </c>
      <c r="Q224" s="12"/>
      <c r="R224" s="10">
        <v>2.4</v>
      </c>
      <c r="S224" s="12"/>
      <c r="T224" s="12"/>
      <c r="U224" s="12"/>
      <c r="V224" s="12"/>
      <c r="W224" s="12"/>
      <c r="X224" s="10">
        <v>0</v>
      </c>
    </row>
    <row r="225" spans="1:24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2001</v>
      </c>
      <c r="G225" s="10">
        <v>8</v>
      </c>
      <c r="H225" s="10">
        <v>12</v>
      </c>
      <c r="I225" s="12"/>
      <c r="J225" s="10">
        <v>25.1</v>
      </c>
      <c r="K225" s="12"/>
      <c r="L225" s="10">
        <v>15.2</v>
      </c>
      <c r="M225" s="12"/>
      <c r="N225" s="10">
        <v>20.2</v>
      </c>
      <c r="O225" s="12"/>
      <c r="P225" s="10">
        <v>0</v>
      </c>
      <c r="Q225" s="12"/>
      <c r="R225" s="10">
        <v>2.2000000000000002</v>
      </c>
      <c r="S225" s="12"/>
      <c r="T225" s="12"/>
      <c r="U225" s="12"/>
      <c r="V225" s="12"/>
      <c r="W225" s="12"/>
      <c r="X225" s="10">
        <v>0</v>
      </c>
    </row>
    <row r="226" spans="1:24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2001</v>
      </c>
      <c r="G226" s="10">
        <v>8</v>
      </c>
      <c r="H226" s="10">
        <v>13</v>
      </c>
      <c r="I226" s="12"/>
      <c r="J226" s="10">
        <v>25.1</v>
      </c>
      <c r="K226" s="12"/>
      <c r="L226" s="10">
        <v>15.4</v>
      </c>
      <c r="M226" s="12"/>
      <c r="N226" s="10">
        <v>20.3</v>
      </c>
      <c r="O226" s="12"/>
      <c r="P226" s="10">
        <v>0</v>
      </c>
      <c r="Q226" s="12"/>
      <c r="R226" s="10">
        <v>2.2999999999999998</v>
      </c>
      <c r="S226" s="12"/>
      <c r="T226" s="12"/>
      <c r="U226" s="12"/>
      <c r="V226" s="12"/>
      <c r="W226" s="12"/>
      <c r="X226" s="10">
        <v>0</v>
      </c>
    </row>
    <row r="227" spans="1:24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2001</v>
      </c>
      <c r="G227" s="10">
        <v>8</v>
      </c>
      <c r="H227" s="10">
        <v>14</v>
      </c>
      <c r="I227" s="12"/>
      <c r="J227" s="10">
        <v>24</v>
      </c>
      <c r="K227" s="12"/>
      <c r="L227" s="10">
        <v>15.3</v>
      </c>
      <c r="M227" s="12"/>
      <c r="N227" s="10">
        <v>19.7</v>
      </c>
      <c r="O227" s="12"/>
      <c r="P227" s="10">
        <v>0</v>
      </c>
      <c r="Q227" s="12"/>
      <c r="R227" s="10">
        <v>1.7</v>
      </c>
      <c r="S227" s="12"/>
      <c r="T227" s="12"/>
      <c r="U227" s="12"/>
      <c r="V227" s="12"/>
      <c r="W227" s="12"/>
      <c r="X227" s="10">
        <v>0</v>
      </c>
    </row>
    <row r="228" spans="1:24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2001</v>
      </c>
      <c r="G228" s="10">
        <v>8</v>
      </c>
      <c r="H228" s="10">
        <v>15</v>
      </c>
      <c r="I228" s="12"/>
      <c r="J228" s="10">
        <v>24.3</v>
      </c>
      <c r="K228" s="12"/>
      <c r="L228" s="10">
        <v>16.2</v>
      </c>
      <c r="M228" s="12"/>
      <c r="N228" s="10">
        <v>20.3</v>
      </c>
      <c r="O228" s="12"/>
      <c r="P228" s="10">
        <v>0</v>
      </c>
      <c r="Q228" s="12"/>
      <c r="R228" s="10">
        <v>2.2999999999999998</v>
      </c>
      <c r="S228" s="12"/>
      <c r="T228" s="12"/>
      <c r="U228" s="12"/>
      <c r="V228" s="12"/>
      <c r="W228" s="12"/>
      <c r="X228" s="10">
        <v>0</v>
      </c>
    </row>
    <row r="229" spans="1:24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2001</v>
      </c>
      <c r="G229" s="10">
        <v>8</v>
      </c>
      <c r="H229" s="10">
        <v>16</v>
      </c>
      <c r="I229" s="12"/>
      <c r="J229" s="10">
        <v>21.1</v>
      </c>
      <c r="K229" s="12"/>
      <c r="L229" s="10">
        <v>15.9</v>
      </c>
      <c r="M229" s="12"/>
      <c r="N229" s="10">
        <v>18.5</v>
      </c>
      <c r="O229" s="12"/>
      <c r="P229" s="10">
        <v>0</v>
      </c>
      <c r="Q229" s="12"/>
      <c r="R229" s="10">
        <v>0.5</v>
      </c>
      <c r="S229" s="12"/>
      <c r="T229" s="12"/>
      <c r="U229" s="12"/>
      <c r="V229" s="12"/>
      <c r="W229" s="12"/>
      <c r="X229" s="10">
        <v>0</v>
      </c>
    </row>
    <row r="230" spans="1:24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2001</v>
      </c>
      <c r="G230" s="10">
        <v>8</v>
      </c>
      <c r="H230" s="10">
        <v>17</v>
      </c>
      <c r="I230" s="12"/>
      <c r="J230" s="10">
        <v>21.1</v>
      </c>
      <c r="K230" s="12"/>
      <c r="L230" s="10">
        <v>14.6</v>
      </c>
      <c r="M230" s="12"/>
      <c r="N230" s="10">
        <v>17.899999999999999</v>
      </c>
      <c r="O230" s="12"/>
      <c r="P230" s="10">
        <v>0.1</v>
      </c>
      <c r="Q230" s="12"/>
      <c r="R230" s="10">
        <v>0</v>
      </c>
      <c r="S230" s="12"/>
      <c r="T230" s="12"/>
      <c r="U230" s="12"/>
      <c r="V230" s="12"/>
      <c r="W230" s="12"/>
      <c r="X230" s="10">
        <v>0</v>
      </c>
    </row>
    <row r="231" spans="1:24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2001</v>
      </c>
      <c r="G231" s="10">
        <v>8</v>
      </c>
      <c r="H231" s="10">
        <v>18</v>
      </c>
      <c r="I231" s="12"/>
      <c r="J231" s="10">
        <v>21.7</v>
      </c>
      <c r="K231" s="12"/>
      <c r="L231" s="10">
        <v>14.3</v>
      </c>
      <c r="M231" s="12"/>
      <c r="N231" s="10">
        <v>18</v>
      </c>
      <c r="O231" s="12"/>
      <c r="P231" s="10">
        <v>0</v>
      </c>
      <c r="Q231" s="12"/>
      <c r="R231" s="10">
        <v>0</v>
      </c>
      <c r="S231" s="12"/>
      <c r="T231" s="12"/>
      <c r="U231" s="12"/>
      <c r="V231" s="12"/>
      <c r="W231" s="12"/>
      <c r="X231" s="10">
        <v>0</v>
      </c>
    </row>
    <row r="232" spans="1:24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2001</v>
      </c>
      <c r="G232" s="10">
        <v>8</v>
      </c>
      <c r="H232" s="10">
        <v>19</v>
      </c>
      <c r="I232" s="12"/>
      <c r="J232" s="10">
        <v>21.2</v>
      </c>
      <c r="K232" s="12"/>
      <c r="L232" s="10">
        <v>13.8</v>
      </c>
      <c r="M232" s="12"/>
      <c r="N232" s="10">
        <v>17.5</v>
      </c>
      <c r="O232" s="12"/>
      <c r="P232" s="10">
        <v>0.5</v>
      </c>
      <c r="Q232" s="12"/>
      <c r="R232" s="10">
        <v>0</v>
      </c>
      <c r="S232" s="12"/>
      <c r="T232" s="12"/>
      <c r="U232" s="12"/>
      <c r="V232" s="12"/>
      <c r="W232" s="12"/>
      <c r="X232" s="10">
        <v>0</v>
      </c>
    </row>
    <row r="233" spans="1:24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2001</v>
      </c>
      <c r="G233" s="10">
        <v>8</v>
      </c>
      <c r="H233" s="10">
        <v>20</v>
      </c>
      <c r="I233" s="12"/>
      <c r="J233" s="10">
        <v>21.3</v>
      </c>
      <c r="K233" s="12"/>
      <c r="L233" s="10">
        <v>13.7</v>
      </c>
      <c r="M233" s="12"/>
      <c r="N233" s="10">
        <v>17.5</v>
      </c>
      <c r="O233" s="12"/>
      <c r="P233" s="10">
        <v>0.5</v>
      </c>
      <c r="Q233" s="12"/>
      <c r="R233" s="10">
        <v>0</v>
      </c>
      <c r="S233" s="12"/>
      <c r="T233" s="12"/>
      <c r="U233" s="12"/>
      <c r="V233" s="12"/>
      <c r="W233" s="12"/>
      <c r="X233" s="10">
        <v>0</v>
      </c>
    </row>
    <row r="234" spans="1:24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2001</v>
      </c>
      <c r="G234" s="10">
        <v>8</v>
      </c>
      <c r="H234" s="10">
        <v>21</v>
      </c>
      <c r="I234" s="12"/>
      <c r="J234" s="10">
        <v>16.5</v>
      </c>
      <c r="K234" s="12"/>
      <c r="L234" s="10">
        <v>14.2</v>
      </c>
      <c r="M234" s="12"/>
      <c r="N234" s="10">
        <v>15.4</v>
      </c>
      <c r="O234" s="12"/>
      <c r="P234" s="10">
        <v>2.6</v>
      </c>
      <c r="Q234" s="12"/>
      <c r="R234" s="10">
        <v>0</v>
      </c>
      <c r="S234" s="12"/>
      <c r="T234" s="12"/>
      <c r="U234" s="12"/>
      <c r="V234" s="12"/>
      <c r="W234" s="12"/>
      <c r="X234" s="10">
        <v>42.6</v>
      </c>
    </row>
    <row r="235" spans="1:24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2001</v>
      </c>
      <c r="G235" s="10">
        <v>8</v>
      </c>
      <c r="H235" s="10">
        <v>22</v>
      </c>
      <c r="I235" s="12"/>
      <c r="J235" s="10">
        <v>17</v>
      </c>
      <c r="K235" s="12"/>
      <c r="L235" s="10">
        <v>14.4</v>
      </c>
      <c r="M235" s="12"/>
      <c r="N235" s="10">
        <v>15.7</v>
      </c>
      <c r="O235" s="12"/>
      <c r="P235" s="10">
        <v>2.2999999999999998</v>
      </c>
      <c r="Q235" s="12"/>
      <c r="R235" s="10">
        <v>0</v>
      </c>
      <c r="S235" s="12"/>
      <c r="T235" s="12"/>
      <c r="U235" s="12"/>
      <c r="V235" s="12"/>
      <c r="W235" s="12"/>
      <c r="X235" s="10">
        <v>25.8</v>
      </c>
    </row>
    <row r="236" spans="1:24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2001</v>
      </c>
      <c r="G236" s="10">
        <v>8</v>
      </c>
      <c r="H236" s="10">
        <v>23</v>
      </c>
      <c r="I236" s="12"/>
      <c r="J236" s="10">
        <v>16.3</v>
      </c>
      <c r="K236" s="12"/>
      <c r="L236" s="10">
        <v>13.9</v>
      </c>
      <c r="M236" s="12"/>
      <c r="N236" s="10">
        <v>15.1</v>
      </c>
      <c r="O236" s="12"/>
      <c r="P236" s="10">
        <v>2.9</v>
      </c>
      <c r="Q236" s="12"/>
      <c r="R236" s="10">
        <v>0</v>
      </c>
      <c r="S236" s="12"/>
      <c r="T236" s="12"/>
      <c r="U236" s="12"/>
      <c r="V236" s="12"/>
      <c r="W236" s="12"/>
      <c r="X236" s="10">
        <v>12.4</v>
      </c>
    </row>
    <row r="237" spans="1:24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2001</v>
      </c>
      <c r="G237" s="10">
        <v>8</v>
      </c>
      <c r="H237" s="10">
        <v>24</v>
      </c>
      <c r="I237" s="12"/>
      <c r="J237" s="10">
        <v>20.399999999999999</v>
      </c>
      <c r="K237" s="12"/>
      <c r="L237" s="10">
        <v>13.7</v>
      </c>
      <c r="M237" s="12"/>
      <c r="N237" s="10">
        <v>17.100000000000001</v>
      </c>
      <c r="O237" s="12"/>
      <c r="P237" s="10">
        <v>0.9</v>
      </c>
      <c r="Q237" s="12"/>
      <c r="R237" s="10">
        <v>0</v>
      </c>
      <c r="S237" s="12"/>
      <c r="T237" s="12"/>
      <c r="U237" s="12"/>
      <c r="V237" s="12"/>
      <c r="W237" s="12"/>
      <c r="X237" s="10">
        <v>0.2</v>
      </c>
    </row>
    <row r="238" spans="1:24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2001</v>
      </c>
      <c r="G238" s="10">
        <v>8</v>
      </c>
      <c r="H238" s="10">
        <v>25</v>
      </c>
      <c r="I238" s="12"/>
      <c r="J238" s="10">
        <v>20.100000000000001</v>
      </c>
      <c r="K238" s="12"/>
      <c r="L238" s="10">
        <v>13</v>
      </c>
      <c r="M238" s="12"/>
      <c r="N238" s="10">
        <v>16.600000000000001</v>
      </c>
      <c r="O238" s="12"/>
      <c r="P238" s="10">
        <v>1.4</v>
      </c>
      <c r="Q238" s="12"/>
      <c r="R238" s="10">
        <v>0</v>
      </c>
      <c r="S238" s="12"/>
      <c r="T238" s="12"/>
      <c r="U238" s="12"/>
      <c r="V238" s="12"/>
      <c r="W238" s="12"/>
      <c r="X238" s="10">
        <v>0</v>
      </c>
    </row>
    <row r="239" spans="1:24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2001</v>
      </c>
      <c r="G239" s="10">
        <v>8</v>
      </c>
      <c r="H239" s="10">
        <v>26</v>
      </c>
      <c r="I239" s="12"/>
      <c r="J239" s="10">
        <v>23.3</v>
      </c>
      <c r="K239" s="12"/>
      <c r="L239" s="10">
        <v>13</v>
      </c>
      <c r="M239" s="12"/>
      <c r="N239" s="10">
        <v>18.2</v>
      </c>
      <c r="O239" s="12"/>
      <c r="P239" s="10">
        <v>0</v>
      </c>
      <c r="Q239" s="12"/>
      <c r="R239" s="10">
        <v>0.2</v>
      </c>
      <c r="S239" s="12"/>
      <c r="T239" s="12"/>
      <c r="U239" s="12"/>
      <c r="V239" s="12"/>
      <c r="W239" s="12"/>
      <c r="X239" s="10">
        <v>0</v>
      </c>
    </row>
    <row r="240" spans="1:24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2001</v>
      </c>
      <c r="G240" s="10">
        <v>8</v>
      </c>
      <c r="H240" s="10">
        <v>27</v>
      </c>
      <c r="I240" s="12"/>
      <c r="J240" s="10">
        <v>22.6</v>
      </c>
      <c r="K240" s="12"/>
      <c r="L240" s="10">
        <v>14.2</v>
      </c>
      <c r="M240" s="12"/>
      <c r="N240" s="10">
        <v>18.399999999999999</v>
      </c>
      <c r="O240" s="12"/>
      <c r="P240" s="10">
        <v>0</v>
      </c>
      <c r="Q240" s="12"/>
      <c r="R240" s="10">
        <v>0.4</v>
      </c>
      <c r="S240" s="12"/>
      <c r="T240" s="12"/>
      <c r="U240" s="12"/>
      <c r="V240" s="12"/>
      <c r="W240" s="12"/>
      <c r="X240" s="10">
        <v>3.2</v>
      </c>
    </row>
    <row r="241" spans="1:24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2001</v>
      </c>
      <c r="G241" s="10">
        <v>8</v>
      </c>
      <c r="H241" s="10">
        <v>28</v>
      </c>
      <c r="I241" s="12"/>
      <c r="J241" s="10">
        <v>20.8</v>
      </c>
      <c r="K241" s="12"/>
      <c r="L241" s="10">
        <v>15.9</v>
      </c>
      <c r="M241" s="12"/>
      <c r="N241" s="10">
        <v>18.399999999999999</v>
      </c>
      <c r="O241" s="12"/>
      <c r="P241" s="10">
        <v>0</v>
      </c>
      <c r="Q241" s="12"/>
      <c r="R241" s="10">
        <v>0.4</v>
      </c>
      <c r="S241" s="12"/>
      <c r="T241" s="12"/>
      <c r="U241" s="12"/>
      <c r="V241" s="12"/>
      <c r="W241" s="12"/>
      <c r="X241" s="10">
        <v>1.6</v>
      </c>
    </row>
    <row r="242" spans="1:24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2001</v>
      </c>
      <c r="G242" s="10">
        <v>8</v>
      </c>
      <c r="H242" s="10">
        <v>29</v>
      </c>
      <c r="I242" s="12"/>
      <c r="J242" s="10">
        <v>21.8</v>
      </c>
      <c r="K242" s="12"/>
      <c r="L242" s="10">
        <v>14.5</v>
      </c>
      <c r="M242" s="12"/>
      <c r="N242" s="10">
        <v>18.2</v>
      </c>
      <c r="O242" s="12"/>
      <c r="P242" s="10">
        <v>0</v>
      </c>
      <c r="Q242" s="12"/>
      <c r="R242" s="10">
        <v>0.2</v>
      </c>
      <c r="S242" s="12"/>
      <c r="T242" s="12"/>
      <c r="U242" s="12"/>
      <c r="V242" s="12"/>
      <c r="W242" s="12"/>
      <c r="X242" s="10">
        <v>0</v>
      </c>
    </row>
    <row r="243" spans="1:24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2001</v>
      </c>
      <c r="G243" s="10">
        <v>8</v>
      </c>
      <c r="H243" s="10">
        <v>30</v>
      </c>
      <c r="I243" s="12"/>
      <c r="J243" s="10">
        <v>22.8</v>
      </c>
      <c r="K243" s="12"/>
      <c r="L243" s="10">
        <v>14.3</v>
      </c>
      <c r="M243" s="12"/>
      <c r="N243" s="10">
        <v>18.600000000000001</v>
      </c>
      <c r="O243" s="12"/>
      <c r="P243" s="10">
        <v>0</v>
      </c>
      <c r="Q243" s="12"/>
      <c r="R243" s="10">
        <v>0.6</v>
      </c>
      <c r="S243" s="12"/>
      <c r="T243" s="12"/>
      <c r="U243" s="12"/>
      <c r="V243" s="12"/>
      <c r="W243" s="12"/>
      <c r="X243" s="10">
        <v>0.4</v>
      </c>
    </row>
    <row r="244" spans="1:24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2001</v>
      </c>
      <c r="G244" s="10">
        <v>8</v>
      </c>
      <c r="H244" s="10">
        <v>31</v>
      </c>
      <c r="I244" s="12"/>
      <c r="J244" s="10">
        <v>22</v>
      </c>
      <c r="K244" s="12"/>
      <c r="L244" s="10">
        <v>15</v>
      </c>
      <c r="M244" s="12"/>
      <c r="N244" s="10">
        <v>18.5</v>
      </c>
      <c r="O244" s="12"/>
      <c r="P244" s="10">
        <v>0</v>
      </c>
      <c r="Q244" s="12"/>
      <c r="R244" s="10">
        <v>0.5</v>
      </c>
      <c r="S244" s="12"/>
      <c r="T244" s="12"/>
      <c r="U244" s="12"/>
      <c r="V244" s="12"/>
      <c r="W244" s="12"/>
      <c r="X244" s="10">
        <v>3.2</v>
      </c>
    </row>
    <row r="245" spans="1:24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37135</v>
      </c>
      <c r="F245" s="10">
        <v>2001</v>
      </c>
      <c r="G245" s="10">
        <v>9</v>
      </c>
      <c r="H245" s="10">
        <v>1</v>
      </c>
      <c r="I245" s="12"/>
      <c r="J245" s="10">
        <v>21</v>
      </c>
      <c r="K245" s="12"/>
      <c r="L245" s="10">
        <v>13.8</v>
      </c>
      <c r="M245" s="12"/>
      <c r="N245" s="10">
        <v>17.399999999999999</v>
      </c>
      <c r="O245" s="12"/>
      <c r="P245" s="10">
        <v>0.6</v>
      </c>
      <c r="Q245" s="12"/>
      <c r="R245" s="10">
        <v>0</v>
      </c>
      <c r="S245" s="12"/>
      <c r="T245" s="12"/>
      <c r="U245" s="12"/>
      <c r="V245" s="12"/>
      <c r="W245" s="12"/>
      <c r="X245" s="10">
        <v>11</v>
      </c>
    </row>
    <row r="246" spans="1:24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37136</v>
      </c>
      <c r="F246" s="10">
        <v>2001</v>
      </c>
      <c r="G246" s="10">
        <v>9</v>
      </c>
      <c r="H246" s="10">
        <v>2</v>
      </c>
      <c r="I246" s="12"/>
      <c r="J246" s="10">
        <v>19.7</v>
      </c>
      <c r="K246" s="12"/>
      <c r="L246" s="10">
        <v>12.2</v>
      </c>
      <c r="M246" s="12"/>
      <c r="N246" s="10">
        <v>16</v>
      </c>
      <c r="O246" s="12"/>
      <c r="P246" s="10">
        <v>2</v>
      </c>
      <c r="Q246" s="12"/>
      <c r="R246" s="10">
        <v>0</v>
      </c>
      <c r="S246" s="12"/>
      <c r="T246" s="12"/>
      <c r="U246" s="12"/>
      <c r="V246" s="12"/>
      <c r="W246" s="12"/>
      <c r="X246" s="10">
        <v>0</v>
      </c>
    </row>
    <row r="247" spans="1:24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37137</v>
      </c>
      <c r="F247" s="10">
        <v>2001</v>
      </c>
      <c r="G247" s="10">
        <v>9</v>
      </c>
      <c r="H247" s="10">
        <v>3</v>
      </c>
      <c r="I247" s="12"/>
      <c r="J247" s="10">
        <v>20</v>
      </c>
      <c r="K247" s="12"/>
      <c r="L247" s="10">
        <v>13</v>
      </c>
      <c r="M247" s="12"/>
      <c r="N247" s="10">
        <v>16.5</v>
      </c>
      <c r="O247" s="12"/>
      <c r="P247" s="10">
        <v>1.5</v>
      </c>
      <c r="Q247" s="12"/>
      <c r="R247" s="10">
        <v>0</v>
      </c>
      <c r="S247" s="12"/>
      <c r="T247" s="12"/>
      <c r="U247" s="12"/>
      <c r="V247" s="12"/>
      <c r="W247" s="12"/>
      <c r="X247" s="10">
        <v>4.5999999999999996</v>
      </c>
    </row>
    <row r="248" spans="1:24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37138</v>
      </c>
      <c r="F248" s="10">
        <v>2001</v>
      </c>
      <c r="G248" s="10">
        <v>9</v>
      </c>
      <c r="H248" s="10">
        <v>4</v>
      </c>
      <c r="I248" s="12"/>
      <c r="J248" s="10">
        <v>20.6</v>
      </c>
      <c r="K248" s="12"/>
      <c r="L248" s="10">
        <v>13</v>
      </c>
      <c r="M248" s="12"/>
      <c r="N248" s="10">
        <v>16.8</v>
      </c>
      <c r="O248" s="12"/>
      <c r="P248" s="10">
        <v>1.2</v>
      </c>
      <c r="Q248" s="12"/>
      <c r="R248" s="10">
        <v>0</v>
      </c>
      <c r="S248" s="12"/>
      <c r="T248" s="12"/>
      <c r="U248" s="12"/>
      <c r="V248" s="12"/>
      <c r="W248" s="12"/>
      <c r="X248" s="10">
        <v>0</v>
      </c>
    </row>
    <row r="249" spans="1:24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37139</v>
      </c>
      <c r="F249" s="10">
        <v>2001</v>
      </c>
      <c r="G249" s="10">
        <v>9</v>
      </c>
      <c r="H249" s="10">
        <v>5</v>
      </c>
      <c r="I249" s="12"/>
      <c r="J249" s="10">
        <v>19</v>
      </c>
      <c r="K249" s="12"/>
      <c r="L249" s="10">
        <v>12.3</v>
      </c>
      <c r="M249" s="12"/>
      <c r="N249" s="10">
        <v>15.7</v>
      </c>
      <c r="O249" s="12"/>
      <c r="P249" s="10">
        <v>2.2999999999999998</v>
      </c>
      <c r="Q249" s="12"/>
      <c r="R249" s="10">
        <v>0</v>
      </c>
      <c r="S249" s="12"/>
      <c r="T249" s="12"/>
      <c r="U249" s="12"/>
      <c r="V249" s="12"/>
      <c r="W249" s="12"/>
      <c r="X249" s="10">
        <v>0.2</v>
      </c>
    </row>
    <row r="250" spans="1:24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37140</v>
      </c>
      <c r="F250" s="10">
        <v>2001</v>
      </c>
      <c r="G250" s="10">
        <v>9</v>
      </c>
      <c r="H250" s="10">
        <v>6</v>
      </c>
      <c r="I250" s="12"/>
      <c r="J250" s="10">
        <v>16.600000000000001</v>
      </c>
      <c r="K250" s="12"/>
      <c r="L250" s="10">
        <v>12.2</v>
      </c>
      <c r="M250" s="12"/>
      <c r="N250" s="10">
        <v>14.4</v>
      </c>
      <c r="O250" s="12"/>
      <c r="P250" s="10">
        <v>3.6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</row>
    <row r="251" spans="1:24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37141</v>
      </c>
      <c r="F251" s="10">
        <v>2001</v>
      </c>
      <c r="G251" s="10">
        <v>9</v>
      </c>
      <c r="H251" s="10">
        <v>7</v>
      </c>
      <c r="I251" s="12"/>
      <c r="J251" s="10">
        <v>18.8</v>
      </c>
      <c r="K251" s="12"/>
      <c r="L251" s="10">
        <v>11.5</v>
      </c>
      <c r="M251" s="12"/>
      <c r="N251" s="10">
        <v>15.2</v>
      </c>
      <c r="O251" s="12"/>
      <c r="P251" s="10">
        <v>2.8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</row>
    <row r="252" spans="1:24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37142</v>
      </c>
      <c r="F252" s="10">
        <v>2001</v>
      </c>
      <c r="G252" s="10">
        <v>9</v>
      </c>
      <c r="H252" s="10">
        <v>8</v>
      </c>
      <c r="I252" s="12"/>
      <c r="J252" s="10">
        <v>18.899999999999999</v>
      </c>
      <c r="K252" s="12"/>
      <c r="L252" s="10">
        <v>10.5</v>
      </c>
      <c r="M252" s="12"/>
      <c r="N252" s="10">
        <v>14.7</v>
      </c>
      <c r="O252" s="12"/>
      <c r="P252" s="10">
        <v>3.3</v>
      </c>
      <c r="Q252" s="12"/>
      <c r="R252" s="10">
        <v>0</v>
      </c>
      <c r="S252" s="12"/>
      <c r="T252" s="12"/>
      <c r="U252" s="12"/>
      <c r="V252" s="12"/>
      <c r="W252" s="12"/>
      <c r="X252" s="10">
        <v>0.2</v>
      </c>
    </row>
    <row r="253" spans="1:24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37143</v>
      </c>
      <c r="F253" s="10">
        <v>2001</v>
      </c>
      <c r="G253" s="10">
        <v>9</v>
      </c>
      <c r="H253" s="10">
        <v>9</v>
      </c>
      <c r="I253" s="12"/>
      <c r="J253" s="10">
        <v>18.100000000000001</v>
      </c>
      <c r="K253" s="12"/>
      <c r="L253" s="10">
        <v>10.8</v>
      </c>
      <c r="M253" s="12"/>
      <c r="N253" s="10">
        <v>14.5</v>
      </c>
      <c r="O253" s="12"/>
      <c r="P253" s="10">
        <v>3.5</v>
      </c>
      <c r="Q253" s="12"/>
      <c r="R253" s="10">
        <v>0</v>
      </c>
      <c r="S253" s="12"/>
      <c r="T253" s="12"/>
      <c r="U253" s="12"/>
      <c r="V253" s="12"/>
      <c r="W253" s="12"/>
      <c r="X253" s="10">
        <v>0</v>
      </c>
    </row>
    <row r="254" spans="1:24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2001</v>
      </c>
      <c r="G254" s="10">
        <v>9</v>
      </c>
      <c r="H254" s="10">
        <v>10</v>
      </c>
      <c r="I254" s="12"/>
      <c r="J254" s="10">
        <v>19.8</v>
      </c>
      <c r="K254" s="12"/>
      <c r="L254" s="10">
        <v>11</v>
      </c>
      <c r="M254" s="12"/>
      <c r="N254" s="10">
        <v>15.4</v>
      </c>
      <c r="O254" s="12"/>
      <c r="P254" s="10">
        <v>2.6</v>
      </c>
      <c r="Q254" s="12"/>
      <c r="R254" s="10">
        <v>0</v>
      </c>
      <c r="S254" s="12"/>
      <c r="T254" s="12"/>
      <c r="U254" s="12"/>
      <c r="V254" s="12"/>
      <c r="W254" s="12"/>
      <c r="X254" s="10">
        <v>0</v>
      </c>
    </row>
    <row r="255" spans="1:24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2001</v>
      </c>
      <c r="G255" s="10">
        <v>9</v>
      </c>
      <c r="H255" s="10">
        <v>11</v>
      </c>
      <c r="I255" s="12"/>
      <c r="J255" s="10">
        <v>19.8</v>
      </c>
      <c r="K255" s="12"/>
      <c r="L255" s="10">
        <v>11.3</v>
      </c>
      <c r="M255" s="12"/>
      <c r="N255" s="10">
        <v>15.6</v>
      </c>
      <c r="O255" s="12"/>
      <c r="P255" s="10">
        <v>2.4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</row>
    <row r="256" spans="1:24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2001</v>
      </c>
      <c r="G256" s="10">
        <v>9</v>
      </c>
      <c r="H256" s="10">
        <v>12</v>
      </c>
      <c r="I256" s="12"/>
      <c r="J256" s="10">
        <v>21.6</v>
      </c>
      <c r="K256" s="12"/>
      <c r="L256" s="10">
        <v>13.2</v>
      </c>
      <c r="M256" s="12"/>
      <c r="N256" s="10">
        <v>17.399999999999999</v>
      </c>
      <c r="O256" s="12"/>
      <c r="P256" s="10">
        <v>0.6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</row>
    <row r="257" spans="1:24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2001</v>
      </c>
      <c r="G257" s="10">
        <v>9</v>
      </c>
      <c r="H257" s="10">
        <v>13</v>
      </c>
      <c r="I257" s="12"/>
      <c r="J257" s="10">
        <v>20.3</v>
      </c>
      <c r="K257" s="12"/>
      <c r="L257" s="10">
        <v>12.7</v>
      </c>
      <c r="M257" s="12"/>
      <c r="N257" s="10">
        <v>16.5</v>
      </c>
      <c r="O257" s="12"/>
      <c r="P257" s="10">
        <v>1.5</v>
      </c>
      <c r="Q257" s="12"/>
      <c r="R257" s="10">
        <v>0</v>
      </c>
      <c r="S257" s="12"/>
      <c r="T257" s="12"/>
      <c r="U257" s="12"/>
      <c r="V257" s="12"/>
      <c r="W257" s="12"/>
      <c r="X257" s="10">
        <v>0.2</v>
      </c>
    </row>
    <row r="258" spans="1:24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2001</v>
      </c>
      <c r="G258" s="10">
        <v>9</v>
      </c>
      <c r="H258" s="10">
        <v>14</v>
      </c>
      <c r="I258" s="12"/>
      <c r="J258" s="10">
        <v>22.2</v>
      </c>
      <c r="K258" s="12"/>
      <c r="L258" s="10">
        <v>13.1</v>
      </c>
      <c r="M258" s="12"/>
      <c r="N258" s="10">
        <v>17.7</v>
      </c>
      <c r="O258" s="12"/>
      <c r="P258" s="10">
        <v>0.3</v>
      </c>
      <c r="Q258" s="12"/>
      <c r="R258" s="10">
        <v>0</v>
      </c>
      <c r="S258" s="12"/>
      <c r="T258" s="12"/>
      <c r="U258" s="12"/>
      <c r="V258" s="12"/>
      <c r="W258" s="12"/>
      <c r="X258" s="10">
        <v>0</v>
      </c>
    </row>
    <row r="259" spans="1:24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2001</v>
      </c>
      <c r="G259" s="10">
        <v>9</v>
      </c>
      <c r="H259" s="10">
        <v>15</v>
      </c>
      <c r="I259" s="12"/>
      <c r="J259" s="10">
        <v>21.6</v>
      </c>
      <c r="K259" s="12"/>
      <c r="L259" s="10">
        <v>12.7</v>
      </c>
      <c r="M259" s="12"/>
      <c r="N259" s="10">
        <v>17.2</v>
      </c>
      <c r="O259" s="12"/>
      <c r="P259" s="10">
        <v>0.8</v>
      </c>
      <c r="Q259" s="12"/>
      <c r="R259" s="10">
        <v>0</v>
      </c>
      <c r="S259" s="12"/>
      <c r="T259" s="12"/>
      <c r="U259" s="12"/>
      <c r="V259" s="12"/>
      <c r="W259" s="12"/>
      <c r="X259" s="10">
        <v>0</v>
      </c>
    </row>
    <row r="260" spans="1:24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2001</v>
      </c>
      <c r="G260" s="10">
        <v>9</v>
      </c>
      <c r="H260" s="10">
        <v>16</v>
      </c>
      <c r="I260" s="12"/>
      <c r="J260" s="10">
        <v>18.100000000000001</v>
      </c>
      <c r="K260" s="12"/>
      <c r="L260" s="10">
        <v>12.6</v>
      </c>
      <c r="M260" s="12"/>
      <c r="N260" s="10">
        <v>15.4</v>
      </c>
      <c r="O260" s="12"/>
      <c r="P260" s="10">
        <v>2.6</v>
      </c>
      <c r="Q260" s="12"/>
      <c r="R260" s="10">
        <v>0</v>
      </c>
      <c r="S260" s="12"/>
      <c r="T260" s="12"/>
      <c r="U260" s="12"/>
      <c r="V260" s="12"/>
      <c r="W260" s="12"/>
      <c r="X260" s="10">
        <v>0.2</v>
      </c>
    </row>
    <row r="261" spans="1:24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2001</v>
      </c>
      <c r="G261" s="10">
        <v>9</v>
      </c>
      <c r="H261" s="10">
        <v>17</v>
      </c>
      <c r="I261" s="12"/>
      <c r="J261" s="10">
        <v>15.1</v>
      </c>
      <c r="K261" s="12"/>
      <c r="L261" s="10">
        <v>13</v>
      </c>
      <c r="M261" s="12"/>
      <c r="N261" s="10">
        <v>14.1</v>
      </c>
      <c r="O261" s="12"/>
      <c r="P261" s="10">
        <v>3.9</v>
      </c>
      <c r="Q261" s="12"/>
      <c r="R261" s="10">
        <v>0</v>
      </c>
      <c r="S261" s="12"/>
      <c r="T261" s="12"/>
      <c r="U261" s="12"/>
      <c r="V261" s="12"/>
      <c r="W261" s="12"/>
      <c r="X261" s="10">
        <v>0</v>
      </c>
    </row>
    <row r="262" spans="1:24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2001</v>
      </c>
      <c r="G262" s="10">
        <v>9</v>
      </c>
      <c r="H262" s="10">
        <v>18</v>
      </c>
      <c r="I262" s="12"/>
      <c r="J262" s="10">
        <v>16.399999999999999</v>
      </c>
      <c r="K262" s="12"/>
      <c r="L262" s="10">
        <v>13.5</v>
      </c>
      <c r="M262" s="12"/>
      <c r="N262" s="10">
        <v>15</v>
      </c>
      <c r="O262" s="12"/>
      <c r="P262" s="10">
        <v>3</v>
      </c>
      <c r="Q262" s="12"/>
      <c r="R262" s="10">
        <v>0</v>
      </c>
      <c r="S262" s="12"/>
      <c r="T262" s="12"/>
      <c r="U262" s="12"/>
      <c r="V262" s="12"/>
      <c r="W262" s="12"/>
      <c r="X262" s="10">
        <v>4.8</v>
      </c>
    </row>
    <row r="263" spans="1:24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2001</v>
      </c>
      <c r="G263" s="10">
        <v>9</v>
      </c>
      <c r="H263" s="10">
        <v>19</v>
      </c>
      <c r="I263" s="12"/>
      <c r="J263" s="10">
        <v>18.399999999999999</v>
      </c>
      <c r="K263" s="12"/>
      <c r="L263" s="10">
        <v>12.8</v>
      </c>
      <c r="M263" s="12"/>
      <c r="N263" s="10">
        <v>15.6</v>
      </c>
      <c r="O263" s="12"/>
      <c r="P263" s="10">
        <v>2.4</v>
      </c>
      <c r="Q263" s="12"/>
      <c r="R263" s="10">
        <v>0</v>
      </c>
      <c r="S263" s="12"/>
      <c r="T263" s="12"/>
      <c r="U263" s="12"/>
      <c r="V263" s="12"/>
      <c r="W263" s="12"/>
      <c r="X263" s="10">
        <v>0</v>
      </c>
    </row>
    <row r="264" spans="1:24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2001</v>
      </c>
      <c r="G264" s="10">
        <v>9</v>
      </c>
      <c r="H264" s="10">
        <v>20</v>
      </c>
      <c r="I264" s="12"/>
      <c r="J264" s="10">
        <v>17.8</v>
      </c>
      <c r="K264" s="12"/>
      <c r="L264" s="10">
        <v>11.8</v>
      </c>
      <c r="M264" s="12"/>
      <c r="N264" s="10">
        <v>14.8</v>
      </c>
      <c r="O264" s="12"/>
      <c r="P264" s="10">
        <v>3.2</v>
      </c>
      <c r="Q264" s="12"/>
      <c r="R264" s="10">
        <v>0</v>
      </c>
      <c r="S264" s="12"/>
      <c r="T264" s="12"/>
      <c r="U264" s="12"/>
      <c r="V264" s="12"/>
      <c r="W264" s="12"/>
      <c r="X264" s="10">
        <v>0.2</v>
      </c>
    </row>
    <row r="265" spans="1:24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2001</v>
      </c>
      <c r="G265" s="10">
        <v>9</v>
      </c>
      <c r="H265" s="10">
        <v>21</v>
      </c>
      <c r="I265" s="12"/>
      <c r="J265" s="10">
        <v>14.4</v>
      </c>
      <c r="K265" s="12"/>
      <c r="L265" s="10">
        <v>12.2</v>
      </c>
      <c r="M265" s="12"/>
      <c r="N265" s="10">
        <v>13.3</v>
      </c>
      <c r="O265" s="12"/>
      <c r="P265" s="10">
        <v>4.7</v>
      </c>
      <c r="Q265" s="12"/>
      <c r="R265" s="10">
        <v>0</v>
      </c>
      <c r="S265" s="12"/>
      <c r="T265" s="12"/>
      <c r="U265" s="12"/>
      <c r="V265" s="12"/>
      <c r="W265" s="12"/>
      <c r="X265" s="10">
        <v>21.6</v>
      </c>
    </row>
    <row r="266" spans="1:24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2001</v>
      </c>
      <c r="G266" s="10">
        <v>9</v>
      </c>
      <c r="H266" s="10">
        <v>22</v>
      </c>
      <c r="I266" s="12"/>
      <c r="J266" s="10">
        <v>21.3</v>
      </c>
      <c r="K266" s="12"/>
      <c r="L266" s="10">
        <v>13.8</v>
      </c>
      <c r="M266" s="12"/>
      <c r="N266" s="10">
        <v>17.600000000000001</v>
      </c>
      <c r="O266" s="12"/>
      <c r="P266" s="10">
        <v>0.4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</row>
    <row r="267" spans="1:24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2001</v>
      </c>
      <c r="G267" s="10">
        <v>9</v>
      </c>
      <c r="H267" s="10">
        <v>23</v>
      </c>
      <c r="I267" s="12"/>
      <c r="J267" s="10">
        <v>20.6</v>
      </c>
      <c r="K267" s="12"/>
      <c r="L267" s="10">
        <v>12.5</v>
      </c>
      <c r="M267" s="12"/>
      <c r="N267" s="10">
        <v>16.600000000000001</v>
      </c>
      <c r="O267" s="12"/>
      <c r="P267" s="10">
        <v>1.4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</row>
    <row r="268" spans="1:24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2001</v>
      </c>
      <c r="G268" s="10">
        <v>9</v>
      </c>
      <c r="H268" s="10">
        <v>24</v>
      </c>
      <c r="I268" s="12"/>
      <c r="J268" s="10">
        <v>22.4</v>
      </c>
      <c r="K268" s="12"/>
      <c r="L268" s="10">
        <v>13.1</v>
      </c>
      <c r="M268" s="12"/>
      <c r="N268" s="10">
        <v>17.8</v>
      </c>
      <c r="O268" s="12"/>
      <c r="P268" s="10">
        <v>0.2</v>
      </c>
      <c r="Q268" s="12"/>
      <c r="R268" s="10">
        <v>0</v>
      </c>
      <c r="S268" s="12"/>
      <c r="T268" s="12"/>
      <c r="U268" s="12"/>
      <c r="V268" s="12"/>
      <c r="W268" s="12"/>
      <c r="X268" s="10">
        <v>0.2</v>
      </c>
    </row>
    <row r="269" spans="1:24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2001</v>
      </c>
      <c r="G269" s="10">
        <v>9</v>
      </c>
      <c r="H269" s="10">
        <v>25</v>
      </c>
      <c r="I269" s="12"/>
      <c r="J269" s="10">
        <v>16.100000000000001</v>
      </c>
      <c r="K269" s="12"/>
      <c r="L269" s="10">
        <v>14.1</v>
      </c>
      <c r="M269" s="12"/>
      <c r="N269" s="10">
        <v>15.1</v>
      </c>
      <c r="O269" s="12"/>
      <c r="P269" s="10">
        <v>2.9</v>
      </c>
      <c r="Q269" s="12"/>
      <c r="R269" s="10">
        <v>0</v>
      </c>
      <c r="S269" s="12"/>
      <c r="T269" s="12"/>
      <c r="U269" s="12"/>
      <c r="V269" s="12"/>
      <c r="W269" s="12"/>
      <c r="X269" s="10">
        <v>1.2</v>
      </c>
    </row>
    <row r="270" spans="1:24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2001</v>
      </c>
      <c r="G270" s="10">
        <v>9</v>
      </c>
      <c r="H270" s="10">
        <v>26</v>
      </c>
      <c r="I270" s="12"/>
      <c r="J270" s="10">
        <v>15.9</v>
      </c>
      <c r="K270" s="12"/>
      <c r="L270" s="10">
        <v>10.3</v>
      </c>
      <c r="M270" s="12"/>
      <c r="N270" s="10">
        <v>13.1</v>
      </c>
      <c r="O270" s="12"/>
      <c r="P270" s="10">
        <v>4.9000000000000004</v>
      </c>
      <c r="Q270" s="12"/>
      <c r="R270" s="10">
        <v>0</v>
      </c>
      <c r="S270" s="12"/>
      <c r="T270" s="12"/>
      <c r="U270" s="12"/>
      <c r="V270" s="12"/>
      <c r="W270" s="12"/>
      <c r="X270" s="10">
        <v>15</v>
      </c>
    </row>
    <row r="271" spans="1:24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2001</v>
      </c>
      <c r="G271" s="10">
        <v>9</v>
      </c>
      <c r="H271" s="10">
        <v>27</v>
      </c>
      <c r="I271" s="12"/>
      <c r="J271" s="10">
        <v>15</v>
      </c>
      <c r="K271" s="12"/>
      <c r="L271" s="10">
        <v>10</v>
      </c>
      <c r="M271" s="12"/>
      <c r="N271" s="10">
        <v>12.5</v>
      </c>
      <c r="O271" s="12"/>
      <c r="P271" s="10">
        <v>5.5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</row>
    <row r="272" spans="1:24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2001</v>
      </c>
      <c r="G272" s="10">
        <v>9</v>
      </c>
      <c r="H272" s="10">
        <v>28</v>
      </c>
      <c r="I272" s="12"/>
      <c r="J272" s="10">
        <v>14.5</v>
      </c>
      <c r="K272" s="12"/>
      <c r="L272" s="10">
        <v>9.6999999999999993</v>
      </c>
      <c r="M272" s="12"/>
      <c r="N272" s="10">
        <v>12.1</v>
      </c>
      <c r="O272" s="12"/>
      <c r="P272" s="10">
        <v>5.9</v>
      </c>
      <c r="Q272" s="12"/>
      <c r="R272" s="10">
        <v>0</v>
      </c>
      <c r="S272" s="12"/>
      <c r="T272" s="12"/>
      <c r="U272" s="12"/>
      <c r="V272" s="12"/>
      <c r="W272" s="12"/>
      <c r="X272" s="10">
        <v>1</v>
      </c>
    </row>
    <row r="273" spans="1:24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2001</v>
      </c>
      <c r="G273" s="10">
        <v>9</v>
      </c>
      <c r="H273" s="10">
        <v>29</v>
      </c>
      <c r="I273" s="12"/>
      <c r="J273" s="10">
        <v>16.8</v>
      </c>
      <c r="K273" s="12"/>
      <c r="L273" s="10">
        <v>12.8</v>
      </c>
      <c r="M273" s="12"/>
      <c r="N273" s="10">
        <v>14.8</v>
      </c>
      <c r="O273" s="12"/>
      <c r="P273" s="10">
        <v>3.2</v>
      </c>
      <c r="Q273" s="12"/>
      <c r="R273" s="10">
        <v>0</v>
      </c>
      <c r="S273" s="12"/>
      <c r="T273" s="12"/>
      <c r="U273" s="12"/>
      <c r="V273" s="12"/>
      <c r="W273" s="12"/>
      <c r="X273" s="10">
        <v>0.2</v>
      </c>
    </row>
    <row r="274" spans="1:24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2001</v>
      </c>
      <c r="G274" s="10">
        <v>9</v>
      </c>
      <c r="H274" s="10">
        <v>30</v>
      </c>
      <c r="I274" s="12"/>
      <c r="J274" s="10">
        <v>16.899999999999999</v>
      </c>
      <c r="K274" s="12"/>
      <c r="L274" s="10">
        <v>10.4</v>
      </c>
      <c r="M274" s="12"/>
      <c r="N274" s="10">
        <v>13.7</v>
      </c>
      <c r="O274" s="12"/>
      <c r="P274" s="10">
        <v>4.3</v>
      </c>
      <c r="Q274" s="12"/>
      <c r="R274" s="10">
        <v>0</v>
      </c>
      <c r="S274" s="12"/>
      <c r="T274" s="12"/>
      <c r="U274" s="12"/>
      <c r="V274" s="12"/>
      <c r="W274" s="12"/>
      <c r="X274" s="10">
        <v>0.2</v>
      </c>
    </row>
    <row r="275" spans="1:24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2001</v>
      </c>
      <c r="G275" s="10">
        <v>10</v>
      </c>
      <c r="H275" s="10">
        <v>1</v>
      </c>
      <c r="I275" s="12"/>
      <c r="J275" s="10">
        <v>16.600000000000001</v>
      </c>
      <c r="K275" s="12"/>
      <c r="L275" s="10">
        <v>10.7</v>
      </c>
      <c r="M275" s="12"/>
      <c r="N275" s="10">
        <v>13.7</v>
      </c>
      <c r="O275" s="12"/>
      <c r="P275" s="10">
        <v>4.3</v>
      </c>
      <c r="Q275" s="12"/>
      <c r="R275" s="10">
        <v>0</v>
      </c>
      <c r="S275" s="12"/>
      <c r="T275" s="12"/>
      <c r="U275" s="12"/>
      <c r="V275" s="12"/>
      <c r="W275" s="12"/>
      <c r="X275" s="10">
        <v>0.2</v>
      </c>
    </row>
    <row r="276" spans="1:24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2001</v>
      </c>
      <c r="G276" s="10">
        <v>10</v>
      </c>
      <c r="H276" s="10">
        <v>2</v>
      </c>
      <c r="I276" s="12"/>
      <c r="J276" s="10">
        <v>15.9</v>
      </c>
      <c r="K276" s="12"/>
      <c r="L276" s="10">
        <v>10</v>
      </c>
      <c r="M276" s="12"/>
      <c r="N276" s="10">
        <v>13</v>
      </c>
      <c r="O276" s="12"/>
      <c r="P276" s="10">
        <v>5</v>
      </c>
      <c r="Q276" s="12"/>
      <c r="R276" s="10">
        <v>0</v>
      </c>
      <c r="S276" s="12"/>
      <c r="T276" s="12"/>
      <c r="U276" s="12"/>
      <c r="V276" s="12"/>
      <c r="W276" s="12"/>
      <c r="X276" s="10">
        <v>0.2</v>
      </c>
    </row>
    <row r="277" spans="1:24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2001</v>
      </c>
      <c r="G277" s="10">
        <v>10</v>
      </c>
      <c r="H277" s="10">
        <v>3</v>
      </c>
      <c r="I277" s="12"/>
      <c r="J277" s="10">
        <v>14.9</v>
      </c>
      <c r="K277" s="12"/>
      <c r="L277" s="10">
        <v>9.5</v>
      </c>
      <c r="M277" s="12"/>
      <c r="N277" s="10">
        <v>12.2</v>
      </c>
      <c r="O277" s="12"/>
      <c r="P277" s="10">
        <v>5.8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</row>
    <row r="278" spans="1:24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2001</v>
      </c>
      <c r="G278" s="10">
        <v>10</v>
      </c>
      <c r="H278" s="10">
        <v>4</v>
      </c>
      <c r="I278" s="12"/>
      <c r="J278" s="10">
        <v>20.7</v>
      </c>
      <c r="K278" s="12"/>
      <c r="L278" s="10">
        <v>7</v>
      </c>
      <c r="M278" s="12"/>
      <c r="N278" s="10">
        <v>13.9</v>
      </c>
      <c r="O278" s="12"/>
      <c r="P278" s="10">
        <v>4.0999999999999996</v>
      </c>
      <c r="Q278" s="12"/>
      <c r="R278" s="10">
        <v>0</v>
      </c>
      <c r="S278" s="12"/>
      <c r="T278" s="12"/>
      <c r="U278" s="12"/>
      <c r="V278" s="12"/>
      <c r="W278" s="12"/>
      <c r="X278" s="10">
        <v>0.2</v>
      </c>
    </row>
    <row r="279" spans="1:24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2001</v>
      </c>
      <c r="G279" s="10">
        <v>10</v>
      </c>
      <c r="H279" s="10">
        <v>5</v>
      </c>
      <c r="I279" s="12"/>
      <c r="J279" s="10">
        <v>17.7</v>
      </c>
      <c r="K279" s="12"/>
      <c r="L279" s="10">
        <v>7.1</v>
      </c>
      <c r="M279" s="12"/>
      <c r="N279" s="10">
        <v>12.4</v>
      </c>
      <c r="O279" s="12"/>
      <c r="P279" s="10">
        <v>5.6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</row>
    <row r="280" spans="1:24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2001</v>
      </c>
      <c r="G280" s="10">
        <v>10</v>
      </c>
      <c r="H280" s="10">
        <v>6</v>
      </c>
      <c r="I280" s="12"/>
      <c r="J280" s="10">
        <v>17</v>
      </c>
      <c r="K280" s="12"/>
      <c r="L280" s="10">
        <v>10.199999999999999</v>
      </c>
      <c r="M280" s="12"/>
      <c r="N280" s="10">
        <v>13.6</v>
      </c>
      <c r="O280" s="12"/>
      <c r="P280" s="10">
        <v>4.4000000000000004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</row>
    <row r="281" spans="1:24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2001</v>
      </c>
      <c r="G281" s="10">
        <v>10</v>
      </c>
      <c r="H281" s="10">
        <v>7</v>
      </c>
      <c r="I281" s="12"/>
      <c r="J281" s="10">
        <v>12.8</v>
      </c>
      <c r="K281" s="12"/>
      <c r="L281" s="10">
        <v>10.1</v>
      </c>
      <c r="M281" s="12"/>
      <c r="N281" s="10">
        <v>11.5</v>
      </c>
      <c r="O281" s="12"/>
      <c r="P281" s="10">
        <v>6.5</v>
      </c>
      <c r="Q281" s="12"/>
      <c r="R281" s="10">
        <v>0</v>
      </c>
      <c r="S281" s="12"/>
      <c r="T281" s="12"/>
      <c r="U281" s="12"/>
      <c r="V281" s="12"/>
      <c r="W281" s="12"/>
      <c r="X281" s="10">
        <v>2.4</v>
      </c>
    </row>
    <row r="282" spans="1:24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2001</v>
      </c>
      <c r="G282" s="10">
        <v>10</v>
      </c>
      <c r="H282" s="10">
        <v>8</v>
      </c>
      <c r="I282" s="12"/>
      <c r="J282" s="10">
        <v>14.4</v>
      </c>
      <c r="K282" s="12"/>
      <c r="L282" s="10">
        <v>9</v>
      </c>
      <c r="M282" s="12"/>
      <c r="N282" s="10">
        <v>11.7</v>
      </c>
      <c r="O282" s="12"/>
      <c r="P282" s="10">
        <v>6.3</v>
      </c>
      <c r="Q282" s="12"/>
      <c r="R282" s="10">
        <v>0</v>
      </c>
      <c r="S282" s="12"/>
      <c r="T282" s="12"/>
      <c r="U282" s="12"/>
      <c r="V282" s="12"/>
      <c r="W282" s="12"/>
      <c r="X282" s="10">
        <v>2.2000000000000002</v>
      </c>
    </row>
    <row r="283" spans="1:24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2001</v>
      </c>
      <c r="G283" s="10">
        <v>10</v>
      </c>
      <c r="H283" s="10">
        <v>9</v>
      </c>
      <c r="I283" s="12"/>
      <c r="J283" s="10">
        <v>14.6</v>
      </c>
      <c r="K283" s="12"/>
      <c r="L283" s="10">
        <v>7.9</v>
      </c>
      <c r="M283" s="12"/>
      <c r="N283" s="10">
        <v>11.3</v>
      </c>
      <c r="O283" s="12"/>
      <c r="P283" s="10">
        <v>6.7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</row>
    <row r="284" spans="1:24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2001</v>
      </c>
      <c r="G284" s="10">
        <v>10</v>
      </c>
      <c r="H284" s="10">
        <v>10</v>
      </c>
      <c r="I284" s="12"/>
      <c r="J284" s="10">
        <v>11.1</v>
      </c>
      <c r="K284" s="12"/>
      <c r="L284" s="10">
        <v>8.6999999999999993</v>
      </c>
      <c r="M284" s="12"/>
      <c r="N284" s="10">
        <v>9.9</v>
      </c>
      <c r="O284" s="12"/>
      <c r="P284" s="10">
        <v>8.1</v>
      </c>
      <c r="Q284" s="12"/>
      <c r="R284" s="10">
        <v>0</v>
      </c>
      <c r="S284" s="12"/>
      <c r="T284" s="12"/>
      <c r="U284" s="12"/>
      <c r="V284" s="12"/>
      <c r="W284" s="12"/>
      <c r="X284" s="10">
        <v>20</v>
      </c>
    </row>
    <row r="285" spans="1:24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2001</v>
      </c>
      <c r="G285" s="10">
        <v>10</v>
      </c>
      <c r="H285" s="10">
        <v>11</v>
      </c>
      <c r="I285" s="12"/>
      <c r="J285" s="10">
        <v>12.9</v>
      </c>
      <c r="K285" s="12"/>
      <c r="L285" s="10">
        <v>6.3</v>
      </c>
      <c r="M285" s="12"/>
      <c r="N285" s="10">
        <v>9.6</v>
      </c>
      <c r="O285" s="12"/>
      <c r="P285" s="10">
        <v>8.4</v>
      </c>
      <c r="Q285" s="12"/>
      <c r="R285" s="10">
        <v>0</v>
      </c>
      <c r="S285" s="12"/>
      <c r="T285" s="12"/>
      <c r="U285" s="12"/>
      <c r="V285" s="12"/>
      <c r="W285" s="12"/>
      <c r="X285" s="10">
        <v>5.4</v>
      </c>
    </row>
    <row r="286" spans="1:24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2001</v>
      </c>
      <c r="G286" s="10">
        <v>10</v>
      </c>
      <c r="H286" s="10">
        <v>12</v>
      </c>
      <c r="I286" s="12"/>
      <c r="J286" s="10">
        <v>11.7</v>
      </c>
      <c r="K286" s="12"/>
      <c r="L286" s="10">
        <v>7.6</v>
      </c>
      <c r="M286" s="12"/>
      <c r="N286" s="10">
        <v>9.6999999999999993</v>
      </c>
      <c r="O286" s="12"/>
      <c r="P286" s="10">
        <v>8.3000000000000007</v>
      </c>
      <c r="Q286" s="12"/>
      <c r="R286" s="10">
        <v>0</v>
      </c>
      <c r="S286" s="12"/>
      <c r="T286" s="12"/>
      <c r="U286" s="12"/>
      <c r="V286" s="12"/>
      <c r="W286" s="12"/>
      <c r="X286" s="10">
        <v>27</v>
      </c>
    </row>
    <row r="287" spans="1:24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2001</v>
      </c>
      <c r="G287" s="10">
        <v>10</v>
      </c>
      <c r="H287" s="10">
        <v>13</v>
      </c>
      <c r="I287" s="12"/>
      <c r="J287" s="10">
        <v>11.5</v>
      </c>
      <c r="K287" s="12"/>
      <c r="L287" s="10">
        <v>7.8</v>
      </c>
      <c r="M287" s="12"/>
      <c r="N287" s="10">
        <v>9.6999999999999993</v>
      </c>
      <c r="O287" s="12"/>
      <c r="P287" s="10">
        <v>8.3000000000000007</v>
      </c>
      <c r="Q287" s="12"/>
      <c r="R287" s="10">
        <v>0</v>
      </c>
      <c r="S287" s="12"/>
      <c r="T287" s="12"/>
      <c r="U287" s="12"/>
      <c r="V287" s="12"/>
      <c r="W287" s="12"/>
      <c r="X287" s="10">
        <v>11.4</v>
      </c>
    </row>
    <row r="288" spans="1:24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2001</v>
      </c>
      <c r="G288" s="10">
        <v>10</v>
      </c>
      <c r="H288" s="10">
        <v>14</v>
      </c>
      <c r="I288" s="12"/>
      <c r="J288" s="10">
        <v>12.7</v>
      </c>
      <c r="K288" s="12"/>
      <c r="L288" s="10">
        <v>7.8</v>
      </c>
      <c r="M288" s="12"/>
      <c r="N288" s="10">
        <v>10.3</v>
      </c>
      <c r="O288" s="12"/>
      <c r="P288" s="10">
        <v>7.7</v>
      </c>
      <c r="Q288" s="12"/>
      <c r="R288" s="10">
        <v>0</v>
      </c>
      <c r="S288" s="12"/>
      <c r="T288" s="12"/>
      <c r="U288" s="12"/>
      <c r="V288" s="12"/>
      <c r="W288" s="12"/>
      <c r="X288" s="10">
        <v>6</v>
      </c>
    </row>
    <row r="289" spans="1:24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2001</v>
      </c>
      <c r="G289" s="10">
        <v>10</v>
      </c>
      <c r="H289" s="10">
        <v>15</v>
      </c>
      <c r="I289" s="12"/>
      <c r="J289" s="10">
        <v>13.5</v>
      </c>
      <c r="K289" s="12"/>
      <c r="L289" s="10">
        <v>6.3</v>
      </c>
      <c r="M289" s="12"/>
      <c r="N289" s="10">
        <v>9.9</v>
      </c>
      <c r="O289" s="12"/>
      <c r="P289" s="10">
        <v>8.1</v>
      </c>
      <c r="Q289" s="12"/>
      <c r="R289" s="10">
        <v>0</v>
      </c>
      <c r="S289" s="12"/>
      <c r="T289" s="12"/>
      <c r="U289" s="12"/>
      <c r="V289" s="12"/>
      <c r="W289" s="12"/>
      <c r="X289" s="10">
        <v>0.2</v>
      </c>
    </row>
    <row r="290" spans="1:24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2001</v>
      </c>
      <c r="G290" s="10">
        <v>10</v>
      </c>
      <c r="H290" s="10">
        <v>16</v>
      </c>
      <c r="I290" s="12"/>
      <c r="J290" s="10">
        <v>14.3</v>
      </c>
      <c r="K290" s="12"/>
      <c r="L290" s="10">
        <v>10.199999999999999</v>
      </c>
      <c r="M290" s="12"/>
      <c r="N290" s="10">
        <v>12.3</v>
      </c>
      <c r="O290" s="12"/>
      <c r="P290" s="10">
        <v>5.7</v>
      </c>
      <c r="Q290" s="12"/>
      <c r="R290" s="10">
        <v>0</v>
      </c>
      <c r="S290" s="12"/>
      <c r="T290" s="12"/>
      <c r="U290" s="12"/>
      <c r="V290" s="12"/>
      <c r="W290" s="12"/>
      <c r="X290" s="10">
        <v>9.4</v>
      </c>
    </row>
    <row r="291" spans="1:24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2001</v>
      </c>
      <c r="G291" s="10">
        <v>10</v>
      </c>
      <c r="H291" s="10">
        <v>17</v>
      </c>
      <c r="I291" s="12"/>
      <c r="J291" s="10">
        <v>12.6</v>
      </c>
      <c r="K291" s="12"/>
      <c r="L291" s="10">
        <v>5.7</v>
      </c>
      <c r="M291" s="12"/>
      <c r="N291" s="10">
        <v>9.1999999999999993</v>
      </c>
      <c r="O291" s="12"/>
      <c r="P291" s="10">
        <v>8.8000000000000007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</row>
    <row r="292" spans="1:24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2001</v>
      </c>
      <c r="G292" s="10">
        <v>10</v>
      </c>
      <c r="H292" s="10">
        <v>18</v>
      </c>
      <c r="I292" s="12"/>
      <c r="J292" s="10">
        <v>9.6</v>
      </c>
      <c r="K292" s="12"/>
      <c r="L292" s="10">
        <v>8.5</v>
      </c>
      <c r="M292" s="12"/>
      <c r="N292" s="10">
        <v>9.1</v>
      </c>
      <c r="O292" s="12"/>
      <c r="P292" s="10">
        <v>8.9</v>
      </c>
      <c r="Q292" s="12"/>
      <c r="R292" s="10">
        <v>0</v>
      </c>
      <c r="S292" s="12"/>
      <c r="T292" s="12"/>
      <c r="U292" s="12"/>
      <c r="V292" s="12"/>
      <c r="W292" s="12"/>
      <c r="X292" s="10">
        <v>23.4</v>
      </c>
    </row>
    <row r="293" spans="1:24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2001</v>
      </c>
      <c r="G293" s="10">
        <v>10</v>
      </c>
      <c r="H293" s="10">
        <v>19</v>
      </c>
      <c r="I293" s="12"/>
      <c r="J293" s="10">
        <v>14.3</v>
      </c>
      <c r="K293" s="12"/>
      <c r="L293" s="10">
        <v>7.6</v>
      </c>
      <c r="M293" s="12"/>
      <c r="N293" s="10">
        <v>11</v>
      </c>
      <c r="O293" s="12"/>
      <c r="P293" s="10">
        <v>7</v>
      </c>
      <c r="Q293" s="12"/>
      <c r="R293" s="10">
        <v>0</v>
      </c>
      <c r="S293" s="12"/>
      <c r="T293" s="12"/>
      <c r="U293" s="12"/>
      <c r="V293" s="12"/>
      <c r="W293" s="12"/>
      <c r="X293" s="10">
        <v>3.4</v>
      </c>
    </row>
    <row r="294" spans="1:24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2001</v>
      </c>
      <c r="G294" s="10">
        <v>10</v>
      </c>
      <c r="H294" s="10">
        <v>20</v>
      </c>
      <c r="I294" s="12"/>
      <c r="J294" s="10">
        <v>12.5</v>
      </c>
      <c r="K294" s="12"/>
      <c r="L294" s="10">
        <v>6.3</v>
      </c>
      <c r="M294" s="12"/>
      <c r="N294" s="10">
        <v>9.4</v>
      </c>
      <c r="O294" s="12"/>
      <c r="P294" s="10">
        <v>8.6</v>
      </c>
      <c r="Q294" s="12"/>
      <c r="R294" s="10">
        <v>0</v>
      </c>
      <c r="S294" s="12"/>
      <c r="T294" s="12"/>
      <c r="U294" s="12"/>
      <c r="V294" s="12"/>
      <c r="W294" s="12"/>
      <c r="X294" s="10">
        <v>0</v>
      </c>
    </row>
    <row r="295" spans="1:24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2001</v>
      </c>
      <c r="G295" s="10">
        <v>10</v>
      </c>
      <c r="H295" s="10">
        <v>21</v>
      </c>
      <c r="I295" s="12"/>
      <c r="J295" s="10">
        <v>9.6</v>
      </c>
      <c r="K295" s="12"/>
      <c r="L295" s="10">
        <v>7.2</v>
      </c>
      <c r="M295" s="12"/>
      <c r="N295" s="10">
        <v>8.4</v>
      </c>
      <c r="O295" s="12"/>
      <c r="P295" s="10">
        <v>9.6</v>
      </c>
      <c r="Q295" s="12"/>
      <c r="R295" s="10">
        <v>0</v>
      </c>
      <c r="S295" s="12"/>
      <c r="T295" s="12"/>
      <c r="U295" s="12"/>
      <c r="V295" s="12"/>
      <c r="W295" s="12"/>
      <c r="X295" s="10">
        <v>13</v>
      </c>
    </row>
    <row r="296" spans="1:24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2001</v>
      </c>
      <c r="G296" s="10">
        <v>10</v>
      </c>
      <c r="H296" s="10">
        <v>22</v>
      </c>
      <c r="I296" s="12"/>
      <c r="J296" s="10">
        <v>12.2</v>
      </c>
      <c r="K296" s="12"/>
      <c r="L296" s="10">
        <v>8.9</v>
      </c>
      <c r="M296" s="12"/>
      <c r="N296" s="10">
        <v>10.6</v>
      </c>
      <c r="O296" s="12"/>
      <c r="P296" s="10">
        <v>7.4</v>
      </c>
      <c r="Q296" s="12"/>
      <c r="R296" s="10">
        <v>0</v>
      </c>
      <c r="S296" s="12"/>
      <c r="T296" s="12"/>
      <c r="U296" s="12"/>
      <c r="V296" s="12"/>
      <c r="W296" s="12"/>
      <c r="X296" s="10">
        <v>15</v>
      </c>
    </row>
    <row r="297" spans="1:24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2001</v>
      </c>
      <c r="G297" s="10">
        <v>10</v>
      </c>
      <c r="H297" s="10">
        <v>23</v>
      </c>
      <c r="I297" s="12"/>
      <c r="J297" s="10">
        <v>13</v>
      </c>
      <c r="K297" s="12"/>
      <c r="L297" s="10">
        <v>7.5</v>
      </c>
      <c r="M297" s="12"/>
      <c r="N297" s="10">
        <v>10.3</v>
      </c>
      <c r="O297" s="12"/>
      <c r="P297" s="10">
        <v>7.7</v>
      </c>
      <c r="Q297" s="12"/>
      <c r="R297" s="10">
        <v>0</v>
      </c>
      <c r="S297" s="12"/>
      <c r="T297" s="12"/>
      <c r="U297" s="12"/>
      <c r="V297" s="12"/>
      <c r="W297" s="12"/>
      <c r="X297" s="10">
        <v>12.6</v>
      </c>
    </row>
    <row r="298" spans="1:24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2001</v>
      </c>
      <c r="G298" s="10">
        <v>10</v>
      </c>
      <c r="H298" s="10">
        <v>24</v>
      </c>
      <c r="I298" s="12"/>
      <c r="J298" s="10">
        <v>8.1</v>
      </c>
      <c r="K298" s="12"/>
      <c r="L298" s="10">
        <v>6.4</v>
      </c>
      <c r="M298" s="12"/>
      <c r="N298" s="10">
        <v>7.3</v>
      </c>
      <c r="O298" s="12"/>
      <c r="P298" s="10">
        <v>10.7</v>
      </c>
      <c r="Q298" s="12"/>
      <c r="R298" s="10">
        <v>0</v>
      </c>
      <c r="S298" s="12"/>
      <c r="T298" s="12"/>
      <c r="U298" s="12"/>
      <c r="V298" s="12"/>
      <c r="W298" s="12"/>
      <c r="X298" s="10">
        <v>4.5999999999999996</v>
      </c>
    </row>
    <row r="299" spans="1:24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2001</v>
      </c>
      <c r="G299" s="10">
        <v>10</v>
      </c>
      <c r="H299" s="10">
        <v>25</v>
      </c>
      <c r="I299" s="12"/>
      <c r="J299" s="10">
        <v>10.199999999999999</v>
      </c>
      <c r="K299" s="12"/>
      <c r="L299" s="10">
        <v>7</v>
      </c>
      <c r="M299" s="12"/>
      <c r="N299" s="10">
        <v>8.6</v>
      </c>
      <c r="O299" s="12"/>
      <c r="P299" s="10">
        <v>9.4</v>
      </c>
      <c r="Q299" s="12"/>
      <c r="R299" s="10">
        <v>0</v>
      </c>
      <c r="S299" s="12"/>
      <c r="T299" s="12"/>
      <c r="U299" s="12"/>
      <c r="V299" s="12"/>
      <c r="W299" s="12"/>
      <c r="X299" s="10">
        <v>4.5999999999999996</v>
      </c>
    </row>
    <row r="300" spans="1:24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2001</v>
      </c>
      <c r="G300" s="10">
        <v>10</v>
      </c>
      <c r="H300" s="10">
        <v>26</v>
      </c>
      <c r="I300" s="12"/>
      <c r="J300" s="10">
        <v>12.1</v>
      </c>
      <c r="K300" s="12"/>
      <c r="L300" s="10">
        <v>9.1999999999999993</v>
      </c>
      <c r="M300" s="12"/>
      <c r="N300" s="10">
        <v>10.7</v>
      </c>
      <c r="O300" s="12"/>
      <c r="P300" s="10">
        <v>7.3</v>
      </c>
      <c r="Q300" s="12"/>
      <c r="R300" s="10">
        <v>0</v>
      </c>
      <c r="S300" s="12"/>
      <c r="T300" s="12"/>
      <c r="U300" s="12"/>
      <c r="V300" s="12"/>
      <c r="W300" s="12"/>
      <c r="X300" s="10">
        <v>4.2</v>
      </c>
    </row>
    <row r="301" spans="1:24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2001</v>
      </c>
      <c r="G301" s="10">
        <v>10</v>
      </c>
      <c r="H301" s="10">
        <v>27</v>
      </c>
      <c r="I301" s="12"/>
      <c r="J301" s="10">
        <v>9.3000000000000007</v>
      </c>
      <c r="K301" s="12"/>
      <c r="L301" s="10">
        <v>5.5</v>
      </c>
      <c r="M301" s="12"/>
      <c r="N301" s="10">
        <v>7.4</v>
      </c>
      <c r="O301" s="12"/>
      <c r="P301" s="10">
        <v>10.6</v>
      </c>
      <c r="Q301" s="12"/>
      <c r="R301" s="10">
        <v>0</v>
      </c>
      <c r="S301" s="12"/>
      <c r="T301" s="12"/>
      <c r="U301" s="12"/>
      <c r="V301" s="12"/>
      <c r="W301" s="12"/>
      <c r="X301" s="10">
        <v>4.2</v>
      </c>
    </row>
    <row r="302" spans="1:24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2001</v>
      </c>
      <c r="G302" s="10">
        <v>10</v>
      </c>
      <c r="H302" s="10">
        <v>28</v>
      </c>
      <c r="I302" s="12"/>
      <c r="J302" s="10">
        <v>10.6</v>
      </c>
      <c r="K302" s="12"/>
      <c r="L302" s="10">
        <v>5.3</v>
      </c>
      <c r="M302" s="12"/>
      <c r="N302" s="10">
        <v>8</v>
      </c>
      <c r="O302" s="12"/>
      <c r="P302" s="10">
        <v>10</v>
      </c>
      <c r="Q302" s="12"/>
      <c r="R302" s="10">
        <v>0</v>
      </c>
      <c r="S302" s="12"/>
      <c r="T302" s="12"/>
      <c r="U302" s="12"/>
      <c r="V302" s="12"/>
      <c r="W302" s="12"/>
      <c r="X302" s="10">
        <v>22</v>
      </c>
    </row>
    <row r="303" spans="1:24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2001</v>
      </c>
      <c r="G303" s="10">
        <v>10</v>
      </c>
      <c r="H303" s="10">
        <v>29</v>
      </c>
      <c r="I303" s="12"/>
      <c r="J303" s="10">
        <v>10.5</v>
      </c>
      <c r="K303" s="12"/>
      <c r="L303" s="10">
        <v>4.7</v>
      </c>
      <c r="M303" s="12"/>
      <c r="N303" s="10">
        <v>7.6</v>
      </c>
      <c r="O303" s="12"/>
      <c r="P303" s="10">
        <v>10.4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</row>
    <row r="304" spans="1:24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2001</v>
      </c>
      <c r="G304" s="10">
        <v>10</v>
      </c>
      <c r="H304" s="10">
        <v>30</v>
      </c>
      <c r="I304" s="12"/>
      <c r="J304" s="10">
        <v>10.7</v>
      </c>
      <c r="K304" s="12"/>
      <c r="L304" s="10">
        <v>6.2</v>
      </c>
      <c r="M304" s="12"/>
      <c r="N304" s="10">
        <v>8.5</v>
      </c>
      <c r="O304" s="12"/>
      <c r="P304" s="10">
        <v>9.5</v>
      </c>
      <c r="Q304" s="12"/>
      <c r="R304" s="10">
        <v>0</v>
      </c>
      <c r="S304" s="12"/>
      <c r="T304" s="12"/>
      <c r="U304" s="12"/>
      <c r="V304" s="12"/>
      <c r="W304" s="12"/>
      <c r="X304" s="10">
        <v>11.6</v>
      </c>
    </row>
    <row r="305" spans="1:24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2001</v>
      </c>
      <c r="G305" s="10">
        <v>10</v>
      </c>
      <c r="H305" s="10">
        <v>31</v>
      </c>
      <c r="I305" s="12"/>
      <c r="J305" s="10">
        <v>13.5</v>
      </c>
      <c r="K305" s="12"/>
      <c r="L305" s="10">
        <v>8.9</v>
      </c>
      <c r="M305" s="12"/>
      <c r="N305" s="10">
        <v>11.2</v>
      </c>
      <c r="O305" s="12"/>
      <c r="P305" s="10">
        <v>6.8</v>
      </c>
      <c r="Q305" s="12"/>
      <c r="R305" s="10">
        <v>0</v>
      </c>
      <c r="S305" s="12"/>
      <c r="T305" s="12"/>
      <c r="U305" s="12"/>
      <c r="V305" s="12"/>
      <c r="W305" s="12"/>
      <c r="X305" s="10">
        <v>10.8</v>
      </c>
    </row>
    <row r="306" spans="1:24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2001</v>
      </c>
      <c r="G306" s="10">
        <v>11</v>
      </c>
      <c r="H306" s="10">
        <v>1</v>
      </c>
      <c r="I306" s="12"/>
      <c r="J306" s="10">
        <v>10.6</v>
      </c>
      <c r="K306" s="12"/>
      <c r="L306" s="10">
        <v>9.6999999999999993</v>
      </c>
      <c r="M306" s="12"/>
      <c r="N306" s="10">
        <v>10.199999999999999</v>
      </c>
      <c r="O306" s="12"/>
      <c r="P306" s="10">
        <v>7.8</v>
      </c>
      <c r="Q306" s="12"/>
      <c r="R306" s="10">
        <v>0</v>
      </c>
      <c r="S306" s="12"/>
      <c r="T306" s="12"/>
      <c r="U306" s="12"/>
      <c r="V306" s="12"/>
      <c r="W306" s="12"/>
      <c r="X306" s="10">
        <v>13.6</v>
      </c>
    </row>
    <row r="307" spans="1:24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2001</v>
      </c>
      <c r="G307" s="10">
        <v>11</v>
      </c>
      <c r="H307" s="10">
        <v>2</v>
      </c>
      <c r="I307" s="12"/>
      <c r="J307" s="10">
        <v>11.1</v>
      </c>
      <c r="K307" s="12"/>
      <c r="L307" s="10">
        <v>6.1</v>
      </c>
      <c r="M307" s="12"/>
      <c r="N307" s="10">
        <v>8.6</v>
      </c>
      <c r="O307" s="12"/>
      <c r="P307" s="10">
        <v>9.4</v>
      </c>
      <c r="Q307" s="12"/>
      <c r="R307" s="10">
        <v>0</v>
      </c>
      <c r="S307" s="12"/>
      <c r="T307" s="12"/>
      <c r="U307" s="12"/>
      <c r="V307" s="12"/>
      <c r="W307" s="12"/>
      <c r="X307" s="10">
        <v>0.2</v>
      </c>
    </row>
    <row r="308" spans="1:24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2001</v>
      </c>
      <c r="G308" s="10">
        <v>11</v>
      </c>
      <c r="H308" s="10">
        <v>3</v>
      </c>
      <c r="I308" s="12"/>
      <c r="J308" s="10">
        <v>11.1</v>
      </c>
      <c r="K308" s="12"/>
      <c r="L308" s="10">
        <v>6.5</v>
      </c>
      <c r="M308" s="12"/>
      <c r="N308" s="10">
        <v>8.8000000000000007</v>
      </c>
      <c r="O308" s="12"/>
      <c r="P308" s="10">
        <v>9.1999999999999993</v>
      </c>
      <c r="Q308" s="12"/>
      <c r="R308" s="10">
        <v>0</v>
      </c>
      <c r="S308" s="12"/>
      <c r="T308" s="12"/>
      <c r="U308" s="12"/>
      <c r="V308" s="12"/>
      <c r="W308" s="12"/>
      <c r="X308" s="10">
        <v>0</v>
      </c>
    </row>
    <row r="309" spans="1:24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2001</v>
      </c>
      <c r="G309" s="10">
        <v>11</v>
      </c>
      <c r="H309" s="10">
        <v>4</v>
      </c>
      <c r="I309" s="12"/>
      <c r="J309" s="10">
        <v>11.2</v>
      </c>
      <c r="K309" s="12"/>
      <c r="L309" s="10">
        <v>6.8</v>
      </c>
      <c r="M309" s="12"/>
      <c r="N309" s="10">
        <v>9</v>
      </c>
      <c r="O309" s="12"/>
      <c r="P309" s="10">
        <v>9</v>
      </c>
      <c r="Q309" s="12"/>
      <c r="R309" s="10">
        <v>0</v>
      </c>
      <c r="S309" s="12"/>
      <c r="T309" s="12"/>
      <c r="U309" s="12"/>
      <c r="V309" s="12"/>
      <c r="W309" s="12"/>
      <c r="X309" s="10">
        <v>23.2</v>
      </c>
    </row>
    <row r="310" spans="1:24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2001</v>
      </c>
      <c r="G310" s="10">
        <v>11</v>
      </c>
      <c r="H310" s="10">
        <v>5</v>
      </c>
      <c r="I310" s="12"/>
      <c r="J310" s="10">
        <v>8.1999999999999993</v>
      </c>
      <c r="K310" s="12"/>
      <c r="L310" s="10">
        <v>3.6</v>
      </c>
      <c r="M310" s="12"/>
      <c r="N310" s="10">
        <v>5.9</v>
      </c>
      <c r="O310" s="12"/>
      <c r="P310" s="10">
        <v>12.1</v>
      </c>
      <c r="Q310" s="12"/>
      <c r="R310" s="10">
        <v>0</v>
      </c>
      <c r="S310" s="12"/>
      <c r="T310" s="12"/>
      <c r="U310" s="12"/>
      <c r="V310" s="12"/>
      <c r="W310" s="12"/>
      <c r="X310" s="10">
        <v>2</v>
      </c>
    </row>
    <row r="311" spans="1:24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2001</v>
      </c>
      <c r="G311" s="10">
        <v>11</v>
      </c>
      <c r="H311" s="10">
        <v>6</v>
      </c>
      <c r="I311" s="12"/>
      <c r="J311" s="10">
        <v>9.5</v>
      </c>
      <c r="K311" s="12"/>
      <c r="L311" s="10">
        <v>5.8</v>
      </c>
      <c r="M311" s="12"/>
      <c r="N311" s="10">
        <v>7.7</v>
      </c>
      <c r="O311" s="12"/>
      <c r="P311" s="10">
        <v>10.3</v>
      </c>
      <c r="Q311" s="12"/>
      <c r="R311" s="10">
        <v>0</v>
      </c>
      <c r="S311" s="12"/>
      <c r="T311" s="12"/>
      <c r="U311" s="12"/>
      <c r="V311" s="12"/>
      <c r="W311" s="12"/>
      <c r="X311" s="10">
        <v>2.8</v>
      </c>
    </row>
    <row r="312" spans="1:24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2001</v>
      </c>
      <c r="G312" s="10">
        <v>11</v>
      </c>
      <c r="H312" s="10">
        <v>7</v>
      </c>
      <c r="I312" s="12"/>
      <c r="J312" s="10">
        <v>12</v>
      </c>
      <c r="K312" s="12"/>
      <c r="L312" s="10">
        <v>7.4</v>
      </c>
      <c r="M312" s="12"/>
      <c r="N312" s="10">
        <v>9.6999999999999993</v>
      </c>
      <c r="O312" s="12"/>
      <c r="P312" s="10">
        <v>8.3000000000000007</v>
      </c>
      <c r="Q312" s="12"/>
      <c r="R312" s="10">
        <v>0</v>
      </c>
      <c r="S312" s="12"/>
      <c r="T312" s="12"/>
      <c r="U312" s="12"/>
      <c r="V312" s="12"/>
      <c r="W312" s="12"/>
      <c r="X312" s="10">
        <v>0.2</v>
      </c>
    </row>
    <row r="313" spans="1:24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2001</v>
      </c>
      <c r="G313" s="10">
        <v>11</v>
      </c>
      <c r="H313" s="10">
        <v>8</v>
      </c>
      <c r="I313" s="12"/>
      <c r="J313" s="10">
        <v>10.1</v>
      </c>
      <c r="K313" s="12"/>
      <c r="L313" s="10">
        <v>6.5</v>
      </c>
      <c r="M313" s="12"/>
      <c r="N313" s="10">
        <v>8.3000000000000007</v>
      </c>
      <c r="O313" s="12"/>
      <c r="P313" s="10">
        <v>9.6999999999999993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</row>
    <row r="314" spans="1:24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2001</v>
      </c>
      <c r="G314" s="10">
        <v>11</v>
      </c>
      <c r="H314" s="10">
        <v>9</v>
      </c>
      <c r="I314" s="12"/>
      <c r="J314" s="10">
        <v>12.7</v>
      </c>
      <c r="K314" s="12"/>
      <c r="L314" s="10">
        <v>7.4</v>
      </c>
      <c r="M314" s="12"/>
      <c r="N314" s="10">
        <v>10.1</v>
      </c>
      <c r="O314" s="12"/>
      <c r="P314" s="10">
        <v>7.9</v>
      </c>
      <c r="Q314" s="12"/>
      <c r="R314" s="10">
        <v>0</v>
      </c>
      <c r="S314" s="12"/>
      <c r="T314" s="12"/>
      <c r="U314" s="12"/>
      <c r="V314" s="12"/>
      <c r="W314" s="12"/>
      <c r="X314" s="10">
        <v>0</v>
      </c>
    </row>
    <row r="315" spans="1:24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2001</v>
      </c>
      <c r="G315" s="10">
        <v>11</v>
      </c>
      <c r="H315" s="10">
        <v>10</v>
      </c>
      <c r="I315" s="12"/>
      <c r="J315" s="10">
        <v>12.2</v>
      </c>
      <c r="K315" s="12"/>
      <c r="L315" s="10">
        <v>4.5999999999999996</v>
      </c>
      <c r="M315" s="12"/>
      <c r="N315" s="10">
        <v>8.4</v>
      </c>
      <c r="O315" s="12"/>
      <c r="P315" s="10">
        <v>9.6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</row>
    <row r="316" spans="1:24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2001</v>
      </c>
      <c r="G316" s="10">
        <v>11</v>
      </c>
      <c r="H316" s="10">
        <v>11</v>
      </c>
      <c r="I316" s="12"/>
      <c r="J316" s="10">
        <v>12.5</v>
      </c>
      <c r="K316" s="12"/>
      <c r="L316" s="10">
        <v>8.9</v>
      </c>
      <c r="M316" s="12"/>
      <c r="N316" s="10">
        <v>10.7</v>
      </c>
      <c r="O316" s="12"/>
      <c r="P316" s="10">
        <v>7.3</v>
      </c>
      <c r="Q316" s="12"/>
      <c r="R316" s="10">
        <v>0</v>
      </c>
      <c r="S316" s="12"/>
      <c r="T316" s="12"/>
      <c r="U316" s="12"/>
      <c r="V316" s="12"/>
      <c r="W316" s="12"/>
      <c r="X316" s="10">
        <v>4.2</v>
      </c>
    </row>
    <row r="317" spans="1:24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2001</v>
      </c>
      <c r="G317" s="10">
        <v>11</v>
      </c>
      <c r="H317" s="10">
        <v>12</v>
      </c>
      <c r="I317" s="12"/>
      <c r="J317" s="10">
        <v>13.6</v>
      </c>
      <c r="K317" s="12"/>
      <c r="L317" s="10">
        <v>11.2</v>
      </c>
      <c r="M317" s="12"/>
      <c r="N317" s="10">
        <v>12.4</v>
      </c>
      <c r="O317" s="12"/>
      <c r="P317" s="10">
        <v>5.6</v>
      </c>
      <c r="Q317" s="12"/>
      <c r="R317" s="10">
        <v>0</v>
      </c>
      <c r="S317" s="12"/>
      <c r="T317" s="12"/>
      <c r="U317" s="12"/>
      <c r="V317" s="12"/>
      <c r="W317" s="12"/>
      <c r="X317" s="10">
        <v>7</v>
      </c>
    </row>
    <row r="318" spans="1:24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2001</v>
      </c>
      <c r="G318" s="10">
        <v>11</v>
      </c>
      <c r="H318" s="10">
        <v>13</v>
      </c>
      <c r="I318" s="12"/>
      <c r="J318" s="10">
        <v>13.1</v>
      </c>
      <c r="K318" s="12"/>
      <c r="L318" s="10">
        <v>9.9</v>
      </c>
      <c r="M318" s="12"/>
      <c r="N318" s="10">
        <v>11.5</v>
      </c>
      <c r="O318" s="12"/>
      <c r="P318" s="10">
        <v>6.5</v>
      </c>
      <c r="Q318" s="12"/>
      <c r="R318" s="10">
        <v>0</v>
      </c>
      <c r="S318" s="12"/>
      <c r="T318" s="12"/>
      <c r="U318" s="12"/>
      <c r="V318" s="12"/>
      <c r="W318" s="12"/>
      <c r="X318" s="10">
        <v>17.600000000000001</v>
      </c>
    </row>
    <row r="319" spans="1:24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2001</v>
      </c>
      <c r="G319" s="10">
        <v>11</v>
      </c>
      <c r="H319" s="10">
        <v>14</v>
      </c>
      <c r="I319" s="12"/>
      <c r="J319" s="10">
        <v>12.4</v>
      </c>
      <c r="K319" s="12"/>
      <c r="L319" s="10">
        <v>10.7</v>
      </c>
      <c r="M319" s="12"/>
      <c r="N319" s="10">
        <v>11.6</v>
      </c>
      <c r="O319" s="12"/>
      <c r="P319" s="10">
        <v>6.4</v>
      </c>
      <c r="Q319" s="12"/>
      <c r="R319" s="10">
        <v>0</v>
      </c>
      <c r="S319" s="12"/>
      <c r="T319" s="12"/>
      <c r="U319" s="12"/>
      <c r="V319" s="12"/>
      <c r="W319" s="12"/>
      <c r="X319" s="10">
        <v>26.2</v>
      </c>
    </row>
    <row r="320" spans="1:24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2001</v>
      </c>
      <c r="G320" s="10">
        <v>11</v>
      </c>
      <c r="H320" s="10">
        <v>15</v>
      </c>
      <c r="I320" s="12"/>
      <c r="J320" s="10">
        <v>17.399999999999999</v>
      </c>
      <c r="K320" s="12"/>
      <c r="L320" s="10">
        <v>11.1</v>
      </c>
      <c r="M320" s="12"/>
      <c r="N320" s="10">
        <v>14.3</v>
      </c>
      <c r="O320" s="12"/>
      <c r="P320" s="10">
        <v>3.7</v>
      </c>
      <c r="Q320" s="12"/>
      <c r="R320" s="10">
        <v>0</v>
      </c>
      <c r="S320" s="12"/>
      <c r="T320" s="12"/>
      <c r="U320" s="12"/>
      <c r="V320" s="12"/>
      <c r="W320" s="12"/>
      <c r="X320" s="10">
        <v>17.399999999999999</v>
      </c>
    </row>
    <row r="321" spans="1:24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2001</v>
      </c>
      <c r="G321" s="10">
        <v>11</v>
      </c>
      <c r="H321" s="10">
        <v>16</v>
      </c>
      <c r="I321" s="12"/>
      <c r="J321" s="10">
        <v>12</v>
      </c>
      <c r="K321" s="12"/>
      <c r="L321" s="10">
        <v>5.8</v>
      </c>
      <c r="M321" s="12"/>
      <c r="N321" s="10">
        <v>8.9</v>
      </c>
      <c r="O321" s="12"/>
      <c r="P321" s="10">
        <v>9.1</v>
      </c>
      <c r="Q321" s="12"/>
      <c r="R321" s="10">
        <v>0</v>
      </c>
      <c r="S321" s="12"/>
      <c r="T321" s="12"/>
      <c r="U321" s="12"/>
      <c r="V321" s="12"/>
      <c r="W321" s="12"/>
      <c r="X321" s="10">
        <v>3.2</v>
      </c>
    </row>
    <row r="322" spans="1:24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2001</v>
      </c>
      <c r="G322" s="10">
        <v>11</v>
      </c>
      <c r="H322" s="10">
        <v>17</v>
      </c>
      <c r="I322" s="12"/>
      <c r="J322" s="10">
        <v>9.5</v>
      </c>
      <c r="K322" s="12"/>
      <c r="L322" s="10">
        <v>3.3</v>
      </c>
      <c r="M322" s="12"/>
      <c r="N322" s="10">
        <v>6.4</v>
      </c>
      <c r="O322" s="12"/>
      <c r="P322" s="10">
        <v>11.6</v>
      </c>
      <c r="Q322" s="12"/>
      <c r="R322" s="10">
        <v>0</v>
      </c>
      <c r="S322" s="12"/>
      <c r="T322" s="12"/>
      <c r="U322" s="12"/>
      <c r="V322" s="12"/>
      <c r="W322" s="12"/>
      <c r="X322" s="10">
        <v>0</v>
      </c>
    </row>
    <row r="323" spans="1:24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2001</v>
      </c>
      <c r="G323" s="10">
        <v>11</v>
      </c>
      <c r="H323" s="10">
        <v>18</v>
      </c>
      <c r="I323" s="12"/>
      <c r="J323" s="10">
        <v>9.4</v>
      </c>
      <c r="K323" s="12"/>
      <c r="L323" s="10">
        <v>2.2999999999999998</v>
      </c>
      <c r="M323" s="12"/>
      <c r="N323" s="10">
        <v>5.9</v>
      </c>
      <c r="O323" s="12"/>
      <c r="P323" s="10">
        <v>12.1</v>
      </c>
      <c r="Q323" s="12"/>
      <c r="R323" s="10">
        <v>0</v>
      </c>
      <c r="S323" s="12"/>
      <c r="T323" s="12"/>
      <c r="U323" s="12"/>
      <c r="V323" s="12"/>
      <c r="W323" s="12"/>
      <c r="X323" s="10">
        <v>0.2</v>
      </c>
    </row>
    <row r="324" spans="1:24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2001</v>
      </c>
      <c r="G324" s="10">
        <v>11</v>
      </c>
      <c r="H324" s="10">
        <v>19</v>
      </c>
      <c r="I324" s="12"/>
      <c r="J324" s="10">
        <v>14.7</v>
      </c>
      <c r="K324" s="12"/>
      <c r="L324" s="10">
        <v>6.8</v>
      </c>
      <c r="M324" s="12"/>
      <c r="N324" s="10">
        <v>10.8</v>
      </c>
      <c r="O324" s="12"/>
      <c r="P324" s="10">
        <v>7.2</v>
      </c>
      <c r="Q324" s="12"/>
      <c r="R324" s="10">
        <v>0</v>
      </c>
      <c r="S324" s="12"/>
      <c r="T324" s="12"/>
      <c r="U324" s="12"/>
      <c r="V324" s="12"/>
      <c r="W324" s="12"/>
      <c r="X324" s="10">
        <v>12.2</v>
      </c>
    </row>
    <row r="325" spans="1:24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2001</v>
      </c>
      <c r="G325" s="10">
        <v>11</v>
      </c>
      <c r="H325" s="10">
        <v>20</v>
      </c>
      <c r="I325" s="12"/>
      <c r="J325" s="10">
        <v>14.9</v>
      </c>
      <c r="K325" s="12"/>
      <c r="L325" s="10">
        <v>9.8000000000000007</v>
      </c>
      <c r="M325" s="12"/>
      <c r="N325" s="10">
        <v>12.4</v>
      </c>
      <c r="O325" s="12"/>
      <c r="P325" s="10">
        <v>5.6</v>
      </c>
      <c r="Q325" s="12"/>
      <c r="R325" s="10">
        <v>0</v>
      </c>
      <c r="S325" s="12"/>
      <c r="T325" s="12"/>
      <c r="U325" s="12"/>
      <c r="V325" s="12"/>
      <c r="W325" s="12"/>
      <c r="X325" s="10">
        <v>10.8</v>
      </c>
    </row>
    <row r="326" spans="1:24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2001</v>
      </c>
      <c r="G326" s="10">
        <v>11</v>
      </c>
      <c r="H326" s="10">
        <v>21</v>
      </c>
      <c r="I326" s="12"/>
      <c r="J326" s="10">
        <v>10.8</v>
      </c>
      <c r="K326" s="12"/>
      <c r="L326" s="10">
        <v>8.6999999999999993</v>
      </c>
      <c r="M326" s="12"/>
      <c r="N326" s="10">
        <v>9.8000000000000007</v>
      </c>
      <c r="O326" s="12"/>
      <c r="P326" s="10">
        <v>8.1999999999999993</v>
      </c>
      <c r="Q326" s="12"/>
      <c r="R326" s="10">
        <v>0</v>
      </c>
      <c r="S326" s="12"/>
      <c r="T326" s="12"/>
      <c r="U326" s="12"/>
      <c r="V326" s="12"/>
      <c r="W326" s="12"/>
      <c r="X326" s="10">
        <v>5.4</v>
      </c>
    </row>
    <row r="327" spans="1:24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2001</v>
      </c>
      <c r="G327" s="10">
        <v>11</v>
      </c>
      <c r="H327" s="10">
        <v>22</v>
      </c>
      <c r="I327" s="12"/>
      <c r="J327" s="10">
        <v>10</v>
      </c>
      <c r="K327" s="12"/>
      <c r="L327" s="10">
        <v>7.7</v>
      </c>
      <c r="M327" s="12"/>
      <c r="N327" s="10">
        <v>8.9</v>
      </c>
      <c r="O327" s="12"/>
      <c r="P327" s="10">
        <v>9.1</v>
      </c>
      <c r="Q327" s="12"/>
      <c r="R327" s="10">
        <v>0</v>
      </c>
      <c r="S327" s="12"/>
      <c r="T327" s="12"/>
      <c r="U327" s="12"/>
      <c r="V327" s="12"/>
      <c r="W327" s="12"/>
      <c r="X327" s="10">
        <v>1.4</v>
      </c>
    </row>
    <row r="328" spans="1:24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2001</v>
      </c>
      <c r="G328" s="10">
        <v>11</v>
      </c>
      <c r="H328" s="10">
        <v>23</v>
      </c>
      <c r="I328" s="12"/>
      <c r="J328" s="10">
        <v>9.9</v>
      </c>
      <c r="K328" s="12"/>
      <c r="L328" s="10">
        <v>7.1</v>
      </c>
      <c r="M328" s="12"/>
      <c r="N328" s="10">
        <v>8.5</v>
      </c>
      <c r="O328" s="12"/>
      <c r="P328" s="10">
        <v>9.5</v>
      </c>
      <c r="Q328" s="12"/>
      <c r="R328" s="10">
        <v>0</v>
      </c>
      <c r="S328" s="12"/>
      <c r="T328" s="12"/>
      <c r="U328" s="12"/>
      <c r="V328" s="12"/>
      <c r="W328" s="12"/>
      <c r="X328" s="10">
        <v>0.2</v>
      </c>
    </row>
    <row r="329" spans="1:24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2001</v>
      </c>
      <c r="G329" s="10">
        <v>11</v>
      </c>
      <c r="H329" s="10">
        <v>24</v>
      </c>
      <c r="I329" s="12"/>
      <c r="J329" s="10">
        <v>7.9</v>
      </c>
      <c r="K329" s="12"/>
      <c r="L329" s="10">
        <v>4.2</v>
      </c>
      <c r="M329" s="12"/>
      <c r="N329" s="10">
        <v>6.1</v>
      </c>
      <c r="O329" s="12"/>
      <c r="P329" s="10">
        <v>11.9</v>
      </c>
      <c r="Q329" s="12"/>
      <c r="R329" s="10">
        <v>0</v>
      </c>
      <c r="S329" s="12"/>
      <c r="T329" s="12"/>
      <c r="U329" s="12"/>
      <c r="V329" s="12"/>
      <c r="W329" s="12"/>
      <c r="X329" s="10">
        <v>0</v>
      </c>
    </row>
    <row r="330" spans="1:24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2001</v>
      </c>
      <c r="G330" s="10">
        <v>11</v>
      </c>
      <c r="H330" s="10">
        <v>25</v>
      </c>
      <c r="I330" s="12"/>
      <c r="J330" s="10">
        <v>7.7</v>
      </c>
      <c r="K330" s="12"/>
      <c r="L330" s="10">
        <v>3.1</v>
      </c>
      <c r="M330" s="12"/>
      <c r="N330" s="10">
        <v>5.4</v>
      </c>
      <c r="O330" s="12"/>
      <c r="P330" s="10">
        <v>12.6</v>
      </c>
      <c r="Q330" s="12"/>
      <c r="R330" s="10">
        <v>0</v>
      </c>
      <c r="S330" s="12"/>
      <c r="T330" s="12"/>
      <c r="U330" s="12"/>
      <c r="V330" s="12"/>
      <c r="W330" s="12"/>
      <c r="X330" s="10">
        <v>1.6</v>
      </c>
    </row>
    <row r="331" spans="1:24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2001</v>
      </c>
      <c r="G331" s="10">
        <v>11</v>
      </c>
      <c r="H331" s="10">
        <v>26</v>
      </c>
      <c r="I331" s="12"/>
      <c r="J331" s="10">
        <v>8.3000000000000007</v>
      </c>
      <c r="K331" s="12"/>
      <c r="L331" s="10">
        <v>5.6</v>
      </c>
      <c r="M331" s="12"/>
      <c r="N331" s="10">
        <v>7</v>
      </c>
      <c r="O331" s="12"/>
      <c r="P331" s="10">
        <v>11</v>
      </c>
      <c r="Q331" s="12"/>
      <c r="R331" s="10">
        <v>0</v>
      </c>
      <c r="S331" s="12"/>
      <c r="T331" s="12"/>
      <c r="U331" s="12"/>
      <c r="V331" s="12"/>
      <c r="W331" s="12"/>
      <c r="X331" s="10">
        <v>1.4</v>
      </c>
    </row>
    <row r="332" spans="1:24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2001</v>
      </c>
      <c r="G332" s="10">
        <v>11</v>
      </c>
      <c r="H332" s="10">
        <v>27</v>
      </c>
      <c r="I332" s="12"/>
      <c r="J332" s="10">
        <v>6.8</v>
      </c>
      <c r="K332" s="12"/>
      <c r="L332" s="10">
        <v>4.5</v>
      </c>
      <c r="M332" s="12"/>
      <c r="N332" s="10">
        <v>5.7</v>
      </c>
      <c r="O332" s="12"/>
      <c r="P332" s="10">
        <v>12.3</v>
      </c>
      <c r="Q332" s="12"/>
      <c r="R332" s="10">
        <v>0</v>
      </c>
      <c r="S332" s="12"/>
      <c r="T332" s="12"/>
      <c r="U332" s="12"/>
      <c r="V332" s="12"/>
      <c r="W332" s="12"/>
      <c r="X332" s="10">
        <v>0</v>
      </c>
    </row>
    <row r="333" spans="1:24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2001</v>
      </c>
      <c r="G333" s="10">
        <v>11</v>
      </c>
      <c r="H333" s="10">
        <v>28</v>
      </c>
      <c r="I333" s="12"/>
      <c r="J333" s="10">
        <v>6.9</v>
      </c>
      <c r="K333" s="12"/>
      <c r="L333" s="10">
        <v>4.4000000000000004</v>
      </c>
      <c r="M333" s="12"/>
      <c r="N333" s="10">
        <v>5.7</v>
      </c>
      <c r="O333" s="12"/>
      <c r="P333" s="10">
        <v>12.3</v>
      </c>
      <c r="Q333" s="12"/>
      <c r="R333" s="10">
        <v>0</v>
      </c>
      <c r="S333" s="12"/>
      <c r="T333" s="12"/>
      <c r="U333" s="12"/>
      <c r="V333" s="12"/>
      <c r="W333" s="12"/>
      <c r="X333" s="10">
        <v>11</v>
      </c>
    </row>
    <row r="334" spans="1:24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2001</v>
      </c>
      <c r="G334" s="10">
        <v>11</v>
      </c>
      <c r="H334" s="10">
        <v>29</v>
      </c>
      <c r="I334" s="12"/>
      <c r="J334" s="10">
        <v>7.8</v>
      </c>
      <c r="K334" s="12"/>
      <c r="L334" s="10">
        <v>3.7</v>
      </c>
      <c r="M334" s="12"/>
      <c r="N334" s="10">
        <v>5.8</v>
      </c>
      <c r="O334" s="12"/>
      <c r="P334" s="10">
        <v>12.2</v>
      </c>
      <c r="Q334" s="12"/>
      <c r="R334" s="10">
        <v>0</v>
      </c>
      <c r="S334" s="12"/>
      <c r="T334" s="12"/>
      <c r="U334" s="12"/>
      <c r="V334" s="12"/>
      <c r="W334" s="12"/>
      <c r="X334" s="10">
        <v>12.2</v>
      </c>
    </row>
    <row r="335" spans="1:24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2001</v>
      </c>
      <c r="G335" s="10">
        <v>11</v>
      </c>
      <c r="H335" s="10">
        <v>30</v>
      </c>
      <c r="I335" s="12"/>
      <c r="J335" s="10">
        <v>7.6</v>
      </c>
      <c r="K335" s="12"/>
      <c r="L335" s="10">
        <v>3.1</v>
      </c>
      <c r="M335" s="12"/>
      <c r="N335" s="10">
        <v>5.4</v>
      </c>
      <c r="O335" s="12"/>
      <c r="P335" s="10">
        <v>12.6</v>
      </c>
      <c r="Q335" s="12"/>
      <c r="R335" s="10">
        <v>0</v>
      </c>
      <c r="S335" s="12"/>
      <c r="T335" s="12"/>
      <c r="U335" s="12"/>
      <c r="V335" s="12"/>
      <c r="W335" s="12"/>
      <c r="X335" s="10">
        <v>7</v>
      </c>
    </row>
    <row r="336" spans="1:24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2001</v>
      </c>
      <c r="G336" s="10">
        <v>12</v>
      </c>
      <c r="H336" s="10">
        <v>1</v>
      </c>
      <c r="I336" s="12"/>
      <c r="J336" s="10">
        <v>10.3</v>
      </c>
      <c r="K336" s="12"/>
      <c r="L336" s="10">
        <v>5.4</v>
      </c>
      <c r="M336" s="12"/>
      <c r="N336" s="10">
        <v>7.9</v>
      </c>
      <c r="O336" s="12"/>
      <c r="P336" s="10">
        <v>10.1</v>
      </c>
      <c r="Q336" s="12"/>
      <c r="R336" s="10">
        <v>0</v>
      </c>
      <c r="S336" s="12"/>
      <c r="T336" s="12"/>
      <c r="U336" s="12"/>
      <c r="V336" s="12"/>
      <c r="W336" s="12"/>
      <c r="X336" s="10">
        <v>8.6</v>
      </c>
    </row>
    <row r="337" spans="1:24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2001</v>
      </c>
      <c r="G337" s="10">
        <v>12</v>
      </c>
      <c r="H337" s="10">
        <v>2</v>
      </c>
      <c r="I337" s="12"/>
      <c r="J337" s="10">
        <v>7.3</v>
      </c>
      <c r="K337" s="12"/>
      <c r="L337" s="10">
        <v>2.9</v>
      </c>
      <c r="M337" s="12"/>
      <c r="N337" s="10">
        <v>5.0999999999999996</v>
      </c>
      <c r="O337" s="12"/>
      <c r="P337" s="10">
        <v>12.9</v>
      </c>
      <c r="Q337" s="12"/>
      <c r="R337" s="10">
        <v>0</v>
      </c>
      <c r="S337" s="12"/>
      <c r="T337" s="12"/>
      <c r="U337" s="12"/>
      <c r="V337" s="12"/>
      <c r="W337" s="12"/>
      <c r="X337" s="10">
        <v>8.8000000000000007</v>
      </c>
    </row>
    <row r="338" spans="1:24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2001</v>
      </c>
      <c r="G338" s="10">
        <v>12</v>
      </c>
      <c r="H338" s="10">
        <v>3</v>
      </c>
      <c r="I338" s="12"/>
      <c r="J338" s="10">
        <v>5.9</v>
      </c>
      <c r="K338" s="12"/>
      <c r="L338" s="10">
        <v>0.4</v>
      </c>
      <c r="M338" s="12"/>
      <c r="N338" s="10">
        <v>3.2</v>
      </c>
      <c r="O338" s="12"/>
      <c r="P338" s="10">
        <v>14.8</v>
      </c>
      <c r="Q338" s="12"/>
      <c r="R338" s="10">
        <v>0</v>
      </c>
      <c r="S338" s="12"/>
      <c r="T338" s="12"/>
      <c r="U338" s="12"/>
      <c r="V338" s="12"/>
      <c r="W338" s="12"/>
      <c r="X338" s="10">
        <v>19.600000000000001</v>
      </c>
    </row>
    <row r="339" spans="1:24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2001</v>
      </c>
      <c r="G339" s="10">
        <v>12</v>
      </c>
      <c r="H339" s="10">
        <v>4</v>
      </c>
      <c r="I339" s="12"/>
      <c r="J339" s="10">
        <v>4.9000000000000004</v>
      </c>
      <c r="K339" s="12"/>
      <c r="L339" s="10">
        <v>1.1000000000000001</v>
      </c>
      <c r="M339" s="12"/>
      <c r="N339" s="10">
        <v>3</v>
      </c>
      <c r="O339" s="12"/>
      <c r="P339" s="10">
        <v>15</v>
      </c>
      <c r="Q339" s="12"/>
      <c r="R339" s="10">
        <v>0</v>
      </c>
      <c r="S339" s="12"/>
      <c r="T339" s="12"/>
      <c r="U339" s="12"/>
      <c r="V339" s="12"/>
      <c r="W339" s="12"/>
      <c r="X339" s="10">
        <v>9.6</v>
      </c>
    </row>
    <row r="340" spans="1:24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2001</v>
      </c>
      <c r="G340" s="10">
        <v>12</v>
      </c>
      <c r="H340" s="10">
        <v>5</v>
      </c>
      <c r="I340" s="12"/>
      <c r="J340" s="10">
        <v>5</v>
      </c>
      <c r="K340" s="12"/>
      <c r="L340" s="10">
        <v>2.6</v>
      </c>
      <c r="M340" s="12"/>
      <c r="N340" s="10">
        <v>3.8</v>
      </c>
      <c r="O340" s="12"/>
      <c r="P340" s="10">
        <v>14.2</v>
      </c>
      <c r="Q340" s="12"/>
      <c r="R340" s="10">
        <v>0</v>
      </c>
      <c r="S340" s="12"/>
      <c r="T340" s="12"/>
      <c r="U340" s="12"/>
      <c r="V340" s="12"/>
      <c r="W340" s="12"/>
      <c r="X340" s="10">
        <v>5.6</v>
      </c>
    </row>
    <row r="341" spans="1:24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2001</v>
      </c>
      <c r="G341" s="10">
        <v>12</v>
      </c>
      <c r="H341" s="10">
        <v>6</v>
      </c>
      <c r="I341" s="12"/>
      <c r="J341" s="10">
        <v>7.5</v>
      </c>
      <c r="K341" s="12"/>
      <c r="L341" s="10">
        <v>3.3</v>
      </c>
      <c r="M341" s="12"/>
      <c r="N341" s="10">
        <v>5.4</v>
      </c>
      <c r="O341" s="12"/>
      <c r="P341" s="10">
        <v>12.6</v>
      </c>
      <c r="Q341" s="12"/>
      <c r="R341" s="10">
        <v>0</v>
      </c>
      <c r="S341" s="12"/>
      <c r="T341" s="12"/>
      <c r="U341" s="12"/>
      <c r="V341" s="12"/>
      <c r="W341" s="12"/>
      <c r="X341" s="10">
        <v>5.6</v>
      </c>
    </row>
    <row r="342" spans="1:24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2001</v>
      </c>
      <c r="G342" s="10">
        <v>12</v>
      </c>
      <c r="H342" s="10">
        <v>7</v>
      </c>
      <c r="I342" s="12"/>
      <c r="J342" s="10">
        <v>7.5</v>
      </c>
      <c r="K342" s="12"/>
      <c r="L342" s="10">
        <v>4</v>
      </c>
      <c r="M342" s="12"/>
      <c r="N342" s="10">
        <v>5.8</v>
      </c>
      <c r="O342" s="12"/>
      <c r="P342" s="10">
        <v>12.2</v>
      </c>
      <c r="Q342" s="12"/>
      <c r="R342" s="10">
        <v>0</v>
      </c>
      <c r="S342" s="12"/>
      <c r="T342" s="12"/>
      <c r="U342" s="12"/>
      <c r="V342" s="12"/>
      <c r="W342" s="12"/>
      <c r="X342" s="10">
        <v>3.4</v>
      </c>
    </row>
    <row r="343" spans="1:24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2001</v>
      </c>
      <c r="G343" s="10">
        <v>12</v>
      </c>
      <c r="H343" s="10">
        <v>8</v>
      </c>
      <c r="I343" s="12"/>
      <c r="J343" s="12"/>
      <c r="K343" s="9" t="s">
        <v>61</v>
      </c>
      <c r="L343" s="10">
        <v>6.3</v>
      </c>
      <c r="M343" s="12"/>
      <c r="N343" s="12"/>
      <c r="O343" s="9" t="s">
        <v>61</v>
      </c>
      <c r="P343" s="12"/>
      <c r="Q343" s="9" t="s">
        <v>61</v>
      </c>
      <c r="R343" s="12"/>
      <c r="S343" s="9" t="s">
        <v>61</v>
      </c>
      <c r="T343" s="12"/>
      <c r="U343" s="12"/>
      <c r="V343" s="12"/>
      <c r="W343" s="12"/>
      <c r="X343" s="10">
        <v>20.8</v>
      </c>
    </row>
    <row r="344" spans="1:24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2001</v>
      </c>
      <c r="G344" s="10">
        <v>12</v>
      </c>
      <c r="H344" s="10">
        <v>9</v>
      </c>
      <c r="I344" s="12"/>
      <c r="J344" s="12"/>
      <c r="K344" s="9" t="s">
        <v>61</v>
      </c>
      <c r="L344" s="12"/>
      <c r="M344" s="9" t="s">
        <v>61</v>
      </c>
      <c r="N344" s="12"/>
      <c r="O344" s="9" t="s">
        <v>61</v>
      </c>
      <c r="P344" s="12"/>
      <c r="Q344" s="9" t="s">
        <v>61</v>
      </c>
      <c r="R344" s="12"/>
      <c r="S344" s="9" t="s">
        <v>61</v>
      </c>
      <c r="T344" s="12"/>
      <c r="U344" s="12"/>
      <c r="V344" s="12"/>
      <c r="W344" s="12"/>
      <c r="X344" s="10">
        <v>7.2</v>
      </c>
    </row>
    <row r="345" spans="1:24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2001</v>
      </c>
      <c r="G345" s="10">
        <v>12</v>
      </c>
      <c r="H345" s="10">
        <v>10</v>
      </c>
      <c r="I345" s="12"/>
      <c r="J345" s="12"/>
      <c r="K345" s="9" t="s">
        <v>61</v>
      </c>
      <c r="L345" s="12"/>
      <c r="M345" s="9" t="s">
        <v>61</v>
      </c>
      <c r="N345" s="12"/>
      <c r="O345" s="9" t="s">
        <v>61</v>
      </c>
      <c r="P345" s="12"/>
      <c r="Q345" s="9" t="s">
        <v>61</v>
      </c>
      <c r="R345" s="12"/>
      <c r="S345" s="9" t="s">
        <v>61</v>
      </c>
      <c r="T345" s="12"/>
      <c r="U345" s="12"/>
      <c r="V345" s="12"/>
      <c r="W345" s="12"/>
      <c r="X345" s="10">
        <v>14.8</v>
      </c>
    </row>
    <row r="346" spans="1:24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2001</v>
      </c>
      <c r="G346" s="10">
        <v>12</v>
      </c>
      <c r="H346" s="10">
        <v>11</v>
      </c>
      <c r="I346" s="12"/>
      <c r="J346" s="12"/>
      <c r="K346" s="9" t="s">
        <v>61</v>
      </c>
      <c r="L346" s="12"/>
      <c r="M346" s="9" t="s">
        <v>61</v>
      </c>
      <c r="N346" s="12"/>
      <c r="O346" s="9" t="s">
        <v>61</v>
      </c>
      <c r="P346" s="12"/>
      <c r="Q346" s="9" t="s">
        <v>61</v>
      </c>
      <c r="R346" s="12"/>
      <c r="S346" s="9" t="s">
        <v>61</v>
      </c>
      <c r="T346" s="12"/>
      <c r="U346" s="12"/>
      <c r="V346" s="12"/>
      <c r="W346" s="12"/>
      <c r="X346" s="10">
        <v>3.4</v>
      </c>
    </row>
    <row r="347" spans="1:24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2001</v>
      </c>
      <c r="G347" s="10">
        <v>12</v>
      </c>
      <c r="H347" s="10">
        <v>12</v>
      </c>
      <c r="I347" s="12"/>
      <c r="J347" s="12"/>
      <c r="K347" s="9" t="s">
        <v>61</v>
      </c>
      <c r="L347" s="12"/>
      <c r="M347" s="9" t="s">
        <v>61</v>
      </c>
      <c r="N347" s="12"/>
      <c r="O347" s="9" t="s">
        <v>61</v>
      </c>
      <c r="P347" s="12"/>
      <c r="Q347" s="9" t="s">
        <v>61</v>
      </c>
      <c r="R347" s="12"/>
      <c r="S347" s="9" t="s">
        <v>61</v>
      </c>
      <c r="T347" s="12"/>
      <c r="U347" s="12"/>
      <c r="V347" s="12"/>
      <c r="W347" s="12"/>
      <c r="X347" s="10">
        <v>26</v>
      </c>
    </row>
    <row r="348" spans="1:24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2001</v>
      </c>
      <c r="G348" s="10">
        <v>12</v>
      </c>
      <c r="H348" s="10">
        <v>13</v>
      </c>
      <c r="I348" s="12"/>
      <c r="J348" s="12"/>
      <c r="K348" s="9" t="s">
        <v>61</v>
      </c>
      <c r="L348" s="12"/>
      <c r="M348" s="9" t="s">
        <v>61</v>
      </c>
      <c r="N348" s="12"/>
      <c r="O348" s="9" t="s">
        <v>61</v>
      </c>
      <c r="P348" s="12"/>
      <c r="Q348" s="9" t="s">
        <v>61</v>
      </c>
      <c r="R348" s="12"/>
      <c r="S348" s="9" t="s">
        <v>61</v>
      </c>
      <c r="T348" s="12"/>
      <c r="U348" s="12"/>
      <c r="V348" s="12"/>
      <c r="W348" s="12"/>
      <c r="X348" s="10">
        <v>44.2</v>
      </c>
    </row>
    <row r="349" spans="1:24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2001</v>
      </c>
      <c r="G349" s="10">
        <v>12</v>
      </c>
      <c r="H349" s="10">
        <v>14</v>
      </c>
      <c r="I349" s="12"/>
      <c r="J349" s="12"/>
      <c r="K349" s="9" t="s">
        <v>61</v>
      </c>
      <c r="L349" s="12"/>
      <c r="M349" s="9" t="s">
        <v>61</v>
      </c>
      <c r="N349" s="12"/>
      <c r="O349" s="9" t="s">
        <v>61</v>
      </c>
      <c r="P349" s="12"/>
      <c r="Q349" s="9" t="s">
        <v>61</v>
      </c>
      <c r="R349" s="12"/>
      <c r="S349" s="9" t="s">
        <v>61</v>
      </c>
      <c r="T349" s="12"/>
      <c r="U349" s="12"/>
      <c r="V349" s="12"/>
      <c r="W349" s="12"/>
      <c r="X349" s="10">
        <v>0.4</v>
      </c>
    </row>
    <row r="350" spans="1:24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2001</v>
      </c>
      <c r="G350" s="10">
        <v>12</v>
      </c>
      <c r="H350" s="10">
        <v>15</v>
      </c>
      <c r="I350" s="12"/>
      <c r="J350" s="12"/>
      <c r="K350" s="9" t="s">
        <v>61</v>
      </c>
      <c r="L350" s="12"/>
      <c r="M350" s="9" t="s">
        <v>61</v>
      </c>
      <c r="N350" s="12"/>
      <c r="O350" s="9" t="s">
        <v>61</v>
      </c>
      <c r="P350" s="12"/>
      <c r="Q350" s="9" t="s">
        <v>61</v>
      </c>
      <c r="R350" s="12"/>
      <c r="S350" s="9" t="s">
        <v>61</v>
      </c>
      <c r="T350" s="12"/>
      <c r="U350" s="12"/>
      <c r="V350" s="12"/>
      <c r="W350" s="12"/>
      <c r="X350" s="10">
        <v>58.6</v>
      </c>
    </row>
    <row r="351" spans="1:24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2001</v>
      </c>
      <c r="G351" s="10">
        <v>12</v>
      </c>
      <c r="H351" s="10">
        <v>16</v>
      </c>
      <c r="I351" s="12"/>
      <c r="J351" s="12"/>
      <c r="K351" s="9" t="s">
        <v>61</v>
      </c>
      <c r="L351" s="12"/>
      <c r="M351" s="9" t="s">
        <v>61</v>
      </c>
      <c r="N351" s="12"/>
      <c r="O351" s="9" t="s">
        <v>61</v>
      </c>
      <c r="P351" s="12"/>
      <c r="Q351" s="9" t="s">
        <v>61</v>
      </c>
      <c r="R351" s="12"/>
      <c r="S351" s="9" t="s">
        <v>61</v>
      </c>
      <c r="T351" s="12"/>
      <c r="U351" s="12"/>
      <c r="V351" s="12"/>
      <c r="W351" s="12"/>
      <c r="X351" s="10">
        <v>25.6</v>
      </c>
    </row>
    <row r="352" spans="1:24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2001</v>
      </c>
      <c r="G352" s="10">
        <v>12</v>
      </c>
      <c r="H352" s="10">
        <v>17</v>
      </c>
      <c r="I352" s="12"/>
      <c r="J352" s="12"/>
      <c r="K352" s="9" t="s">
        <v>61</v>
      </c>
      <c r="L352" s="12"/>
      <c r="M352" s="9" t="s">
        <v>61</v>
      </c>
      <c r="N352" s="12"/>
      <c r="O352" s="9" t="s">
        <v>61</v>
      </c>
      <c r="P352" s="12"/>
      <c r="Q352" s="9" t="s">
        <v>61</v>
      </c>
      <c r="R352" s="12"/>
      <c r="S352" s="9" t="s">
        <v>61</v>
      </c>
      <c r="T352" s="12"/>
      <c r="U352" s="12"/>
      <c r="V352" s="12"/>
      <c r="W352" s="12"/>
      <c r="X352" s="10">
        <v>8.8000000000000007</v>
      </c>
    </row>
    <row r="353" spans="1:24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2001</v>
      </c>
      <c r="G353" s="10">
        <v>12</v>
      </c>
      <c r="H353" s="10">
        <v>18</v>
      </c>
      <c r="I353" s="12"/>
      <c r="J353" s="12"/>
      <c r="K353" s="9" t="s">
        <v>61</v>
      </c>
      <c r="L353" s="12"/>
      <c r="M353" s="9" t="s">
        <v>61</v>
      </c>
      <c r="N353" s="12"/>
      <c r="O353" s="9" t="s">
        <v>61</v>
      </c>
      <c r="P353" s="12"/>
      <c r="Q353" s="9" t="s">
        <v>61</v>
      </c>
      <c r="R353" s="12"/>
      <c r="S353" s="9" t="s">
        <v>61</v>
      </c>
      <c r="T353" s="12"/>
      <c r="U353" s="12"/>
      <c r="V353" s="12"/>
      <c r="W353" s="12"/>
      <c r="X353" s="10">
        <v>4</v>
      </c>
    </row>
    <row r="354" spans="1:24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2001</v>
      </c>
      <c r="G354" s="10">
        <v>12</v>
      </c>
      <c r="H354" s="10">
        <v>19</v>
      </c>
      <c r="I354" s="12"/>
      <c r="J354" s="12"/>
      <c r="K354" s="9" t="s">
        <v>61</v>
      </c>
      <c r="L354" s="12"/>
      <c r="M354" s="9" t="s">
        <v>61</v>
      </c>
      <c r="N354" s="12"/>
      <c r="O354" s="9" t="s">
        <v>61</v>
      </c>
      <c r="P354" s="12"/>
      <c r="Q354" s="9" t="s">
        <v>61</v>
      </c>
      <c r="R354" s="12"/>
      <c r="S354" s="9" t="s">
        <v>61</v>
      </c>
      <c r="T354" s="12"/>
      <c r="U354" s="12"/>
      <c r="V354" s="12"/>
      <c r="W354" s="12"/>
      <c r="X354" s="10">
        <v>0</v>
      </c>
    </row>
    <row r="355" spans="1:24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2001</v>
      </c>
      <c r="G355" s="10">
        <v>12</v>
      </c>
      <c r="H355" s="10">
        <v>20</v>
      </c>
      <c r="I355" s="12"/>
      <c r="J355" s="12"/>
      <c r="K355" s="9" t="s">
        <v>61</v>
      </c>
      <c r="L355" s="10">
        <v>-0.2</v>
      </c>
      <c r="M355" s="12"/>
      <c r="N355" s="12"/>
      <c r="O355" s="9" t="s">
        <v>61</v>
      </c>
      <c r="P355" s="12"/>
      <c r="Q355" s="9" t="s">
        <v>61</v>
      </c>
      <c r="R355" s="12"/>
      <c r="S355" s="9" t="s">
        <v>61</v>
      </c>
      <c r="T355" s="12"/>
      <c r="U355" s="12"/>
      <c r="V355" s="12"/>
      <c r="W355" s="12"/>
      <c r="X355" s="10">
        <v>0.2</v>
      </c>
    </row>
    <row r="356" spans="1:24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2001</v>
      </c>
      <c r="G356" s="10">
        <v>12</v>
      </c>
      <c r="H356" s="10">
        <v>21</v>
      </c>
      <c r="I356" s="12"/>
      <c r="J356" s="12"/>
      <c r="K356" s="9" t="s">
        <v>61</v>
      </c>
      <c r="L356" s="10">
        <v>-0.3</v>
      </c>
      <c r="M356" s="12"/>
      <c r="N356" s="12"/>
      <c r="O356" s="9" t="s">
        <v>61</v>
      </c>
      <c r="P356" s="12"/>
      <c r="Q356" s="9" t="s">
        <v>61</v>
      </c>
      <c r="R356" s="12"/>
      <c r="S356" s="9" t="s">
        <v>61</v>
      </c>
      <c r="T356" s="12"/>
      <c r="U356" s="12"/>
      <c r="V356" s="12"/>
      <c r="W356" s="12"/>
      <c r="X356" s="10">
        <v>1</v>
      </c>
    </row>
    <row r="357" spans="1:24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2001</v>
      </c>
      <c r="G357" s="10">
        <v>12</v>
      </c>
      <c r="H357" s="10">
        <v>22</v>
      </c>
      <c r="I357" s="12"/>
      <c r="J357" s="10">
        <v>7.6</v>
      </c>
      <c r="K357" s="12"/>
      <c r="L357" s="10">
        <v>0.4</v>
      </c>
      <c r="M357" s="12"/>
      <c r="N357" s="10">
        <v>4</v>
      </c>
      <c r="O357" s="12"/>
      <c r="P357" s="10">
        <v>14</v>
      </c>
      <c r="Q357" s="12"/>
      <c r="R357" s="10">
        <v>0</v>
      </c>
      <c r="S357" s="12"/>
      <c r="T357" s="12"/>
      <c r="U357" s="12"/>
      <c r="V357" s="12"/>
      <c r="W357" s="12"/>
      <c r="X357" s="10">
        <v>0</v>
      </c>
    </row>
    <row r="358" spans="1:24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2001</v>
      </c>
      <c r="G358" s="10">
        <v>12</v>
      </c>
      <c r="H358" s="10">
        <v>23</v>
      </c>
      <c r="I358" s="12"/>
      <c r="J358" s="10">
        <v>7.5</v>
      </c>
      <c r="K358" s="12"/>
      <c r="L358" s="10">
        <v>2.1</v>
      </c>
      <c r="M358" s="12"/>
      <c r="N358" s="10">
        <v>4.8</v>
      </c>
      <c r="O358" s="12"/>
      <c r="P358" s="10">
        <v>13.2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</row>
    <row r="359" spans="1:24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2001</v>
      </c>
      <c r="G359" s="10">
        <v>12</v>
      </c>
      <c r="H359" s="10">
        <v>24</v>
      </c>
      <c r="I359" s="12"/>
      <c r="J359" s="10">
        <v>6.4</v>
      </c>
      <c r="K359" s="12"/>
      <c r="L359" s="10">
        <v>0.3</v>
      </c>
      <c r="M359" s="12"/>
      <c r="N359" s="10">
        <v>3.4</v>
      </c>
      <c r="O359" s="12"/>
      <c r="P359" s="10">
        <v>14.6</v>
      </c>
      <c r="Q359" s="12"/>
      <c r="R359" s="10">
        <v>0</v>
      </c>
      <c r="S359" s="12"/>
      <c r="T359" s="12"/>
      <c r="U359" s="12"/>
      <c r="V359" s="12"/>
      <c r="W359" s="12"/>
      <c r="X359" s="10">
        <v>0.2</v>
      </c>
    </row>
    <row r="360" spans="1:24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2001</v>
      </c>
      <c r="G360" s="10">
        <v>12</v>
      </c>
      <c r="H360" s="10">
        <v>25</v>
      </c>
      <c r="I360" s="12"/>
      <c r="J360" s="10">
        <v>5.2</v>
      </c>
      <c r="K360" s="12"/>
      <c r="L360" s="10">
        <v>-0.3</v>
      </c>
      <c r="M360" s="12"/>
      <c r="N360" s="10">
        <v>2.5</v>
      </c>
      <c r="O360" s="12"/>
      <c r="P360" s="10">
        <v>15.5</v>
      </c>
      <c r="Q360" s="12"/>
      <c r="R360" s="10">
        <v>0</v>
      </c>
      <c r="S360" s="12"/>
      <c r="T360" s="12"/>
      <c r="U360" s="12"/>
      <c r="V360" s="12"/>
      <c r="W360" s="12"/>
      <c r="X360" s="10">
        <v>0.2</v>
      </c>
    </row>
    <row r="361" spans="1:24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2001</v>
      </c>
      <c r="G361" s="10">
        <v>12</v>
      </c>
      <c r="H361" s="10">
        <v>26</v>
      </c>
      <c r="I361" s="12"/>
      <c r="J361" s="10">
        <v>6.5</v>
      </c>
      <c r="K361" s="12"/>
      <c r="L361" s="10">
        <v>-0.9</v>
      </c>
      <c r="M361" s="12"/>
      <c r="N361" s="10">
        <v>2.8</v>
      </c>
      <c r="O361" s="12"/>
      <c r="P361" s="10">
        <v>15.2</v>
      </c>
      <c r="Q361" s="12"/>
      <c r="R361" s="10">
        <v>0</v>
      </c>
      <c r="S361" s="12"/>
      <c r="T361" s="12"/>
      <c r="U361" s="12"/>
      <c r="V361" s="12"/>
      <c r="W361" s="12"/>
      <c r="X361" s="10">
        <v>0.4</v>
      </c>
    </row>
    <row r="362" spans="1:24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2001</v>
      </c>
      <c r="G362" s="10">
        <v>12</v>
      </c>
      <c r="H362" s="10">
        <v>27</v>
      </c>
      <c r="I362" s="12"/>
      <c r="J362" s="10">
        <v>7.2</v>
      </c>
      <c r="K362" s="12"/>
      <c r="L362" s="10">
        <v>2.6</v>
      </c>
      <c r="M362" s="12"/>
      <c r="N362" s="10">
        <v>4.9000000000000004</v>
      </c>
      <c r="O362" s="12"/>
      <c r="P362" s="10">
        <v>13.1</v>
      </c>
      <c r="Q362" s="12"/>
      <c r="R362" s="10">
        <v>0</v>
      </c>
      <c r="S362" s="12"/>
      <c r="T362" s="12"/>
      <c r="U362" s="12"/>
      <c r="V362" s="12"/>
      <c r="W362" s="12"/>
      <c r="X362" s="10">
        <v>0</v>
      </c>
    </row>
    <row r="363" spans="1:24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2001</v>
      </c>
      <c r="G363" s="10">
        <v>12</v>
      </c>
      <c r="H363" s="10">
        <v>28</v>
      </c>
      <c r="I363" s="12"/>
      <c r="J363" s="10">
        <v>8.1999999999999993</v>
      </c>
      <c r="K363" s="12"/>
      <c r="L363" s="10">
        <v>4.3</v>
      </c>
      <c r="M363" s="12"/>
      <c r="N363" s="10">
        <v>6.3</v>
      </c>
      <c r="O363" s="12"/>
      <c r="P363" s="10">
        <v>11.7</v>
      </c>
      <c r="Q363" s="12"/>
      <c r="R363" s="10">
        <v>0</v>
      </c>
      <c r="S363" s="12"/>
      <c r="T363" s="12"/>
      <c r="U363" s="12"/>
      <c r="V363" s="12"/>
      <c r="W363" s="12"/>
      <c r="X363" s="10">
        <v>7.4</v>
      </c>
    </row>
    <row r="364" spans="1:24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2001</v>
      </c>
      <c r="G364" s="10">
        <v>12</v>
      </c>
      <c r="H364" s="10">
        <v>29</v>
      </c>
      <c r="I364" s="12"/>
      <c r="J364" s="10">
        <v>7.6</v>
      </c>
      <c r="K364" s="12"/>
      <c r="L364" s="10">
        <v>2.9</v>
      </c>
      <c r="M364" s="12"/>
      <c r="N364" s="10">
        <v>5.3</v>
      </c>
      <c r="O364" s="12"/>
      <c r="P364" s="10">
        <v>12.7</v>
      </c>
      <c r="Q364" s="12"/>
      <c r="R364" s="10">
        <v>0</v>
      </c>
      <c r="S364" s="12"/>
      <c r="T364" s="12"/>
      <c r="U364" s="12"/>
      <c r="V364" s="12"/>
      <c r="W364" s="12"/>
      <c r="X364" s="10">
        <v>0.2</v>
      </c>
    </row>
    <row r="365" spans="1:24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2001</v>
      </c>
      <c r="G365" s="10">
        <v>12</v>
      </c>
      <c r="H365" s="10">
        <v>30</v>
      </c>
      <c r="I365" s="12"/>
      <c r="J365" s="10">
        <v>6.3</v>
      </c>
      <c r="K365" s="12"/>
      <c r="L365" s="10">
        <v>1.7</v>
      </c>
      <c r="M365" s="12"/>
      <c r="N365" s="10">
        <v>4</v>
      </c>
      <c r="O365" s="12"/>
      <c r="P365" s="10">
        <v>14</v>
      </c>
      <c r="Q365" s="12"/>
      <c r="R365" s="10">
        <v>0</v>
      </c>
      <c r="S365" s="12"/>
      <c r="T365" s="12"/>
      <c r="U365" s="12"/>
      <c r="V365" s="12"/>
      <c r="W365" s="12"/>
      <c r="X365" s="10">
        <v>0.2</v>
      </c>
    </row>
    <row r="366" spans="1:24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2001</v>
      </c>
      <c r="G366" s="10">
        <v>12</v>
      </c>
      <c r="H366" s="10">
        <v>31</v>
      </c>
      <c r="I366" s="12"/>
      <c r="J366" s="10">
        <v>6.9</v>
      </c>
      <c r="K366" s="12"/>
      <c r="L366" s="10">
        <v>2.6</v>
      </c>
      <c r="M366" s="12"/>
      <c r="N366" s="10">
        <v>4.8</v>
      </c>
      <c r="O366" s="12"/>
      <c r="P366" s="10">
        <v>13.2</v>
      </c>
      <c r="Q366" s="12"/>
      <c r="R366" s="10">
        <v>0</v>
      </c>
      <c r="S366" s="12"/>
      <c r="T366" s="12"/>
      <c r="U366" s="12"/>
      <c r="V366" s="12"/>
      <c r="W366" s="12"/>
      <c r="X366" s="10">
        <v>5.6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F366"/>
  <sheetViews>
    <sheetView workbookViewId="0"/>
  </sheetViews>
  <sheetFormatPr defaultColWidth="12.6640625" defaultRowHeight="15.75" customHeight="1" x14ac:dyDescent="0.25"/>
  <sheetData>
    <row r="1" spans="1:32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16" t="s">
        <v>58</v>
      </c>
      <c r="AF1" s="17"/>
    </row>
    <row r="2" spans="1:32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37257</v>
      </c>
      <c r="F2" s="10">
        <v>2002</v>
      </c>
      <c r="G2" s="10">
        <v>1</v>
      </c>
      <c r="H2" s="10">
        <v>1</v>
      </c>
      <c r="I2" s="12"/>
      <c r="J2" s="10">
        <v>9.1</v>
      </c>
      <c r="K2" s="12"/>
      <c r="L2" s="10">
        <v>4</v>
      </c>
      <c r="M2" s="12"/>
      <c r="N2" s="10">
        <v>6.6</v>
      </c>
      <c r="O2" s="12"/>
      <c r="P2" s="10">
        <v>11.4</v>
      </c>
      <c r="Q2" s="12"/>
      <c r="R2" s="10">
        <v>0</v>
      </c>
      <c r="S2" s="12"/>
      <c r="T2" s="12"/>
      <c r="U2" s="12"/>
      <c r="V2" s="12"/>
      <c r="W2" s="12"/>
      <c r="X2" s="10">
        <v>12</v>
      </c>
      <c r="Y2" s="12"/>
      <c r="Z2" s="12"/>
      <c r="AA2" s="12"/>
      <c r="AB2" s="12"/>
      <c r="AC2" s="12"/>
      <c r="AD2" s="12"/>
      <c r="AE2" s="12"/>
      <c r="AF2" s="12"/>
    </row>
    <row r="3" spans="1:32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37258</v>
      </c>
      <c r="F3" s="10">
        <v>2002</v>
      </c>
      <c r="G3" s="10">
        <v>1</v>
      </c>
      <c r="H3" s="10">
        <v>2</v>
      </c>
      <c r="I3" s="12"/>
      <c r="J3" s="10">
        <v>12.8</v>
      </c>
      <c r="K3" s="12"/>
      <c r="L3" s="10">
        <v>7.4</v>
      </c>
      <c r="M3" s="12"/>
      <c r="N3" s="10">
        <v>10.1</v>
      </c>
      <c r="O3" s="12"/>
      <c r="P3" s="10">
        <v>7.9</v>
      </c>
      <c r="Q3" s="12"/>
      <c r="R3" s="10">
        <v>0</v>
      </c>
      <c r="S3" s="12"/>
      <c r="T3" s="12"/>
      <c r="U3" s="12"/>
      <c r="V3" s="12"/>
      <c r="W3" s="12"/>
      <c r="X3" s="10">
        <v>6.2</v>
      </c>
      <c r="Y3" s="12"/>
      <c r="Z3" s="12"/>
      <c r="AA3" s="12"/>
      <c r="AB3" s="12"/>
      <c r="AC3" s="12"/>
      <c r="AD3" s="12"/>
      <c r="AE3" s="12"/>
      <c r="AF3" s="12"/>
    </row>
    <row r="4" spans="1:32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37259</v>
      </c>
      <c r="F4" s="10">
        <v>2002</v>
      </c>
      <c r="G4" s="10">
        <v>1</v>
      </c>
      <c r="H4" s="10">
        <v>3</v>
      </c>
      <c r="I4" s="12"/>
      <c r="J4" s="10">
        <v>9.9</v>
      </c>
      <c r="K4" s="12"/>
      <c r="L4" s="10">
        <v>7.8</v>
      </c>
      <c r="M4" s="12"/>
      <c r="N4" s="10">
        <v>8.9</v>
      </c>
      <c r="O4" s="12"/>
      <c r="P4" s="10">
        <v>9.1</v>
      </c>
      <c r="Q4" s="12"/>
      <c r="R4" s="10">
        <v>0</v>
      </c>
      <c r="S4" s="12"/>
      <c r="T4" s="12"/>
      <c r="U4" s="12"/>
      <c r="V4" s="12"/>
      <c r="W4" s="12"/>
      <c r="X4" s="10">
        <v>4</v>
      </c>
      <c r="Y4" s="12"/>
      <c r="Z4" s="12"/>
      <c r="AA4" s="12"/>
      <c r="AB4" s="12"/>
      <c r="AC4" s="12"/>
      <c r="AD4" s="12"/>
      <c r="AE4" s="12"/>
      <c r="AF4" s="12"/>
    </row>
    <row r="5" spans="1:32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37260</v>
      </c>
      <c r="F5" s="10">
        <v>2002</v>
      </c>
      <c r="G5" s="10">
        <v>1</v>
      </c>
      <c r="H5" s="10">
        <v>4</v>
      </c>
      <c r="I5" s="12"/>
      <c r="J5" s="10">
        <v>8.6</v>
      </c>
      <c r="K5" s="12"/>
      <c r="L5" s="10">
        <v>6.7</v>
      </c>
      <c r="M5" s="12"/>
      <c r="N5" s="10">
        <v>7.7</v>
      </c>
      <c r="O5" s="12"/>
      <c r="P5" s="10">
        <v>10.3</v>
      </c>
      <c r="Q5" s="12"/>
      <c r="R5" s="10">
        <v>0</v>
      </c>
      <c r="S5" s="12"/>
      <c r="T5" s="12"/>
      <c r="U5" s="12"/>
      <c r="V5" s="12"/>
      <c r="W5" s="12"/>
      <c r="X5" s="10">
        <v>0</v>
      </c>
      <c r="Y5" s="12"/>
      <c r="Z5" s="12"/>
      <c r="AA5" s="12"/>
      <c r="AB5" s="12"/>
      <c r="AC5" s="12"/>
      <c r="AD5" s="12"/>
      <c r="AE5" s="12"/>
      <c r="AF5" s="12"/>
    </row>
    <row r="6" spans="1:32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37261</v>
      </c>
      <c r="F6" s="10">
        <v>2002</v>
      </c>
      <c r="G6" s="10">
        <v>1</v>
      </c>
      <c r="H6" s="10">
        <v>5</v>
      </c>
      <c r="I6" s="12"/>
      <c r="J6" s="10">
        <v>10.199999999999999</v>
      </c>
      <c r="K6" s="12"/>
      <c r="L6" s="10">
        <v>6.1</v>
      </c>
      <c r="M6" s="12"/>
      <c r="N6" s="10">
        <v>8.1999999999999993</v>
      </c>
      <c r="O6" s="12"/>
      <c r="P6" s="10">
        <v>9.8000000000000007</v>
      </c>
      <c r="Q6" s="12"/>
      <c r="R6" s="10">
        <v>0</v>
      </c>
      <c r="S6" s="12"/>
      <c r="T6" s="12"/>
      <c r="U6" s="12"/>
      <c r="V6" s="12"/>
      <c r="W6" s="12"/>
      <c r="X6" s="10">
        <v>3.6</v>
      </c>
      <c r="Y6" s="12"/>
      <c r="Z6" s="12"/>
      <c r="AA6" s="12"/>
      <c r="AB6" s="12"/>
      <c r="AC6" s="12"/>
      <c r="AD6" s="12"/>
      <c r="AE6" s="12"/>
      <c r="AF6" s="12"/>
    </row>
    <row r="7" spans="1:32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37262</v>
      </c>
      <c r="F7" s="10">
        <v>2002</v>
      </c>
      <c r="G7" s="10">
        <v>1</v>
      </c>
      <c r="H7" s="10">
        <v>6</v>
      </c>
      <c r="I7" s="12"/>
      <c r="J7" s="10">
        <v>12.1</v>
      </c>
      <c r="K7" s="12"/>
      <c r="L7" s="10">
        <v>8.6999999999999993</v>
      </c>
      <c r="M7" s="12"/>
      <c r="N7" s="10">
        <v>10.4</v>
      </c>
      <c r="O7" s="12"/>
      <c r="P7" s="10">
        <v>7.6</v>
      </c>
      <c r="Q7" s="12"/>
      <c r="R7" s="10">
        <v>0</v>
      </c>
      <c r="S7" s="12"/>
      <c r="T7" s="12"/>
      <c r="U7" s="12"/>
      <c r="V7" s="12"/>
      <c r="W7" s="12"/>
      <c r="X7" s="10">
        <v>18.399999999999999</v>
      </c>
      <c r="Y7" s="12"/>
      <c r="Z7" s="12"/>
      <c r="AA7" s="12"/>
      <c r="AB7" s="12"/>
      <c r="AC7" s="12"/>
      <c r="AD7" s="12"/>
      <c r="AE7" s="12"/>
      <c r="AF7" s="12"/>
    </row>
    <row r="8" spans="1:32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37263</v>
      </c>
      <c r="F8" s="10">
        <v>2002</v>
      </c>
      <c r="G8" s="10">
        <v>1</v>
      </c>
      <c r="H8" s="10">
        <v>7</v>
      </c>
      <c r="I8" s="12"/>
      <c r="J8" s="10">
        <v>13.8</v>
      </c>
      <c r="K8" s="12"/>
      <c r="L8" s="10">
        <v>9.1999999999999993</v>
      </c>
      <c r="M8" s="12"/>
      <c r="N8" s="10">
        <v>11.5</v>
      </c>
      <c r="O8" s="12"/>
      <c r="P8" s="10">
        <v>6.5</v>
      </c>
      <c r="Q8" s="12"/>
      <c r="R8" s="10">
        <v>0</v>
      </c>
      <c r="S8" s="12"/>
      <c r="T8" s="12"/>
      <c r="U8" s="12"/>
      <c r="V8" s="12"/>
      <c r="W8" s="12"/>
      <c r="X8" s="10">
        <v>22.8</v>
      </c>
      <c r="Y8" s="12"/>
      <c r="Z8" s="12"/>
      <c r="AA8" s="12"/>
      <c r="AB8" s="12"/>
      <c r="AC8" s="12"/>
      <c r="AD8" s="12"/>
      <c r="AE8" s="12"/>
      <c r="AF8" s="12"/>
    </row>
    <row r="9" spans="1:32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37264</v>
      </c>
      <c r="F9" s="10">
        <v>2002</v>
      </c>
      <c r="G9" s="10">
        <v>1</v>
      </c>
      <c r="H9" s="10">
        <v>8</v>
      </c>
      <c r="I9" s="12"/>
      <c r="J9" s="10">
        <v>12.3</v>
      </c>
      <c r="K9" s="12"/>
      <c r="L9" s="10">
        <v>7.8</v>
      </c>
      <c r="M9" s="12"/>
      <c r="N9" s="10">
        <v>10.1</v>
      </c>
      <c r="O9" s="12"/>
      <c r="P9" s="10">
        <v>7.9</v>
      </c>
      <c r="Q9" s="12"/>
      <c r="R9" s="10">
        <v>0</v>
      </c>
      <c r="S9" s="12"/>
      <c r="T9" s="12"/>
      <c r="U9" s="12"/>
      <c r="V9" s="12"/>
      <c r="W9" s="12"/>
      <c r="X9" s="10">
        <v>5.8</v>
      </c>
      <c r="Y9" s="12"/>
      <c r="Z9" s="12"/>
      <c r="AA9" s="12"/>
      <c r="AB9" s="12"/>
      <c r="AC9" s="12"/>
      <c r="AD9" s="12"/>
      <c r="AE9" s="12"/>
      <c r="AF9" s="12"/>
    </row>
    <row r="10" spans="1:32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37265</v>
      </c>
      <c r="F10" s="10">
        <v>2002</v>
      </c>
      <c r="G10" s="10">
        <v>1</v>
      </c>
      <c r="H10" s="10">
        <v>9</v>
      </c>
      <c r="I10" s="12"/>
      <c r="J10" s="10">
        <v>8.1999999999999993</v>
      </c>
      <c r="K10" s="12"/>
      <c r="L10" s="10">
        <v>6.3</v>
      </c>
      <c r="M10" s="12"/>
      <c r="N10" s="10">
        <v>7.3</v>
      </c>
      <c r="O10" s="12"/>
      <c r="P10" s="10">
        <v>10.7</v>
      </c>
      <c r="Q10" s="12"/>
      <c r="R10" s="10">
        <v>0</v>
      </c>
      <c r="S10" s="12"/>
      <c r="T10" s="12"/>
      <c r="U10" s="12"/>
      <c r="V10" s="12"/>
      <c r="W10" s="12"/>
      <c r="X10" s="10">
        <v>0.6</v>
      </c>
      <c r="Y10" s="12"/>
      <c r="Z10" s="12"/>
      <c r="AA10" s="12"/>
      <c r="AB10" s="12"/>
      <c r="AC10" s="12"/>
      <c r="AD10" s="12"/>
      <c r="AE10" s="12"/>
      <c r="AF10" s="12"/>
    </row>
    <row r="11" spans="1:32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2002</v>
      </c>
      <c r="G11" s="10">
        <v>1</v>
      </c>
      <c r="H11" s="10">
        <v>10</v>
      </c>
      <c r="I11" s="12"/>
      <c r="J11" s="10">
        <v>8.3000000000000007</v>
      </c>
      <c r="K11" s="12"/>
      <c r="L11" s="10">
        <v>5.7</v>
      </c>
      <c r="M11" s="12"/>
      <c r="N11" s="10">
        <v>7</v>
      </c>
      <c r="O11" s="12"/>
      <c r="P11" s="10">
        <v>11</v>
      </c>
      <c r="Q11" s="12"/>
      <c r="R11" s="10">
        <v>0</v>
      </c>
      <c r="S11" s="12"/>
      <c r="T11" s="12"/>
      <c r="U11" s="12"/>
      <c r="V11" s="12"/>
      <c r="W11" s="12"/>
      <c r="X11" s="10">
        <v>1.2</v>
      </c>
      <c r="Y11" s="12"/>
      <c r="Z11" s="12"/>
      <c r="AA11" s="12"/>
      <c r="AB11" s="12"/>
      <c r="AC11" s="12"/>
      <c r="AD11" s="12"/>
      <c r="AE11" s="12"/>
      <c r="AF11" s="12"/>
    </row>
    <row r="12" spans="1:32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2002</v>
      </c>
      <c r="G12" s="10">
        <v>1</v>
      </c>
      <c r="H12" s="10">
        <v>11</v>
      </c>
      <c r="I12" s="12"/>
      <c r="J12" s="10">
        <v>9.8000000000000007</v>
      </c>
      <c r="K12" s="12"/>
      <c r="L12" s="10">
        <v>6.2</v>
      </c>
      <c r="M12" s="12"/>
      <c r="N12" s="10">
        <v>8</v>
      </c>
      <c r="O12" s="12"/>
      <c r="P12" s="10">
        <v>10</v>
      </c>
      <c r="Q12" s="12"/>
      <c r="R12" s="10">
        <v>0</v>
      </c>
      <c r="S12" s="12"/>
      <c r="T12" s="12"/>
      <c r="U12" s="12"/>
      <c r="V12" s="12"/>
      <c r="W12" s="12"/>
      <c r="X12" s="10">
        <v>0</v>
      </c>
      <c r="Y12" s="12"/>
      <c r="Z12" s="12"/>
      <c r="AA12" s="12"/>
      <c r="AB12" s="12"/>
      <c r="AC12" s="12"/>
      <c r="AD12" s="12"/>
      <c r="AE12" s="12"/>
      <c r="AF12" s="12"/>
    </row>
    <row r="13" spans="1:32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2002</v>
      </c>
      <c r="G13" s="10">
        <v>1</v>
      </c>
      <c r="H13" s="10">
        <v>12</v>
      </c>
      <c r="I13" s="12"/>
      <c r="J13" s="10">
        <v>10.9</v>
      </c>
      <c r="K13" s="12"/>
      <c r="L13" s="10">
        <v>6.5</v>
      </c>
      <c r="M13" s="12"/>
      <c r="N13" s="10">
        <v>8.6999999999999993</v>
      </c>
      <c r="O13" s="12"/>
      <c r="P13" s="10">
        <v>9.3000000000000007</v>
      </c>
      <c r="Q13" s="12"/>
      <c r="R13" s="10">
        <v>0</v>
      </c>
      <c r="S13" s="12"/>
      <c r="T13" s="12"/>
      <c r="U13" s="12"/>
      <c r="V13" s="12"/>
      <c r="W13" s="12"/>
      <c r="X13" s="10">
        <v>16</v>
      </c>
      <c r="Y13" s="12"/>
      <c r="Z13" s="12"/>
      <c r="AA13" s="12"/>
      <c r="AB13" s="12"/>
      <c r="AC13" s="12"/>
      <c r="AD13" s="12"/>
      <c r="AE13" s="12"/>
      <c r="AF13" s="12"/>
    </row>
    <row r="14" spans="1:32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2002</v>
      </c>
      <c r="G14" s="10">
        <v>1</v>
      </c>
      <c r="H14" s="10">
        <v>13</v>
      </c>
      <c r="I14" s="12"/>
      <c r="J14" s="10">
        <v>7.2</v>
      </c>
      <c r="K14" s="12"/>
      <c r="L14" s="10">
        <v>2.7</v>
      </c>
      <c r="M14" s="12"/>
      <c r="N14" s="10">
        <v>5</v>
      </c>
      <c r="O14" s="12"/>
      <c r="P14" s="10">
        <v>13</v>
      </c>
      <c r="Q14" s="12"/>
      <c r="R14" s="10">
        <v>0</v>
      </c>
      <c r="S14" s="12"/>
      <c r="T14" s="12"/>
      <c r="U14" s="12"/>
      <c r="V14" s="12"/>
      <c r="W14" s="12"/>
      <c r="X14" s="10">
        <v>0</v>
      </c>
      <c r="Y14" s="12"/>
      <c r="Z14" s="12"/>
      <c r="AA14" s="12"/>
      <c r="AB14" s="12"/>
      <c r="AC14" s="12"/>
      <c r="AD14" s="12"/>
      <c r="AE14" s="12"/>
      <c r="AF14" s="12"/>
    </row>
    <row r="15" spans="1:32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2002</v>
      </c>
      <c r="G15" s="10">
        <v>1</v>
      </c>
      <c r="H15" s="10">
        <v>14</v>
      </c>
      <c r="I15" s="12"/>
      <c r="J15" s="10">
        <v>6.6</v>
      </c>
      <c r="K15" s="12"/>
      <c r="L15" s="10">
        <v>0.6</v>
      </c>
      <c r="M15" s="12"/>
      <c r="N15" s="10">
        <v>3.6</v>
      </c>
      <c r="O15" s="12"/>
      <c r="P15" s="10">
        <v>14.4</v>
      </c>
      <c r="Q15" s="12"/>
      <c r="R15" s="10">
        <v>0</v>
      </c>
      <c r="S15" s="12"/>
      <c r="T15" s="12"/>
      <c r="U15" s="12"/>
      <c r="V15" s="12"/>
      <c r="W15" s="12"/>
      <c r="X15" s="10">
        <v>0.2</v>
      </c>
      <c r="Y15" s="12"/>
      <c r="Z15" s="12"/>
      <c r="AA15" s="12"/>
      <c r="AB15" s="12"/>
      <c r="AC15" s="12"/>
      <c r="AD15" s="12"/>
      <c r="AE15" s="12"/>
      <c r="AF15" s="12"/>
    </row>
    <row r="16" spans="1:32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2002</v>
      </c>
      <c r="G16" s="10">
        <v>1</v>
      </c>
      <c r="H16" s="10">
        <v>15</v>
      </c>
      <c r="I16" s="12"/>
      <c r="J16" s="10">
        <v>5.3</v>
      </c>
      <c r="K16" s="12"/>
      <c r="L16" s="10">
        <v>-0.2</v>
      </c>
      <c r="M16" s="12"/>
      <c r="N16" s="10">
        <v>2.6</v>
      </c>
      <c r="O16" s="12"/>
      <c r="P16" s="10">
        <v>15.4</v>
      </c>
      <c r="Q16" s="12"/>
      <c r="R16" s="10">
        <v>0</v>
      </c>
      <c r="S16" s="12"/>
      <c r="T16" s="12"/>
      <c r="U16" s="12"/>
      <c r="V16" s="12"/>
      <c r="W16" s="12"/>
      <c r="X16" s="10">
        <v>0.2</v>
      </c>
      <c r="Y16" s="12"/>
      <c r="Z16" s="12"/>
      <c r="AA16" s="12"/>
      <c r="AB16" s="12"/>
      <c r="AC16" s="12"/>
      <c r="AD16" s="12"/>
      <c r="AE16" s="12"/>
      <c r="AF16" s="12"/>
    </row>
    <row r="17" spans="1:32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2002</v>
      </c>
      <c r="G17" s="10">
        <v>1</v>
      </c>
      <c r="H17" s="10">
        <v>16</v>
      </c>
      <c r="I17" s="12"/>
      <c r="J17" s="10">
        <v>4.5999999999999996</v>
      </c>
      <c r="K17" s="12"/>
      <c r="L17" s="10">
        <v>0.9</v>
      </c>
      <c r="M17" s="12"/>
      <c r="N17" s="10">
        <v>2.8</v>
      </c>
      <c r="O17" s="12"/>
      <c r="P17" s="10">
        <v>15.2</v>
      </c>
      <c r="Q17" s="12"/>
      <c r="R17" s="10">
        <v>0</v>
      </c>
      <c r="S17" s="12"/>
      <c r="T17" s="12"/>
      <c r="U17" s="12"/>
      <c r="V17" s="12"/>
      <c r="W17" s="12"/>
      <c r="X17" s="10">
        <v>0.8</v>
      </c>
      <c r="Y17" s="12"/>
      <c r="Z17" s="12"/>
      <c r="AA17" s="12"/>
      <c r="AB17" s="12"/>
      <c r="AC17" s="12"/>
      <c r="AD17" s="12"/>
      <c r="AE17" s="12"/>
      <c r="AF17" s="12"/>
    </row>
    <row r="18" spans="1:32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2002</v>
      </c>
      <c r="G18" s="10">
        <v>1</v>
      </c>
      <c r="H18" s="10">
        <v>17</v>
      </c>
      <c r="I18" s="12"/>
      <c r="J18" s="10">
        <v>3.7</v>
      </c>
      <c r="K18" s="12"/>
      <c r="L18" s="10">
        <v>-0.8</v>
      </c>
      <c r="M18" s="12"/>
      <c r="N18" s="10">
        <v>1.5</v>
      </c>
      <c r="O18" s="12"/>
      <c r="P18" s="10">
        <v>16.5</v>
      </c>
      <c r="Q18" s="12"/>
      <c r="R18" s="10">
        <v>0</v>
      </c>
      <c r="S18" s="12"/>
      <c r="T18" s="12"/>
      <c r="U18" s="12"/>
      <c r="V18" s="12"/>
      <c r="W18" s="12"/>
      <c r="X18" s="10">
        <v>0.2</v>
      </c>
      <c r="Y18" s="12"/>
      <c r="Z18" s="12"/>
      <c r="AA18" s="12"/>
      <c r="AB18" s="12"/>
      <c r="AC18" s="12"/>
      <c r="AD18" s="12"/>
      <c r="AE18" s="12"/>
      <c r="AF18" s="12"/>
    </row>
    <row r="19" spans="1:32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2002</v>
      </c>
      <c r="G19" s="10">
        <v>1</v>
      </c>
      <c r="H19" s="10">
        <v>18</v>
      </c>
      <c r="I19" s="12"/>
      <c r="J19" s="10">
        <v>3.7</v>
      </c>
      <c r="K19" s="12"/>
      <c r="L19" s="10">
        <v>2.6</v>
      </c>
      <c r="M19" s="12"/>
      <c r="N19" s="10">
        <v>3.2</v>
      </c>
      <c r="O19" s="12"/>
      <c r="P19" s="10">
        <v>14.8</v>
      </c>
      <c r="Q19" s="12"/>
      <c r="R19" s="10">
        <v>0</v>
      </c>
      <c r="S19" s="12"/>
      <c r="T19" s="12"/>
      <c r="U19" s="12"/>
      <c r="V19" s="12"/>
      <c r="W19" s="12"/>
      <c r="X19" s="10">
        <v>10.199999999999999</v>
      </c>
      <c r="Y19" s="12"/>
      <c r="Z19" s="12"/>
      <c r="AA19" s="12"/>
      <c r="AB19" s="12"/>
      <c r="AC19" s="12"/>
      <c r="AD19" s="12"/>
      <c r="AE19" s="12"/>
      <c r="AF19" s="12"/>
    </row>
    <row r="20" spans="1:32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2002</v>
      </c>
      <c r="G20" s="10">
        <v>1</v>
      </c>
      <c r="H20" s="10">
        <v>19</v>
      </c>
      <c r="I20" s="12"/>
      <c r="J20" s="10">
        <v>5.6</v>
      </c>
      <c r="K20" s="12"/>
      <c r="L20" s="10">
        <v>2</v>
      </c>
      <c r="M20" s="12"/>
      <c r="N20" s="10">
        <v>3.8</v>
      </c>
      <c r="O20" s="12"/>
      <c r="P20" s="10">
        <v>14.2</v>
      </c>
      <c r="Q20" s="12"/>
      <c r="R20" s="10">
        <v>0</v>
      </c>
      <c r="S20" s="12"/>
      <c r="T20" s="12"/>
      <c r="U20" s="12"/>
      <c r="V20" s="12"/>
      <c r="W20" s="12"/>
      <c r="X20" s="10">
        <v>4.4000000000000004</v>
      </c>
      <c r="Y20" s="12"/>
      <c r="Z20" s="12"/>
      <c r="AA20" s="12"/>
      <c r="AB20" s="12"/>
      <c r="AC20" s="12"/>
      <c r="AD20" s="12"/>
      <c r="AE20" s="12"/>
      <c r="AF20" s="12"/>
    </row>
    <row r="21" spans="1:32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2002</v>
      </c>
      <c r="G21" s="10">
        <v>1</v>
      </c>
      <c r="H21" s="10">
        <v>20</v>
      </c>
      <c r="I21" s="12"/>
      <c r="J21" s="10">
        <v>7.8</v>
      </c>
      <c r="K21" s="12"/>
      <c r="L21" s="10">
        <v>1.4</v>
      </c>
      <c r="M21" s="12"/>
      <c r="N21" s="10">
        <v>4.5999999999999996</v>
      </c>
      <c r="O21" s="12"/>
      <c r="P21" s="10">
        <v>13.4</v>
      </c>
      <c r="Q21" s="12"/>
      <c r="R21" s="10">
        <v>0</v>
      </c>
      <c r="S21" s="12"/>
      <c r="T21" s="12"/>
      <c r="U21" s="12"/>
      <c r="V21" s="12"/>
      <c r="W21" s="12"/>
      <c r="X21" s="10">
        <v>17.2</v>
      </c>
      <c r="Y21" s="12"/>
      <c r="Z21" s="12"/>
      <c r="AA21" s="12"/>
      <c r="AB21" s="12"/>
      <c r="AC21" s="12"/>
      <c r="AD21" s="12"/>
      <c r="AE21" s="12"/>
      <c r="AF21" s="12"/>
    </row>
    <row r="22" spans="1:32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2002</v>
      </c>
      <c r="G22" s="10">
        <v>1</v>
      </c>
      <c r="H22" s="10">
        <v>21</v>
      </c>
      <c r="I22" s="12"/>
      <c r="J22" s="10">
        <v>6.3</v>
      </c>
      <c r="K22" s="12"/>
      <c r="L22" s="10">
        <v>2.8</v>
      </c>
      <c r="M22" s="12"/>
      <c r="N22" s="10">
        <v>4.5999999999999996</v>
      </c>
      <c r="O22" s="12"/>
      <c r="P22" s="10">
        <v>13.4</v>
      </c>
      <c r="Q22" s="12"/>
      <c r="R22" s="10">
        <v>0</v>
      </c>
      <c r="S22" s="12"/>
      <c r="T22" s="12"/>
      <c r="U22" s="12"/>
      <c r="V22" s="12"/>
      <c r="W22" s="12"/>
      <c r="X22" s="10">
        <v>0.2</v>
      </c>
      <c r="Y22" s="12"/>
      <c r="Z22" s="12"/>
      <c r="AA22" s="12"/>
      <c r="AB22" s="12"/>
      <c r="AC22" s="12"/>
      <c r="AD22" s="12"/>
      <c r="AE22" s="12"/>
      <c r="AF22" s="12"/>
    </row>
    <row r="23" spans="1:32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2002</v>
      </c>
      <c r="G23" s="10">
        <v>1</v>
      </c>
      <c r="H23" s="10">
        <v>22</v>
      </c>
      <c r="I23" s="12"/>
      <c r="J23" s="10">
        <v>4.5</v>
      </c>
      <c r="K23" s="12"/>
      <c r="L23" s="10">
        <v>1.1000000000000001</v>
      </c>
      <c r="M23" s="12"/>
      <c r="N23" s="10">
        <v>2.8</v>
      </c>
      <c r="O23" s="12"/>
      <c r="P23" s="10">
        <v>15.2</v>
      </c>
      <c r="Q23" s="12"/>
      <c r="R23" s="10">
        <v>0</v>
      </c>
      <c r="S23" s="12"/>
      <c r="T23" s="12"/>
      <c r="U23" s="12"/>
      <c r="V23" s="12"/>
      <c r="W23" s="12"/>
      <c r="X23" s="10">
        <v>9.1999999999999993</v>
      </c>
      <c r="Y23" s="12"/>
      <c r="Z23" s="12"/>
      <c r="AA23" s="12"/>
      <c r="AB23" s="12"/>
      <c r="AC23" s="12"/>
      <c r="AD23" s="12"/>
      <c r="AE23" s="12"/>
      <c r="AF23" s="12"/>
    </row>
    <row r="24" spans="1:32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2002</v>
      </c>
      <c r="G24" s="10">
        <v>1</v>
      </c>
      <c r="H24" s="10">
        <v>23</v>
      </c>
      <c r="I24" s="12"/>
      <c r="J24" s="10">
        <v>3.7</v>
      </c>
      <c r="K24" s="12"/>
      <c r="L24" s="10">
        <v>0.6</v>
      </c>
      <c r="M24" s="12"/>
      <c r="N24" s="10">
        <v>2.2000000000000002</v>
      </c>
      <c r="O24" s="12"/>
      <c r="P24" s="10">
        <v>15.8</v>
      </c>
      <c r="Q24" s="12"/>
      <c r="R24" s="10">
        <v>0</v>
      </c>
      <c r="S24" s="12"/>
      <c r="T24" s="12"/>
      <c r="U24" s="12"/>
      <c r="V24" s="12"/>
      <c r="W24" s="12"/>
      <c r="X24" s="10">
        <v>12.2</v>
      </c>
      <c r="Y24" s="12"/>
      <c r="Z24" s="12"/>
      <c r="AA24" s="12"/>
      <c r="AB24" s="12"/>
      <c r="AC24" s="12"/>
      <c r="AD24" s="12"/>
      <c r="AE24" s="12"/>
      <c r="AF24" s="12"/>
    </row>
    <row r="25" spans="1:32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2002</v>
      </c>
      <c r="G25" s="10">
        <v>1</v>
      </c>
      <c r="H25" s="10">
        <v>24</v>
      </c>
      <c r="I25" s="12"/>
      <c r="J25" s="10">
        <v>9.5</v>
      </c>
      <c r="K25" s="12"/>
      <c r="L25" s="10">
        <v>3.5</v>
      </c>
      <c r="M25" s="12"/>
      <c r="N25" s="10">
        <v>6.5</v>
      </c>
      <c r="O25" s="12"/>
      <c r="P25" s="10">
        <v>11.5</v>
      </c>
      <c r="Q25" s="12"/>
      <c r="R25" s="10">
        <v>0</v>
      </c>
      <c r="S25" s="12"/>
      <c r="T25" s="12"/>
      <c r="U25" s="12"/>
      <c r="V25" s="12"/>
      <c r="W25" s="12"/>
      <c r="X25" s="10">
        <v>15</v>
      </c>
      <c r="Y25" s="12"/>
      <c r="Z25" s="12"/>
      <c r="AA25" s="12"/>
      <c r="AB25" s="12"/>
      <c r="AC25" s="12"/>
      <c r="AD25" s="12"/>
      <c r="AE25" s="12"/>
      <c r="AF25" s="12"/>
    </row>
    <row r="26" spans="1:32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2002</v>
      </c>
      <c r="G26" s="10">
        <v>1</v>
      </c>
      <c r="H26" s="10">
        <v>25</v>
      </c>
      <c r="I26" s="12"/>
      <c r="J26" s="10">
        <v>5</v>
      </c>
      <c r="K26" s="12"/>
      <c r="L26" s="10">
        <v>1.4</v>
      </c>
      <c r="M26" s="12"/>
      <c r="N26" s="10">
        <v>3.2</v>
      </c>
      <c r="O26" s="12"/>
      <c r="P26" s="10">
        <v>14.8</v>
      </c>
      <c r="Q26" s="12"/>
      <c r="R26" s="10">
        <v>0</v>
      </c>
      <c r="S26" s="12"/>
      <c r="T26" s="12"/>
      <c r="U26" s="12"/>
      <c r="V26" s="12"/>
      <c r="W26" s="12"/>
      <c r="X26" s="10">
        <v>5.8</v>
      </c>
      <c r="Y26" s="12"/>
      <c r="Z26" s="12"/>
      <c r="AA26" s="12"/>
      <c r="AB26" s="12"/>
      <c r="AC26" s="12"/>
      <c r="AD26" s="12"/>
      <c r="AE26" s="12"/>
      <c r="AF26" s="12"/>
    </row>
    <row r="27" spans="1:32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2002</v>
      </c>
      <c r="G27" s="10">
        <v>1</v>
      </c>
      <c r="H27" s="10">
        <v>26</v>
      </c>
      <c r="I27" s="12"/>
      <c r="J27" s="10">
        <v>3.7</v>
      </c>
      <c r="K27" s="12"/>
      <c r="L27" s="10">
        <v>0.7</v>
      </c>
      <c r="M27" s="12"/>
      <c r="N27" s="10">
        <v>2.2000000000000002</v>
      </c>
      <c r="O27" s="12"/>
      <c r="P27" s="10">
        <v>15.8</v>
      </c>
      <c r="Q27" s="12"/>
      <c r="R27" s="10">
        <v>0</v>
      </c>
      <c r="S27" s="12"/>
      <c r="T27" s="12"/>
      <c r="U27" s="12"/>
      <c r="V27" s="12"/>
      <c r="W27" s="12"/>
      <c r="X27" s="10">
        <v>7.8</v>
      </c>
      <c r="Y27" s="12"/>
      <c r="Z27" s="12"/>
      <c r="AA27" s="12"/>
      <c r="AB27" s="12"/>
      <c r="AC27" s="12"/>
      <c r="AD27" s="12"/>
      <c r="AE27" s="12"/>
      <c r="AF27" s="12"/>
    </row>
    <row r="28" spans="1:32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2002</v>
      </c>
      <c r="G28" s="10">
        <v>1</v>
      </c>
      <c r="H28" s="10">
        <v>27</v>
      </c>
      <c r="I28" s="12"/>
      <c r="J28" s="10">
        <v>2.9</v>
      </c>
      <c r="K28" s="12"/>
      <c r="L28" s="10">
        <v>0.2</v>
      </c>
      <c r="M28" s="12"/>
      <c r="N28" s="10">
        <v>1.6</v>
      </c>
      <c r="O28" s="12"/>
      <c r="P28" s="10">
        <v>16.399999999999999</v>
      </c>
      <c r="Q28" s="12"/>
      <c r="R28" s="10">
        <v>0</v>
      </c>
      <c r="S28" s="12"/>
      <c r="T28" s="12"/>
      <c r="U28" s="12"/>
      <c r="V28" s="12"/>
      <c r="W28" s="12"/>
      <c r="X28" s="10">
        <v>7.4</v>
      </c>
      <c r="Y28" s="12"/>
      <c r="Z28" s="12"/>
      <c r="AA28" s="12"/>
      <c r="AB28" s="12"/>
      <c r="AC28" s="12"/>
      <c r="AD28" s="12"/>
      <c r="AE28" s="12"/>
      <c r="AF28" s="12"/>
    </row>
    <row r="29" spans="1:32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2002</v>
      </c>
      <c r="G29" s="10">
        <v>1</v>
      </c>
      <c r="H29" s="10">
        <v>28</v>
      </c>
      <c r="I29" s="12"/>
      <c r="J29" s="10">
        <v>1.6</v>
      </c>
      <c r="K29" s="12"/>
      <c r="L29" s="10">
        <v>-3.4</v>
      </c>
      <c r="M29" s="12"/>
      <c r="N29" s="10">
        <v>-0.9</v>
      </c>
      <c r="O29" s="12"/>
      <c r="P29" s="10">
        <v>18.899999999999999</v>
      </c>
      <c r="Q29" s="12"/>
      <c r="R29" s="10">
        <v>0</v>
      </c>
      <c r="S29" s="12"/>
      <c r="T29" s="12"/>
      <c r="U29" s="12"/>
      <c r="V29" s="12"/>
      <c r="W29" s="12"/>
      <c r="X29" s="10">
        <v>0.4</v>
      </c>
      <c r="Y29" s="12"/>
      <c r="Z29" s="12"/>
      <c r="AA29" s="12"/>
      <c r="AB29" s="12"/>
      <c r="AC29" s="12"/>
      <c r="AD29" s="12"/>
      <c r="AE29" s="12"/>
      <c r="AF29" s="12"/>
    </row>
    <row r="30" spans="1:32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2002</v>
      </c>
      <c r="G30" s="10">
        <v>1</v>
      </c>
      <c r="H30" s="10">
        <v>29</v>
      </c>
      <c r="I30" s="12"/>
      <c r="J30" s="10">
        <v>1.5</v>
      </c>
      <c r="K30" s="12"/>
      <c r="L30" s="10">
        <v>-1.3</v>
      </c>
      <c r="M30" s="12"/>
      <c r="N30" s="10">
        <v>0.1</v>
      </c>
      <c r="O30" s="12"/>
      <c r="P30" s="10">
        <v>17.899999999999999</v>
      </c>
      <c r="Q30" s="12"/>
      <c r="R30" s="10">
        <v>0</v>
      </c>
      <c r="S30" s="12"/>
      <c r="T30" s="12"/>
      <c r="U30" s="12"/>
      <c r="V30" s="12"/>
      <c r="W30" s="12"/>
      <c r="X30" s="10">
        <v>0.2</v>
      </c>
      <c r="Y30" s="12"/>
      <c r="Z30" s="12"/>
      <c r="AA30" s="12"/>
      <c r="AB30" s="12"/>
      <c r="AC30" s="12"/>
      <c r="AD30" s="12"/>
      <c r="AE30" s="12"/>
      <c r="AF30" s="12"/>
    </row>
    <row r="31" spans="1:32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2002</v>
      </c>
      <c r="G31" s="10">
        <v>1</v>
      </c>
      <c r="H31" s="10">
        <v>30</v>
      </c>
      <c r="I31" s="12"/>
      <c r="J31" s="10">
        <v>3.7</v>
      </c>
      <c r="K31" s="12"/>
      <c r="L31" s="10">
        <v>0.2</v>
      </c>
      <c r="M31" s="12"/>
      <c r="N31" s="10">
        <v>2</v>
      </c>
      <c r="O31" s="12"/>
      <c r="P31" s="10">
        <v>16</v>
      </c>
      <c r="Q31" s="12"/>
      <c r="R31" s="10">
        <v>0</v>
      </c>
      <c r="S31" s="12"/>
      <c r="T31" s="12"/>
      <c r="U31" s="12"/>
      <c r="V31" s="12"/>
      <c r="W31" s="12"/>
      <c r="X31" s="10">
        <v>11.6</v>
      </c>
      <c r="Y31" s="12"/>
      <c r="Z31" s="12"/>
      <c r="AA31" s="12"/>
      <c r="AB31" s="12"/>
      <c r="AC31" s="12"/>
      <c r="AD31" s="12"/>
      <c r="AE31" s="12"/>
      <c r="AF31" s="12"/>
    </row>
    <row r="32" spans="1:32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2002</v>
      </c>
      <c r="G32" s="10">
        <v>1</v>
      </c>
      <c r="H32" s="10">
        <v>31</v>
      </c>
      <c r="I32" s="12"/>
      <c r="J32" s="10">
        <v>4.5999999999999996</v>
      </c>
      <c r="K32" s="12"/>
      <c r="L32" s="10">
        <v>3.4</v>
      </c>
      <c r="M32" s="12"/>
      <c r="N32" s="10">
        <v>4</v>
      </c>
      <c r="O32" s="12"/>
      <c r="P32" s="10">
        <v>14</v>
      </c>
      <c r="Q32" s="12"/>
      <c r="R32" s="10">
        <v>0</v>
      </c>
      <c r="S32" s="12"/>
      <c r="T32" s="12"/>
      <c r="U32" s="12"/>
      <c r="V32" s="12"/>
      <c r="W32" s="12"/>
      <c r="X32" s="10">
        <v>5.2</v>
      </c>
      <c r="Y32" s="12"/>
      <c r="Z32" s="12"/>
      <c r="AA32" s="12"/>
      <c r="AB32" s="12"/>
      <c r="AC32" s="12"/>
      <c r="AD32" s="12"/>
      <c r="AE32" s="12"/>
      <c r="AF32" s="12"/>
    </row>
    <row r="33" spans="1:32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37288</v>
      </c>
      <c r="F33" s="10">
        <v>2002</v>
      </c>
      <c r="G33" s="10">
        <v>2</v>
      </c>
      <c r="H33" s="10">
        <v>1</v>
      </c>
      <c r="I33" s="12"/>
      <c r="J33" s="10">
        <v>5.9</v>
      </c>
      <c r="K33" s="12"/>
      <c r="L33" s="10">
        <v>3.6</v>
      </c>
      <c r="M33" s="12"/>
      <c r="N33" s="10">
        <v>4.8</v>
      </c>
      <c r="O33" s="12"/>
      <c r="P33" s="10">
        <v>13.2</v>
      </c>
      <c r="Q33" s="12"/>
      <c r="R33" s="10">
        <v>0</v>
      </c>
      <c r="S33" s="12"/>
      <c r="T33" s="12"/>
      <c r="U33" s="12"/>
      <c r="V33" s="12"/>
      <c r="W33" s="12"/>
      <c r="X33" s="10">
        <v>6.6</v>
      </c>
      <c r="Y33" s="12"/>
      <c r="Z33" s="12"/>
      <c r="AA33" s="12"/>
      <c r="AB33" s="12"/>
      <c r="AC33" s="12"/>
      <c r="AD33" s="12"/>
      <c r="AE33" s="12"/>
      <c r="AF33" s="12"/>
    </row>
    <row r="34" spans="1:32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37289</v>
      </c>
      <c r="F34" s="10">
        <v>2002</v>
      </c>
      <c r="G34" s="10">
        <v>2</v>
      </c>
      <c r="H34" s="10">
        <v>2</v>
      </c>
      <c r="I34" s="12"/>
      <c r="J34" s="10">
        <v>8.9</v>
      </c>
      <c r="K34" s="12"/>
      <c r="L34" s="10">
        <v>4.8</v>
      </c>
      <c r="M34" s="12"/>
      <c r="N34" s="10">
        <v>6.9</v>
      </c>
      <c r="O34" s="12"/>
      <c r="P34" s="10">
        <v>11.1</v>
      </c>
      <c r="Q34" s="12"/>
      <c r="R34" s="10">
        <v>0</v>
      </c>
      <c r="S34" s="12"/>
      <c r="T34" s="12"/>
      <c r="U34" s="12"/>
      <c r="V34" s="12"/>
      <c r="W34" s="12"/>
      <c r="X34" s="10">
        <v>0.8</v>
      </c>
      <c r="Y34" s="12"/>
      <c r="Z34" s="12"/>
      <c r="AA34" s="12"/>
      <c r="AB34" s="12"/>
      <c r="AC34" s="12"/>
      <c r="AD34" s="12"/>
      <c r="AE34" s="12"/>
      <c r="AF34" s="12"/>
    </row>
    <row r="35" spans="1:32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37290</v>
      </c>
      <c r="F35" s="10">
        <v>2002</v>
      </c>
      <c r="G35" s="10">
        <v>2</v>
      </c>
      <c r="H35" s="10">
        <v>3</v>
      </c>
      <c r="I35" s="12"/>
      <c r="J35" s="10">
        <v>9.8000000000000007</v>
      </c>
      <c r="K35" s="12"/>
      <c r="L35" s="10">
        <v>4.5</v>
      </c>
      <c r="M35" s="12"/>
      <c r="N35" s="10">
        <v>7.2</v>
      </c>
      <c r="O35" s="12"/>
      <c r="P35" s="10">
        <v>10.8</v>
      </c>
      <c r="Q35" s="12"/>
      <c r="R35" s="10">
        <v>0</v>
      </c>
      <c r="S35" s="12"/>
      <c r="T35" s="12"/>
      <c r="U35" s="12"/>
      <c r="V35" s="12"/>
      <c r="W35" s="12"/>
      <c r="X35" s="10">
        <v>4.5999999999999996</v>
      </c>
      <c r="Y35" s="12"/>
      <c r="Z35" s="12"/>
      <c r="AA35" s="12"/>
      <c r="AB35" s="12"/>
      <c r="AC35" s="12"/>
      <c r="AD35" s="12"/>
      <c r="AE35" s="12"/>
      <c r="AF35" s="12"/>
    </row>
    <row r="36" spans="1:32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37291</v>
      </c>
      <c r="F36" s="10">
        <v>2002</v>
      </c>
      <c r="G36" s="10">
        <v>2</v>
      </c>
      <c r="H36" s="10">
        <v>4</v>
      </c>
      <c r="I36" s="12"/>
      <c r="J36" s="10">
        <v>8.1999999999999993</v>
      </c>
      <c r="K36" s="12"/>
      <c r="L36" s="10">
        <v>4.5999999999999996</v>
      </c>
      <c r="M36" s="12"/>
      <c r="N36" s="10">
        <v>6.4</v>
      </c>
      <c r="O36" s="12"/>
      <c r="P36" s="10">
        <v>11.6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2"/>
      <c r="AA36" s="12"/>
      <c r="AB36" s="12"/>
      <c r="AC36" s="12"/>
      <c r="AD36" s="12"/>
      <c r="AE36" s="12"/>
      <c r="AF36" s="12"/>
    </row>
    <row r="37" spans="1:32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37292</v>
      </c>
      <c r="F37" s="10">
        <v>2002</v>
      </c>
      <c r="G37" s="10">
        <v>2</v>
      </c>
      <c r="H37" s="10">
        <v>5</v>
      </c>
      <c r="I37" s="12"/>
      <c r="J37" s="10">
        <v>10.199999999999999</v>
      </c>
      <c r="K37" s="12"/>
      <c r="L37" s="10">
        <v>4.8</v>
      </c>
      <c r="M37" s="12"/>
      <c r="N37" s="10">
        <v>7.5</v>
      </c>
      <c r="O37" s="12"/>
      <c r="P37" s="10">
        <v>10.5</v>
      </c>
      <c r="Q37" s="12"/>
      <c r="R37" s="10">
        <v>0</v>
      </c>
      <c r="S37" s="12"/>
      <c r="T37" s="12"/>
      <c r="U37" s="12"/>
      <c r="V37" s="12"/>
      <c r="W37" s="12"/>
      <c r="X37" s="10">
        <v>8</v>
      </c>
      <c r="Y37" s="12"/>
      <c r="Z37" s="12"/>
      <c r="AA37" s="12"/>
      <c r="AB37" s="12"/>
      <c r="AC37" s="12"/>
      <c r="AD37" s="12"/>
      <c r="AE37" s="12"/>
      <c r="AF37" s="12"/>
    </row>
    <row r="38" spans="1:32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37293</v>
      </c>
      <c r="F38" s="10">
        <v>2002</v>
      </c>
      <c r="G38" s="10">
        <v>2</v>
      </c>
      <c r="H38" s="10">
        <v>6</v>
      </c>
      <c r="I38" s="12"/>
      <c r="J38" s="10">
        <v>7.3</v>
      </c>
      <c r="K38" s="12"/>
      <c r="L38" s="10">
        <v>4.5999999999999996</v>
      </c>
      <c r="M38" s="12"/>
      <c r="N38" s="10">
        <v>6</v>
      </c>
      <c r="O38" s="12"/>
      <c r="P38" s="10">
        <v>12</v>
      </c>
      <c r="Q38" s="12"/>
      <c r="R38" s="10">
        <v>0</v>
      </c>
      <c r="S38" s="12"/>
      <c r="T38" s="12"/>
      <c r="U38" s="12"/>
      <c r="V38" s="12"/>
      <c r="W38" s="12"/>
      <c r="X38" s="10">
        <v>32.6</v>
      </c>
      <c r="Y38" s="12"/>
      <c r="Z38" s="12"/>
      <c r="AA38" s="12"/>
      <c r="AB38" s="12"/>
      <c r="AC38" s="12"/>
      <c r="AD38" s="12"/>
      <c r="AE38" s="12"/>
      <c r="AF38" s="12"/>
    </row>
    <row r="39" spans="1:32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37294</v>
      </c>
      <c r="F39" s="10">
        <v>2002</v>
      </c>
      <c r="G39" s="10">
        <v>2</v>
      </c>
      <c r="H39" s="10">
        <v>7</v>
      </c>
      <c r="I39" s="12"/>
      <c r="J39" s="10">
        <v>7.2</v>
      </c>
      <c r="K39" s="12"/>
      <c r="L39" s="10">
        <v>4.9000000000000004</v>
      </c>
      <c r="M39" s="12"/>
      <c r="N39" s="10">
        <v>6.1</v>
      </c>
      <c r="O39" s="12"/>
      <c r="P39" s="10">
        <v>11.9</v>
      </c>
      <c r="Q39" s="12"/>
      <c r="R39" s="10">
        <v>0</v>
      </c>
      <c r="S39" s="12"/>
      <c r="T39" s="12"/>
      <c r="U39" s="12"/>
      <c r="V39" s="12"/>
      <c r="W39" s="12"/>
      <c r="X39" s="10">
        <v>0.2</v>
      </c>
      <c r="Y39" s="12"/>
      <c r="Z39" s="12"/>
      <c r="AA39" s="12"/>
      <c r="AB39" s="12"/>
      <c r="AC39" s="12"/>
      <c r="AD39" s="12"/>
      <c r="AE39" s="12"/>
      <c r="AF39" s="12"/>
    </row>
    <row r="40" spans="1:32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37295</v>
      </c>
      <c r="F40" s="10">
        <v>2002</v>
      </c>
      <c r="G40" s="10">
        <v>2</v>
      </c>
      <c r="H40" s="10">
        <v>8</v>
      </c>
      <c r="I40" s="12"/>
      <c r="J40" s="10">
        <v>8</v>
      </c>
      <c r="K40" s="12"/>
      <c r="L40" s="10">
        <v>2.9</v>
      </c>
      <c r="M40" s="12"/>
      <c r="N40" s="10">
        <v>5.5</v>
      </c>
      <c r="O40" s="12"/>
      <c r="P40" s="10">
        <v>12.5</v>
      </c>
      <c r="Q40" s="12"/>
      <c r="R40" s="10">
        <v>0</v>
      </c>
      <c r="S40" s="12"/>
      <c r="T40" s="12"/>
      <c r="U40" s="12"/>
      <c r="V40" s="12"/>
      <c r="W40" s="12"/>
      <c r="X40" s="10">
        <v>0.2</v>
      </c>
      <c r="Y40" s="12"/>
      <c r="Z40" s="12"/>
      <c r="AA40" s="12"/>
      <c r="AB40" s="12"/>
      <c r="AC40" s="12"/>
      <c r="AD40" s="12"/>
      <c r="AE40" s="12"/>
      <c r="AF40" s="12"/>
    </row>
    <row r="41" spans="1:32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37296</v>
      </c>
      <c r="F41" s="10">
        <v>2002</v>
      </c>
      <c r="G41" s="10">
        <v>2</v>
      </c>
      <c r="H41" s="10">
        <v>9</v>
      </c>
      <c r="I41" s="12"/>
      <c r="J41" s="10">
        <v>8.5</v>
      </c>
      <c r="K41" s="12"/>
      <c r="L41" s="10">
        <v>5.7</v>
      </c>
      <c r="M41" s="12"/>
      <c r="N41" s="10">
        <v>7.1</v>
      </c>
      <c r="O41" s="12"/>
      <c r="P41" s="10">
        <v>10.9</v>
      </c>
      <c r="Q41" s="12"/>
      <c r="R41" s="10">
        <v>0</v>
      </c>
      <c r="S41" s="12"/>
      <c r="T41" s="12"/>
      <c r="U41" s="12"/>
      <c r="V41" s="12"/>
      <c r="W41" s="12"/>
      <c r="X41" s="10">
        <v>0.2</v>
      </c>
      <c r="Y41" s="12"/>
      <c r="Z41" s="12"/>
      <c r="AA41" s="12"/>
      <c r="AB41" s="12"/>
      <c r="AC41" s="12"/>
      <c r="AD41" s="12"/>
      <c r="AE41" s="12"/>
      <c r="AF41" s="12"/>
    </row>
    <row r="42" spans="1:32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2002</v>
      </c>
      <c r="G42" s="10">
        <v>2</v>
      </c>
      <c r="H42" s="10">
        <v>10</v>
      </c>
      <c r="I42" s="12"/>
      <c r="J42" s="10">
        <v>9.6999999999999993</v>
      </c>
      <c r="K42" s="12"/>
      <c r="L42" s="10">
        <v>3.9</v>
      </c>
      <c r="M42" s="12"/>
      <c r="N42" s="10">
        <v>6.8</v>
      </c>
      <c r="O42" s="12"/>
      <c r="P42" s="10">
        <v>11.2</v>
      </c>
      <c r="Q42" s="12"/>
      <c r="R42" s="10">
        <v>0</v>
      </c>
      <c r="S42" s="12"/>
      <c r="T42" s="12"/>
      <c r="U42" s="12"/>
      <c r="V42" s="12"/>
      <c r="W42" s="12"/>
      <c r="X42" s="10">
        <v>6</v>
      </c>
      <c r="Y42" s="12"/>
      <c r="Z42" s="12"/>
      <c r="AA42" s="12"/>
      <c r="AB42" s="12"/>
      <c r="AC42" s="12"/>
      <c r="AD42" s="12"/>
      <c r="AE42" s="12"/>
      <c r="AF42" s="12"/>
    </row>
    <row r="43" spans="1:32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2002</v>
      </c>
      <c r="G43" s="10">
        <v>2</v>
      </c>
      <c r="H43" s="10">
        <v>11</v>
      </c>
      <c r="I43" s="12"/>
      <c r="J43" s="10">
        <v>6.7</v>
      </c>
      <c r="K43" s="12"/>
      <c r="L43" s="10">
        <v>1.1000000000000001</v>
      </c>
      <c r="M43" s="12"/>
      <c r="N43" s="10">
        <v>3.9</v>
      </c>
      <c r="O43" s="12"/>
      <c r="P43" s="10">
        <v>14.1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  <c r="AF43" s="12"/>
    </row>
    <row r="44" spans="1:32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2002</v>
      </c>
      <c r="G44" s="10">
        <v>2</v>
      </c>
      <c r="H44" s="10">
        <v>12</v>
      </c>
      <c r="I44" s="12"/>
      <c r="J44" s="10">
        <v>6.7</v>
      </c>
      <c r="K44" s="12"/>
      <c r="L44" s="10">
        <v>-0.5</v>
      </c>
      <c r="M44" s="12"/>
      <c r="N44" s="10">
        <v>3.1</v>
      </c>
      <c r="O44" s="12"/>
      <c r="P44" s="10">
        <v>14.9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  <c r="Y44" s="12"/>
      <c r="Z44" s="12"/>
      <c r="AA44" s="12"/>
      <c r="AB44" s="12"/>
      <c r="AC44" s="12"/>
      <c r="AD44" s="12"/>
      <c r="AE44" s="12"/>
      <c r="AF44" s="12"/>
    </row>
    <row r="45" spans="1:32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2002</v>
      </c>
      <c r="G45" s="10">
        <v>2</v>
      </c>
      <c r="H45" s="10">
        <v>13</v>
      </c>
      <c r="I45" s="12"/>
      <c r="J45" s="10">
        <v>7.7</v>
      </c>
      <c r="K45" s="12"/>
      <c r="L45" s="10">
        <v>2</v>
      </c>
      <c r="M45" s="12"/>
      <c r="N45" s="10">
        <v>4.9000000000000004</v>
      </c>
      <c r="O45" s="12"/>
      <c r="P45" s="10">
        <v>13.1</v>
      </c>
      <c r="Q45" s="12"/>
      <c r="R45" s="10">
        <v>0</v>
      </c>
      <c r="S45" s="12"/>
      <c r="T45" s="12"/>
      <c r="U45" s="12"/>
      <c r="V45" s="12"/>
      <c r="W45" s="12"/>
      <c r="X45" s="10">
        <v>0</v>
      </c>
      <c r="Y45" s="12"/>
      <c r="Z45" s="12"/>
      <c r="AA45" s="12"/>
      <c r="AB45" s="12"/>
      <c r="AC45" s="12"/>
      <c r="AD45" s="12"/>
      <c r="AE45" s="12"/>
      <c r="AF45" s="12"/>
    </row>
    <row r="46" spans="1:32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2002</v>
      </c>
      <c r="G46" s="10">
        <v>2</v>
      </c>
      <c r="H46" s="10">
        <v>14</v>
      </c>
      <c r="I46" s="12"/>
      <c r="J46" s="10">
        <v>7.3</v>
      </c>
      <c r="K46" s="12"/>
      <c r="L46" s="10">
        <v>2</v>
      </c>
      <c r="M46" s="12"/>
      <c r="N46" s="10">
        <v>4.7</v>
      </c>
      <c r="O46" s="12"/>
      <c r="P46" s="10">
        <v>13.3</v>
      </c>
      <c r="Q46" s="12"/>
      <c r="R46" s="10">
        <v>0</v>
      </c>
      <c r="S46" s="12"/>
      <c r="T46" s="12"/>
      <c r="U46" s="12"/>
      <c r="V46" s="12"/>
      <c r="W46" s="12"/>
      <c r="X46" s="10">
        <v>0</v>
      </c>
      <c r="Y46" s="12"/>
      <c r="Z46" s="12"/>
      <c r="AA46" s="12"/>
      <c r="AB46" s="12"/>
      <c r="AC46" s="12"/>
      <c r="AD46" s="12"/>
      <c r="AE46" s="12"/>
      <c r="AF46" s="12"/>
    </row>
    <row r="47" spans="1:32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2002</v>
      </c>
      <c r="G47" s="10">
        <v>2</v>
      </c>
      <c r="H47" s="10">
        <v>15</v>
      </c>
      <c r="I47" s="12"/>
      <c r="J47" s="10">
        <v>9.5</v>
      </c>
      <c r="K47" s="12"/>
      <c r="L47" s="10">
        <v>0.4</v>
      </c>
      <c r="M47" s="12"/>
      <c r="N47" s="10">
        <v>5</v>
      </c>
      <c r="O47" s="12"/>
      <c r="P47" s="10">
        <v>13</v>
      </c>
      <c r="Q47" s="12"/>
      <c r="R47" s="10">
        <v>0</v>
      </c>
      <c r="S47" s="12"/>
      <c r="T47" s="12"/>
      <c r="U47" s="12"/>
      <c r="V47" s="12"/>
      <c r="W47" s="12"/>
      <c r="X47" s="10">
        <v>0.2</v>
      </c>
      <c r="Y47" s="12"/>
      <c r="Z47" s="12"/>
      <c r="AA47" s="12"/>
      <c r="AB47" s="12"/>
      <c r="AC47" s="12"/>
      <c r="AD47" s="12"/>
      <c r="AE47" s="12"/>
      <c r="AF47" s="12"/>
    </row>
    <row r="48" spans="1:32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2002</v>
      </c>
      <c r="G48" s="10">
        <v>2</v>
      </c>
      <c r="H48" s="10">
        <v>16</v>
      </c>
      <c r="I48" s="12"/>
      <c r="J48" s="10">
        <v>6.8</v>
      </c>
      <c r="K48" s="12"/>
      <c r="L48" s="10">
        <v>2.7</v>
      </c>
      <c r="M48" s="12"/>
      <c r="N48" s="10">
        <v>4.8</v>
      </c>
      <c r="O48" s="12"/>
      <c r="P48" s="10">
        <v>13.2</v>
      </c>
      <c r="Q48" s="12"/>
      <c r="R48" s="10">
        <v>0</v>
      </c>
      <c r="S48" s="12"/>
      <c r="T48" s="12"/>
      <c r="U48" s="12"/>
      <c r="V48" s="12"/>
      <c r="W48" s="12"/>
      <c r="X48" s="10">
        <v>3.6</v>
      </c>
      <c r="Y48" s="12"/>
      <c r="Z48" s="12"/>
      <c r="AA48" s="12"/>
      <c r="AB48" s="12"/>
      <c r="AC48" s="12"/>
      <c r="AD48" s="12"/>
      <c r="AE48" s="12"/>
      <c r="AF48" s="12"/>
    </row>
    <row r="49" spans="1:32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2002</v>
      </c>
      <c r="G49" s="10">
        <v>2</v>
      </c>
      <c r="H49" s="10">
        <v>17</v>
      </c>
      <c r="I49" s="12"/>
      <c r="J49" s="10">
        <v>7.4</v>
      </c>
      <c r="K49" s="12"/>
      <c r="L49" s="10">
        <v>5.5</v>
      </c>
      <c r="M49" s="12"/>
      <c r="N49" s="10">
        <v>6.5</v>
      </c>
      <c r="O49" s="12"/>
      <c r="P49" s="10">
        <v>11.5</v>
      </c>
      <c r="Q49" s="12"/>
      <c r="R49" s="10">
        <v>0</v>
      </c>
      <c r="S49" s="12"/>
      <c r="T49" s="12"/>
      <c r="U49" s="12"/>
      <c r="V49" s="12"/>
      <c r="W49" s="12"/>
      <c r="X49" s="10">
        <v>6.6</v>
      </c>
      <c r="Y49" s="12"/>
      <c r="Z49" s="12"/>
      <c r="AA49" s="12"/>
      <c r="AB49" s="12"/>
      <c r="AC49" s="12"/>
      <c r="AD49" s="12"/>
      <c r="AE49" s="12"/>
      <c r="AF49" s="12"/>
    </row>
    <row r="50" spans="1:32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2002</v>
      </c>
      <c r="G50" s="10">
        <v>2</v>
      </c>
      <c r="H50" s="10">
        <v>18</v>
      </c>
      <c r="I50" s="12"/>
      <c r="J50" s="10">
        <v>9.5</v>
      </c>
      <c r="K50" s="12"/>
      <c r="L50" s="10">
        <v>5.6</v>
      </c>
      <c r="M50" s="12"/>
      <c r="N50" s="10">
        <v>7.6</v>
      </c>
      <c r="O50" s="12"/>
      <c r="P50" s="10">
        <v>10.4</v>
      </c>
      <c r="Q50" s="12"/>
      <c r="R50" s="10">
        <v>0</v>
      </c>
      <c r="S50" s="12"/>
      <c r="T50" s="12"/>
      <c r="U50" s="12"/>
      <c r="V50" s="12"/>
      <c r="W50" s="12"/>
      <c r="X50" s="10">
        <v>2</v>
      </c>
      <c r="Y50" s="12"/>
      <c r="Z50" s="12"/>
      <c r="AA50" s="12"/>
      <c r="AB50" s="12"/>
      <c r="AC50" s="12"/>
      <c r="AD50" s="12"/>
      <c r="AE50" s="12"/>
      <c r="AF50" s="12"/>
    </row>
    <row r="51" spans="1:32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2002</v>
      </c>
      <c r="G51" s="10">
        <v>2</v>
      </c>
      <c r="H51" s="10">
        <v>19</v>
      </c>
      <c r="I51" s="12"/>
      <c r="J51" s="10">
        <v>11.1</v>
      </c>
      <c r="K51" s="12"/>
      <c r="L51" s="10">
        <v>6.2</v>
      </c>
      <c r="M51" s="12"/>
      <c r="N51" s="10">
        <v>8.6999999999999993</v>
      </c>
      <c r="O51" s="12"/>
      <c r="P51" s="10">
        <v>9.3000000000000007</v>
      </c>
      <c r="Q51" s="12"/>
      <c r="R51" s="10">
        <v>0</v>
      </c>
      <c r="S51" s="12"/>
      <c r="T51" s="12"/>
      <c r="U51" s="12"/>
      <c r="V51" s="12"/>
      <c r="W51" s="12"/>
      <c r="X51" s="10">
        <v>8.6</v>
      </c>
      <c r="Y51" s="12"/>
      <c r="Z51" s="12"/>
      <c r="AA51" s="12"/>
      <c r="AB51" s="12"/>
      <c r="AC51" s="12"/>
      <c r="AD51" s="12"/>
      <c r="AE51" s="12"/>
      <c r="AF51" s="12"/>
    </row>
    <row r="52" spans="1:32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2002</v>
      </c>
      <c r="G52" s="10">
        <v>2</v>
      </c>
      <c r="H52" s="10">
        <v>20</v>
      </c>
      <c r="I52" s="12"/>
      <c r="J52" s="10">
        <v>9.1999999999999993</v>
      </c>
      <c r="K52" s="12"/>
      <c r="L52" s="10">
        <v>3.5</v>
      </c>
      <c r="M52" s="12"/>
      <c r="N52" s="10">
        <v>6.4</v>
      </c>
      <c r="O52" s="12"/>
      <c r="P52" s="10">
        <v>11.6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  <c r="Y52" s="12"/>
      <c r="Z52" s="12"/>
      <c r="AA52" s="12"/>
      <c r="AB52" s="12"/>
      <c r="AC52" s="12"/>
      <c r="AD52" s="12"/>
      <c r="AE52" s="12"/>
      <c r="AF52" s="12"/>
    </row>
    <row r="53" spans="1:32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2002</v>
      </c>
      <c r="G53" s="10">
        <v>2</v>
      </c>
      <c r="H53" s="10">
        <v>21</v>
      </c>
      <c r="I53" s="12"/>
      <c r="J53" s="10">
        <v>10.1</v>
      </c>
      <c r="K53" s="12"/>
      <c r="L53" s="10">
        <v>5.0999999999999996</v>
      </c>
      <c r="M53" s="12"/>
      <c r="N53" s="10">
        <v>7.6</v>
      </c>
      <c r="O53" s="12"/>
      <c r="P53" s="10">
        <v>10.4</v>
      </c>
      <c r="Q53" s="12"/>
      <c r="R53" s="10">
        <v>0</v>
      </c>
      <c r="S53" s="12"/>
      <c r="T53" s="12"/>
      <c r="U53" s="12"/>
      <c r="V53" s="12"/>
      <c r="W53" s="12"/>
      <c r="X53" s="10">
        <v>38</v>
      </c>
      <c r="Y53" s="12"/>
      <c r="Z53" s="12"/>
      <c r="AA53" s="12"/>
      <c r="AB53" s="12"/>
      <c r="AC53" s="12"/>
      <c r="AD53" s="12"/>
      <c r="AE53" s="12"/>
      <c r="AF53" s="12"/>
    </row>
    <row r="54" spans="1:32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2002</v>
      </c>
      <c r="G54" s="10">
        <v>2</v>
      </c>
      <c r="H54" s="10">
        <v>22</v>
      </c>
      <c r="I54" s="12"/>
      <c r="J54" s="10">
        <v>9.9</v>
      </c>
      <c r="K54" s="12"/>
      <c r="L54" s="10">
        <v>5.9</v>
      </c>
      <c r="M54" s="12"/>
      <c r="N54" s="10">
        <v>7.9</v>
      </c>
      <c r="O54" s="12"/>
      <c r="P54" s="10">
        <v>10.1</v>
      </c>
      <c r="Q54" s="12"/>
      <c r="R54" s="10">
        <v>0</v>
      </c>
      <c r="S54" s="12"/>
      <c r="T54" s="12"/>
      <c r="U54" s="12"/>
      <c r="V54" s="12"/>
      <c r="W54" s="12"/>
      <c r="X54" s="10">
        <v>27</v>
      </c>
      <c r="Y54" s="12"/>
      <c r="Z54" s="12"/>
      <c r="AA54" s="12"/>
      <c r="AB54" s="12"/>
      <c r="AC54" s="12"/>
      <c r="AD54" s="12"/>
      <c r="AE54" s="12"/>
      <c r="AF54" s="12"/>
    </row>
    <row r="55" spans="1:32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2002</v>
      </c>
      <c r="G55" s="10">
        <v>2</v>
      </c>
      <c r="H55" s="10">
        <v>23</v>
      </c>
      <c r="I55" s="12"/>
      <c r="J55" s="10">
        <v>7.1</v>
      </c>
      <c r="K55" s="12"/>
      <c r="L55" s="10">
        <v>4.2</v>
      </c>
      <c r="M55" s="12"/>
      <c r="N55" s="10">
        <v>5.7</v>
      </c>
      <c r="O55" s="12"/>
      <c r="P55" s="10">
        <v>12.3</v>
      </c>
      <c r="Q55" s="12"/>
      <c r="R55" s="10">
        <v>0</v>
      </c>
      <c r="S55" s="12"/>
      <c r="T55" s="12"/>
      <c r="U55" s="12"/>
      <c r="V55" s="12"/>
      <c r="W55" s="12"/>
      <c r="X55" s="10">
        <v>8</v>
      </c>
      <c r="Y55" s="12"/>
      <c r="Z55" s="12"/>
      <c r="AA55" s="12"/>
      <c r="AB55" s="12"/>
      <c r="AC55" s="12"/>
      <c r="AD55" s="12"/>
      <c r="AE55" s="12"/>
      <c r="AF55" s="12"/>
    </row>
    <row r="56" spans="1:32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2002</v>
      </c>
      <c r="G56" s="10">
        <v>2</v>
      </c>
      <c r="H56" s="10">
        <v>24</v>
      </c>
      <c r="I56" s="12"/>
      <c r="J56" s="10">
        <v>5.5</v>
      </c>
      <c r="K56" s="12"/>
      <c r="L56" s="10">
        <v>0.6</v>
      </c>
      <c r="M56" s="12"/>
      <c r="N56" s="10">
        <v>3.1</v>
      </c>
      <c r="O56" s="12"/>
      <c r="P56" s="10">
        <v>14.9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  <c r="Y56" s="12"/>
      <c r="Z56" s="12"/>
      <c r="AA56" s="12"/>
      <c r="AB56" s="12"/>
      <c r="AC56" s="12"/>
      <c r="AD56" s="12"/>
      <c r="AE56" s="12"/>
      <c r="AF56" s="12"/>
    </row>
    <row r="57" spans="1:32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2002</v>
      </c>
      <c r="G57" s="10">
        <v>2</v>
      </c>
      <c r="H57" s="10">
        <v>25</v>
      </c>
      <c r="I57" s="12"/>
      <c r="J57" s="10">
        <v>5.2</v>
      </c>
      <c r="K57" s="12"/>
      <c r="L57" s="10">
        <v>-2</v>
      </c>
      <c r="M57" s="12"/>
      <c r="N57" s="10">
        <v>1.6</v>
      </c>
      <c r="O57" s="12"/>
      <c r="P57" s="10">
        <v>16.399999999999999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2"/>
      <c r="AA57" s="12"/>
      <c r="AB57" s="12"/>
      <c r="AC57" s="12"/>
      <c r="AD57" s="12"/>
      <c r="AE57" s="12"/>
      <c r="AF57" s="12"/>
    </row>
    <row r="58" spans="1:32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2002</v>
      </c>
      <c r="G58" s="10">
        <v>2</v>
      </c>
      <c r="H58" s="10">
        <v>26</v>
      </c>
      <c r="I58" s="12"/>
      <c r="J58" s="10">
        <v>7.6</v>
      </c>
      <c r="K58" s="12"/>
      <c r="L58" s="10">
        <v>1.1000000000000001</v>
      </c>
      <c r="M58" s="12"/>
      <c r="N58" s="10">
        <v>4.4000000000000004</v>
      </c>
      <c r="O58" s="12"/>
      <c r="P58" s="10">
        <v>13.6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2"/>
      <c r="AA58" s="12"/>
      <c r="AB58" s="12"/>
      <c r="AC58" s="12"/>
      <c r="AD58" s="12"/>
      <c r="AE58" s="12"/>
      <c r="AF58" s="12"/>
    </row>
    <row r="59" spans="1:32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2002</v>
      </c>
      <c r="G59" s="10">
        <v>2</v>
      </c>
      <c r="H59" s="10">
        <v>27</v>
      </c>
      <c r="I59" s="12"/>
      <c r="J59" s="10">
        <v>6.7</v>
      </c>
      <c r="K59" s="12"/>
      <c r="L59" s="10">
        <v>1.6</v>
      </c>
      <c r="M59" s="12"/>
      <c r="N59" s="10">
        <v>4.2</v>
      </c>
      <c r="O59" s="12"/>
      <c r="P59" s="10">
        <v>13.8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2"/>
      <c r="AA59" s="12"/>
      <c r="AB59" s="12"/>
      <c r="AC59" s="12"/>
      <c r="AD59" s="12"/>
      <c r="AE59" s="12"/>
      <c r="AF59" s="12"/>
    </row>
    <row r="60" spans="1:32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2002</v>
      </c>
      <c r="G60" s="10">
        <v>2</v>
      </c>
      <c r="H60" s="10">
        <v>28</v>
      </c>
      <c r="I60" s="12"/>
      <c r="J60" s="10">
        <v>8.1</v>
      </c>
      <c r="K60" s="12"/>
      <c r="L60" s="10">
        <v>-0.5</v>
      </c>
      <c r="M60" s="12"/>
      <c r="N60" s="10">
        <v>3.8</v>
      </c>
      <c r="O60" s="12"/>
      <c r="P60" s="10">
        <v>14.2</v>
      </c>
      <c r="Q60" s="12"/>
      <c r="R60" s="10">
        <v>0</v>
      </c>
      <c r="S60" s="12"/>
      <c r="T60" s="12"/>
      <c r="U60" s="12"/>
      <c r="V60" s="12"/>
      <c r="W60" s="12"/>
      <c r="X60" s="10">
        <v>0</v>
      </c>
      <c r="Y60" s="12"/>
      <c r="Z60" s="12"/>
      <c r="AA60" s="12"/>
      <c r="AB60" s="12"/>
      <c r="AC60" s="12"/>
      <c r="AD60" s="12"/>
      <c r="AE60" s="12"/>
      <c r="AF60" s="12"/>
    </row>
    <row r="61" spans="1:32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37316</v>
      </c>
      <c r="F61" s="10">
        <v>2002</v>
      </c>
      <c r="G61" s="10">
        <v>3</v>
      </c>
      <c r="H61" s="10">
        <v>1</v>
      </c>
      <c r="I61" s="12"/>
      <c r="J61" s="10">
        <v>7.7</v>
      </c>
      <c r="K61" s="12"/>
      <c r="L61" s="10">
        <v>0.2</v>
      </c>
      <c r="M61" s="12"/>
      <c r="N61" s="10">
        <v>4</v>
      </c>
      <c r="O61" s="12"/>
      <c r="P61" s="10">
        <v>14</v>
      </c>
      <c r="Q61" s="12"/>
      <c r="R61" s="10">
        <v>0</v>
      </c>
      <c r="S61" s="12"/>
      <c r="T61" s="12"/>
      <c r="U61" s="12"/>
      <c r="V61" s="12"/>
      <c r="W61" s="12"/>
      <c r="X61" s="10">
        <v>0</v>
      </c>
      <c r="Y61" s="12"/>
      <c r="Z61" s="12"/>
      <c r="AA61" s="12"/>
      <c r="AB61" s="12"/>
      <c r="AC61" s="12"/>
      <c r="AD61" s="12"/>
      <c r="AE61" s="12"/>
      <c r="AF61" s="12"/>
    </row>
    <row r="62" spans="1:32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37317</v>
      </c>
      <c r="F62" s="10">
        <v>2002</v>
      </c>
      <c r="G62" s="10">
        <v>3</v>
      </c>
      <c r="H62" s="10">
        <v>2</v>
      </c>
      <c r="I62" s="12"/>
      <c r="J62" s="10">
        <v>9.5</v>
      </c>
      <c r="K62" s="12"/>
      <c r="L62" s="10">
        <v>0.4</v>
      </c>
      <c r="M62" s="12"/>
      <c r="N62" s="10">
        <v>5</v>
      </c>
      <c r="O62" s="12"/>
      <c r="P62" s="10">
        <v>13</v>
      </c>
      <c r="Q62" s="12"/>
      <c r="R62" s="10">
        <v>0</v>
      </c>
      <c r="S62" s="12"/>
      <c r="T62" s="12"/>
      <c r="U62" s="12"/>
      <c r="V62" s="12"/>
      <c r="W62" s="12"/>
      <c r="X62" s="10">
        <v>0</v>
      </c>
      <c r="Y62" s="12"/>
      <c r="Z62" s="12"/>
      <c r="AA62" s="12"/>
      <c r="AB62" s="12"/>
      <c r="AC62" s="12"/>
      <c r="AD62" s="12"/>
      <c r="AE62" s="12"/>
      <c r="AF62" s="12"/>
    </row>
    <row r="63" spans="1:32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37318</v>
      </c>
      <c r="F63" s="10">
        <v>2002</v>
      </c>
      <c r="G63" s="10">
        <v>3</v>
      </c>
      <c r="H63" s="10">
        <v>3</v>
      </c>
      <c r="I63" s="12"/>
      <c r="J63" s="10">
        <v>7.9</v>
      </c>
      <c r="K63" s="12"/>
      <c r="L63" s="10">
        <v>0.6</v>
      </c>
      <c r="M63" s="12"/>
      <c r="N63" s="10">
        <v>4.3</v>
      </c>
      <c r="O63" s="12"/>
      <c r="P63" s="10">
        <v>13.7</v>
      </c>
      <c r="Q63" s="12"/>
      <c r="R63" s="10">
        <v>0</v>
      </c>
      <c r="S63" s="12"/>
      <c r="T63" s="12"/>
      <c r="U63" s="12"/>
      <c r="V63" s="12"/>
      <c r="W63" s="12"/>
      <c r="X63" s="10">
        <v>0</v>
      </c>
      <c r="Y63" s="12"/>
      <c r="Z63" s="12"/>
      <c r="AA63" s="12"/>
      <c r="AB63" s="12"/>
      <c r="AC63" s="12"/>
      <c r="AD63" s="12"/>
      <c r="AE63" s="12"/>
      <c r="AF63" s="12"/>
    </row>
    <row r="64" spans="1:32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37319</v>
      </c>
      <c r="F64" s="10">
        <v>2002</v>
      </c>
      <c r="G64" s="10">
        <v>3</v>
      </c>
      <c r="H64" s="10">
        <v>4</v>
      </c>
      <c r="I64" s="12"/>
      <c r="J64" s="10">
        <v>8.4</v>
      </c>
      <c r="K64" s="12"/>
      <c r="L64" s="10">
        <v>3</v>
      </c>
      <c r="M64" s="12"/>
      <c r="N64" s="10">
        <v>5.7</v>
      </c>
      <c r="O64" s="12"/>
      <c r="P64" s="10">
        <v>12.3</v>
      </c>
      <c r="Q64" s="12"/>
      <c r="R64" s="10">
        <v>0</v>
      </c>
      <c r="S64" s="12"/>
      <c r="T64" s="12"/>
      <c r="U64" s="12"/>
      <c r="V64" s="12"/>
      <c r="W64" s="12"/>
      <c r="X64" s="10">
        <v>0</v>
      </c>
      <c r="Y64" s="12"/>
      <c r="Z64" s="12"/>
      <c r="AA64" s="12"/>
      <c r="AB64" s="12"/>
      <c r="AC64" s="12"/>
      <c r="AD64" s="12"/>
      <c r="AE64" s="12"/>
      <c r="AF64" s="12"/>
    </row>
    <row r="65" spans="1:32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37320</v>
      </c>
      <c r="F65" s="10">
        <v>2002</v>
      </c>
      <c r="G65" s="10">
        <v>3</v>
      </c>
      <c r="H65" s="10">
        <v>5</v>
      </c>
      <c r="I65" s="12"/>
      <c r="J65" s="10">
        <v>7.9</v>
      </c>
      <c r="K65" s="12"/>
      <c r="L65" s="10">
        <v>1.5</v>
      </c>
      <c r="M65" s="12"/>
      <c r="N65" s="10">
        <v>4.7</v>
      </c>
      <c r="O65" s="12"/>
      <c r="P65" s="10">
        <v>13.3</v>
      </c>
      <c r="Q65" s="12"/>
      <c r="R65" s="10">
        <v>0</v>
      </c>
      <c r="S65" s="12"/>
      <c r="T65" s="12"/>
      <c r="U65" s="12"/>
      <c r="V65" s="12"/>
      <c r="W65" s="12"/>
      <c r="X65" s="10">
        <v>0</v>
      </c>
      <c r="Y65" s="12"/>
      <c r="Z65" s="12"/>
      <c r="AA65" s="12"/>
      <c r="AB65" s="12"/>
      <c r="AC65" s="12"/>
      <c r="AD65" s="12"/>
      <c r="AE65" s="12"/>
      <c r="AF65" s="12"/>
    </row>
    <row r="66" spans="1:32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37321</v>
      </c>
      <c r="F66" s="10">
        <v>2002</v>
      </c>
      <c r="G66" s="10">
        <v>3</v>
      </c>
      <c r="H66" s="10">
        <v>6</v>
      </c>
      <c r="I66" s="12"/>
      <c r="J66" s="10">
        <v>3.4</v>
      </c>
      <c r="K66" s="12"/>
      <c r="L66" s="10">
        <v>-1.2</v>
      </c>
      <c r="M66" s="12"/>
      <c r="N66" s="10">
        <v>1.1000000000000001</v>
      </c>
      <c r="O66" s="12"/>
      <c r="P66" s="10">
        <v>16.899999999999999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  <c r="AF66" s="12"/>
    </row>
    <row r="67" spans="1:32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37322</v>
      </c>
      <c r="F67" s="10">
        <v>2002</v>
      </c>
      <c r="G67" s="10">
        <v>3</v>
      </c>
      <c r="H67" s="10">
        <v>7</v>
      </c>
      <c r="I67" s="12"/>
      <c r="J67" s="10">
        <v>0.3</v>
      </c>
      <c r="K67" s="12"/>
      <c r="L67" s="10">
        <v>-3</v>
      </c>
      <c r="M67" s="12"/>
      <c r="N67" s="10">
        <v>-1.4</v>
      </c>
      <c r="O67" s="12"/>
      <c r="P67" s="10">
        <v>19.399999999999999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  <c r="AF67" s="12"/>
    </row>
    <row r="68" spans="1:32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37323</v>
      </c>
      <c r="F68" s="10">
        <v>2002</v>
      </c>
      <c r="G68" s="10">
        <v>3</v>
      </c>
      <c r="H68" s="10">
        <v>8</v>
      </c>
      <c r="I68" s="12"/>
      <c r="J68" s="10">
        <v>1.5</v>
      </c>
      <c r="K68" s="12"/>
      <c r="L68" s="10">
        <v>-2.6</v>
      </c>
      <c r="M68" s="12"/>
      <c r="N68" s="10">
        <v>-0.6</v>
      </c>
      <c r="O68" s="12"/>
      <c r="P68" s="10">
        <v>18.600000000000001</v>
      </c>
      <c r="Q68" s="12"/>
      <c r="R68" s="10">
        <v>0</v>
      </c>
      <c r="S68" s="12"/>
      <c r="T68" s="12"/>
      <c r="U68" s="12"/>
      <c r="V68" s="12"/>
      <c r="W68" s="12"/>
      <c r="X68" s="10">
        <v>0</v>
      </c>
      <c r="Y68" s="12"/>
      <c r="Z68" s="12"/>
      <c r="AA68" s="12"/>
      <c r="AB68" s="12"/>
      <c r="AC68" s="12"/>
      <c r="AD68" s="12"/>
      <c r="AE68" s="12"/>
      <c r="AF68" s="12"/>
    </row>
    <row r="69" spans="1:32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37324</v>
      </c>
      <c r="F69" s="10">
        <v>2002</v>
      </c>
      <c r="G69" s="10">
        <v>3</v>
      </c>
      <c r="H69" s="10">
        <v>9</v>
      </c>
      <c r="I69" s="12"/>
      <c r="J69" s="10">
        <v>9.1</v>
      </c>
      <c r="K69" s="12"/>
      <c r="L69" s="10">
        <v>0.1</v>
      </c>
      <c r="M69" s="12"/>
      <c r="N69" s="10">
        <v>4.5999999999999996</v>
      </c>
      <c r="O69" s="12"/>
      <c r="P69" s="10">
        <v>13.4</v>
      </c>
      <c r="Q69" s="12"/>
      <c r="R69" s="10">
        <v>0</v>
      </c>
      <c r="S69" s="12"/>
      <c r="T69" s="12"/>
      <c r="U69" s="12"/>
      <c r="V69" s="12"/>
      <c r="W69" s="12"/>
      <c r="X69" s="10">
        <v>15.2</v>
      </c>
      <c r="Y69" s="12"/>
      <c r="Z69" s="12"/>
      <c r="AA69" s="12"/>
      <c r="AB69" s="12"/>
      <c r="AC69" s="12"/>
      <c r="AD69" s="12"/>
      <c r="AE69" s="12"/>
      <c r="AF69" s="12"/>
    </row>
    <row r="70" spans="1:32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2002</v>
      </c>
      <c r="G70" s="10">
        <v>3</v>
      </c>
      <c r="H70" s="10">
        <v>10</v>
      </c>
      <c r="I70" s="12"/>
      <c r="J70" s="10">
        <v>7.8</v>
      </c>
      <c r="K70" s="12"/>
      <c r="L70" s="10">
        <v>3.1</v>
      </c>
      <c r="M70" s="12"/>
      <c r="N70" s="10">
        <v>5.5</v>
      </c>
      <c r="O70" s="12"/>
      <c r="P70" s="10">
        <v>12.5</v>
      </c>
      <c r="Q70" s="12"/>
      <c r="R70" s="10">
        <v>0</v>
      </c>
      <c r="S70" s="12"/>
      <c r="T70" s="12"/>
      <c r="U70" s="12"/>
      <c r="V70" s="12"/>
      <c r="W70" s="12"/>
      <c r="X70" s="10">
        <v>12</v>
      </c>
      <c r="Y70" s="12"/>
      <c r="Z70" s="12"/>
      <c r="AA70" s="12"/>
      <c r="AB70" s="12"/>
      <c r="AC70" s="12"/>
      <c r="AD70" s="12"/>
      <c r="AE70" s="12"/>
      <c r="AF70" s="12"/>
    </row>
    <row r="71" spans="1:32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2002</v>
      </c>
      <c r="G71" s="10">
        <v>3</v>
      </c>
      <c r="H71" s="10">
        <v>11</v>
      </c>
      <c r="I71" s="12"/>
      <c r="J71" s="10">
        <v>13.3</v>
      </c>
      <c r="K71" s="12"/>
      <c r="L71" s="10">
        <v>6.5</v>
      </c>
      <c r="M71" s="12"/>
      <c r="N71" s="10">
        <v>9.9</v>
      </c>
      <c r="O71" s="12"/>
      <c r="P71" s="10">
        <v>8.1</v>
      </c>
      <c r="Q71" s="12"/>
      <c r="R71" s="10">
        <v>0</v>
      </c>
      <c r="S71" s="12"/>
      <c r="T71" s="12"/>
      <c r="U71" s="12"/>
      <c r="V71" s="12"/>
      <c r="W71" s="12"/>
      <c r="X71" s="10">
        <v>17.8</v>
      </c>
      <c r="Y71" s="12"/>
      <c r="Z71" s="12"/>
      <c r="AA71" s="12"/>
      <c r="AB71" s="12"/>
      <c r="AC71" s="12"/>
      <c r="AD71" s="12"/>
      <c r="AE71" s="12"/>
      <c r="AF71" s="12"/>
    </row>
    <row r="72" spans="1:32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2002</v>
      </c>
      <c r="G72" s="10">
        <v>3</v>
      </c>
      <c r="H72" s="10">
        <v>12</v>
      </c>
      <c r="I72" s="12"/>
      <c r="J72" s="10">
        <v>7.7</v>
      </c>
      <c r="K72" s="12"/>
      <c r="L72" s="10">
        <v>5.5</v>
      </c>
      <c r="M72" s="12"/>
      <c r="N72" s="10">
        <v>6.6</v>
      </c>
      <c r="O72" s="12"/>
      <c r="P72" s="10">
        <v>11.4</v>
      </c>
      <c r="Q72" s="12"/>
      <c r="R72" s="10">
        <v>0</v>
      </c>
      <c r="S72" s="12"/>
      <c r="T72" s="12"/>
      <c r="U72" s="12"/>
      <c r="V72" s="12"/>
      <c r="W72" s="12"/>
      <c r="X72" s="10">
        <v>5</v>
      </c>
      <c r="Y72" s="12"/>
      <c r="Z72" s="12"/>
      <c r="AA72" s="12"/>
      <c r="AB72" s="12"/>
      <c r="AC72" s="12"/>
      <c r="AD72" s="12"/>
      <c r="AE72" s="12"/>
      <c r="AF72" s="12"/>
    </row>
    <row r="73" spans="1:32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2002</v>
      </c>
      <c r="G73" s="10">
        <v>3</v>
      </c>
      <c r="H73" s="10">
        <v>13</v>
      </c>
      <c r="I73" s="12"/>
      <c r="J73" s="10">
        <v>7.9</v>
      </c>
      <c r="K73" s="12"/>
      <c r="L73" s="10">
        <v>5.0999999999999996</v>
      </c>
      <c r="M73" s="12"/>
      <c r="N73" s="10">
        <v>6.5</v>
      </c>
      <c r="O73" s="12"/>
      <c r="P73" s="10">
        <v>11.5</v>
      </c>
      <c r="Q73" s="12"/>
      <c r="R73" s="10">
        <v>0</v>
      </c>
      <c r="S73" s="12"/>
      <c r="T73" s="12"/>
      <c r="U73" s="12"/>
      <c r="V73" s="12"/>
      <c r="W73" s="12"/>
      <c r="X73" s="10">
        <v>4.4000000000000004</v>
      </c>
      <c r="Y73" s="12"/>
      <c r="Z73" s="12"/>
      <c r="AA73" s="12"/>
      <c r="AB73" s="12"/>
      <c r="AC73" s="12"/>
      <c r="AD73" s="12"/>
      <c r="AE73" s="12"/>
      <c r="AF73" s="12"/>
    </row>
    <row r="74" spans="1:32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2002</v>
      </c>
      <c r="G74" s="10">
        <v>3</v>
      </c>
      <c r="H74" s="10">
        <v>14</v>
      </c>
      <c r="I74" s="12"/>
      <c r="J74" s="10">
        <v>7.4</v>
      </c>
      <c r="K74" s="12"/>
      <c r="L74" s="10">
        <v>4.3</v>
      </c>
      <c r="M74" s="12"/>
      <c r="N74" s="10">
        <v>5.9</v>
      </c>
      <c r="O74" s="12"/>
      <c r="P74" s="10">
        <v>12.1</v>
      </c>
      <c r="Q74" s="12"/>
      <c r="R74" s="10">
        <v>0</v>
      </c>
      <c r="S74" s="12"/>
      <c r="T74" s="12"/>
      <c r="U74" s="12"/>
      <c r="V74" s="12"/>
      <c r="W74" s="12"/>
      <c r="X74" s="10">
        <v>0</v>
      </c>
      <c r="Y74" s="12"/>
      <c r="Z74" s="12"/>
      <c r="AA74" s="12"/>
      <c r="AB74" s="12"/>
      <c r="AC74" s="12"/>
      <c r="AD74" s="12"/>
      <c r="AE74" s="12"/>
      <c r="AF74" s="12"/>
    </row>
    <row r="75" spans="1:32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2002</v>
      </c>
      <c r="G75" s="10">
        <v>3</v>
      </c>
      <c r="H75" s="10">
        <v>15</v>
      </c>
      <c r="I75" s="12"/>
      <c r="J75" s="10">
        <v>5.2</v>
      </c>
      <c r="K75" s="12"/>
      <c r="L75" s="10">
        <v>2.2000000000000002</v>
      </c>
      <c r="M75" s="12"/>
      <c r="N75" s="10">
        <v>3.7</v>
      </c>
      <c r="O75" s="12"/>
      <c r="P75" s="10">
        <v>14.3</v>
      </c>
      <c r="Q75" s="12"/>
      <c r="R75" s="10">
        <v>0</v>
      </c>
      <c r="S75" s="12"/>
      <c r="T75" s="12"/>
      <c r="U75" s="12"/>
      <c r="V75" s="12"/>
      <c r="W75" s="12"/>
      <c r="X75" s="10">
        <v>24.6</v>
      </c>
      <c r="Y75" s="12"/>
      <c r="Z75" s="12"/>
      <c r="AA75" s="12"/>
      <c r="AB75" s="12"/>
      <c r="AC75" s="12"/>
      <c r="AD75" s="12"/>
      <c r="AE75" s="12"/>
      <c r="AF75" s="12"/>
    </row>
    <row r="76" spans="1:32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2002</v>
      </c>
      <c r="G76" s="10">
        <v>3</v>
      </c>
      <c r="H76" s="10">
        <v>16</v>
      </c>
      <c r="I76" s="12"/>
      <c r="J76" s="10">
        <v>5.2</v>
      </c>
      <c r="K76" s="12"/>
      <c r="L76" s="10">
        <v>1.1000000000000001</v>
      </c>
      <c r="M76" s="12"/>
      <c r="N76" s="10">
        <v>3.2</v>
      </c>
      <c r="O76" s="12"/>
      <c r="P76" s="10">
        <v>14.8</v>
      </c>
      <c r="Q76" s="12"/>
      <c r="R76" s="10">
        <v>0</v>
      </c>
      <c r="S76" s="12"/>
      <c r="T76" s="12"/>
      <c r="U76" s="12"/>
      <c r="V76" s="12"/>
      <c r="W76" s="12"/>
      <c r="X76" s="10">
        <v>0.2</v>
      </c>
      <c r="Y76" s="12"/>
      <c r="Z76" s="12"/>
      <c r="AA76" s="12"/>
      <c r="AB76" s="12"/>
      <c r="AC76" s="12"/>
      <c r="AD76" s="12"/>
      <c r="AE76" s="12"/>
      <c r="AF76" s="12"/>
    </row>
    <row r="77" spans="1:32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2002</v>
      </c>
      <c r="G77" s="10">
        <v>3</v>
      </c>
      <c r="H77" s="10">
        <v>17</v>
      </c>
      <c r="I77" s="12"/>
      <c r="J77" s="10">
        <v>4.7</v>
      </c>
      <c r="K77" s="12"/>
      <c r="L77" s="10">
        <v>-1.2</v>
      </c>
      <c r="M77" s="12"/>
      <c r="N77" s="10">
        <v>1.8</v>
      </c>
      <c r="O77" s="12"/>
      <c r="P77" s="10">
        <v>16.2</v>
      </c>
      <c r="Q77" s="12"/>
      <c r="R77" s="10">
        <v>0</v>
      </c>
      <c r="S77" s="12"/>
      <c r="T77" s="12"/>
      <c r="U77" s="12"/>
      <c r="V77" s="12"/>
      <c r="W77" s="12"/>
      <c r="X77" s="10">
        <v>0</v>
      </c>
      <c r="Y77" s="12"/>
      <c r="Z77" s="12"/>
      <c r="AA77" s="12"/>
      <c r="AB77" s="12"/>
      <c r="AC77" s="12"/>
      <c r="AD77" s="12"/>
      <c r="AE77" s="12"/>
      <c r="AF77" s="12"/>
    </row>
    <row r="78" spans="1:32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2002</v>
      </c>
      <c r="G78" s="10">
        <v>3</v>
      </c>
      <c r="H78" s="10">
        <v>18</v>
      </c>
      <c r="I78" s="12"/>
      <c r="J78" s="10">
        <v>2.6</v>
      </c>
      <c r="K78" s="12"/>
      <c r="L78" s="10">
        <v>-0.2</v>
      </c>
      <c r="M78" s="12"/>
      <c r="N78" s="10">
        <v>1.2</v>
      </c>
      <c r="O78" s="12"/>
      <c r="P78" s="10">
        <v>16.8</v>
      </c>
      <c r="Q78" s="12"/>
      <c r="R78" s="10">
        <v>0</v>
      </c>
      <c r="S78" s="12"/>
      <c r="T78" s="12"/>
      <c r="U78" s="12"/>
      <c r="V78" s="12"/>
      <c r="W78" s="12"/>
      <c r="X78" s="10">
        <v>10.4</v>
      </c>
      <c r="Y78" s="12"/>
      <c r="Z78" s="12"/>
      <c r="AA78" s="12"/>
      <c r="AB78" s="12"/>
      <c r="AC78" s="12"/>
      <c r="AD78" s="12"/>
      <c r="AE78" s="12"/>
      <c r="AF78" s="12"/>
    </row>
    <row r="79" spans="1:32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2002</v>
      </c>
      <c r="G79" s="10">
        <v>3</v>
      </c>
      <c r="H79" s="10">
        <v>19</v>
      </c>
      <c r="I79" s="12"/>
      <c r="J79" s="10">
        <v>4.8</v>
      </c>
      <c r="K79" s="12"/>
      <c r="L79" s="10">
        <v>0.4</v>
      </c>
      <c r="M79" s="12"/>
      <c r="N79" s="10">
        <v>2.6</v>
      </c>
      <c r="O79" s="12"/>
      <c r="P79" s="10">
        <v>15.4</v>
      </c>
      <c r="Q79" s="12"/>
      <c r="R79" s="10">
        <v>0</v>
      </c>
      <c r="S79" s="12"/>
      <c r="T79" s="12"/>
      <c r="U79" s="12"/>
      <c r="V79" s="12"/>
      <c r="W79" s="12"/>
      <c r="X79" s="10">
        <v>5.8</v>
      </c>
      <c r="Y79" s="12"/>
      <c r="Z79" s="12"/>
      <c r="AA79" s="12"/>
      <c r="AB79" s="12"/>
      <c r="AC79" s="12"/>
      <c r="AD79" s="12"/>
      <c r="AE79" s="12"/>
      <c r="AF79" s="12"/>
    </row>
    <row r="80" spans="1:32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2002</v>
      </c>
      <c r="G80" s="10">
        <v>3</v>
      </c>
      <c r="H80" s="10">
        <v>20</v>
      </c>
      <c r="I80" s="12"/>
      <c r="J80" s="10">
        <v>3.1</v>
      </c>
      <c r="K80" s="12"/>
      <c r="L80" s="10">
        <v>-0.3</v>
      </c>
      <c r="M80" s="12"/>
      <c r="N80" s="10">
        <v>1.4</v>
      </c>
      <c r="O80" s="12"/>
      <c r="P80" s="10">
        <v>16.600000000000001</v>
      </c>
      <c r="Q80" s="12"/>
      <c r="R80" s="10">
        <v>0</v>
      </c>
      <c r="S80" s="12"/>
      <c r="T80" s="12"/>
      <c r="U80" s="12"/>
      <c r="V80" s="12"/>
      <c r="W80" s="12"/>
      <c r="X80" s="10">
        <v>1.6</v>
      </c>
      <c r="Y80" s="12"/>
      <c r="Z80" s="12"/>
      <c r="AA80" s="12"/>
      <c r="AB80" s="12"/>
      <c r="AC80" s="12"/>
      <c r="AD80" s="12"/>
      <c r="AE80" s="12"/>
      <c r="AF80" s="12"/>
    </row>
    <row r="81" spans="1:32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2002</v>
      </c>
      <c r="G81" s="10">
        <v>3</v>
      </c>
      <c r="H81" s="10">
        <v>21</v>
      </c>
      <c r="I81" s="12"/>
      <c r="J81" s="10">
        <v>6</v>
      </c>
      <c r="K81" s="12"/>
      <c r="L81" s="10">
        <v>0.1</v>
      </c>
      <c r="M81" s="12"/>
      <c r="N81" s="10">
        <v>3.1</v>
      </c>
      <c r="O81" s="12"/>
      <c r="P81" s="10">
        <v>14.9</v>
      </c>
      <c r="Q81" s="12"/>
      <c r="R81" s="10">
        <v>0</v>
      </c>
      <c r="S81" s="12"/>
      <c r="T81" s="12"/>
      <c r="U81" s="12"/>
      <c r="V81" s="12"/>
      <c r="W81" s="12"/>
      <c r="X81" s="10">
        <v>0.6</v>
      </c>
      <c r="Y81" s="12"/>
      <c r="Z81" s="12"/>
      <c r="AA81" s="12"/>
      <c r="AB81" s="12"/>
      <c r="AC81" s="12"/>
      <c r="AD81" s="12"/>
      <c r="AE81" s="12"/>
      <c r="AF81" s="12"/>
    </row>
    <row r="82" spans="1:32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2002</v>
      </c>
      <c r="G82" s="10">
        <v>3</v>
      </c>
      <c r="H82" s="10">
        <v>22</v>
      </c>
      <c r="I82" s="12"/>
      <c r="J82" s="10">
        <v>9.5</v>
      </c>
      <c r="K82" s="12"/>
      <c r="L82" s="10">
        <v>2.7</v>
      </c>
      <c r="M82" s="12"/>
      <c r="N82" s="10">
        <v>6.1</v>
      </c>
      <c r="O82" s="12"/>
      <c r="P82" s="10">
        <v>11.9</v>
      </c>
      <c r="Q82" s="12"/>
      <c r="R82" s="10">
        <v>0</v>
      </c>
      <c r="S82" s="12"/>
      <c r="T82" s="12"/>
      <c r="U82" s="12"/>
      <c r="V82" s="12"/>
      <c r="W82" s="12"/>
      <c r="X82" s="10">
        <v>0</v>
      </c>
      <c r="Y82" s="12"/>
      <c r="Z82" s="12"/>
      <c r="AA82" s="12"/>
      <c r="AB82" s="12"/>
      <c r="AC82" s="12"/>
      <c r="AD82" s="12"/>
      <c r="AE82" s="12"/>
      <c r="AF82" s="12"/>
    </row>
    <row r="83" spans="1:32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2002</v>
      </c>
      <c r="G83" s="10">
        <v>3</v>
      </c>
      <c r="H83" s="10">
        <v>23</v>
      </c>
      <c r="I83" s="12"/>
      <c r="J83" s="10">
        <v>11.4</v>
      </c>
      <c r="K83" s="12"/>
      <c r="L83" s="10">
        <v>4.5999999999999996</v>
      </c>
      <c r="M83" s="12"/>
      <c r="N83" s="10">
        <v>8</v>
      </c>
      <c r="O83" s="12"/>
      <c r="P83" s="10">
        <v>10</v>
      </c>
      <c r="Q83" s="12"/>
      <c r="R83" s="10">
        <v>0</v>
      </c>
      <c r="S83" s="12"/>
      <c r="T83" s="12"/>
      <c r="U83" s="12"/>
      <c r="V83" s="12"/>
      <c r="W83" s="12"/>
      <c r="X83" s="10">
        <v>0</v>
      </c>
      <c r="Y83" s="12"/>
      <c r="Z83" s="12"/>
      <c r="AA83" s="12"/>
      <c r="AB83" s="12"/>
      <c r="AC83" s="12"/>
      <c r="AD83" s="12"/>
      <c r="AE83" s="12"/>
      <c r="AF83" s="12"/>
    </row>
    <row r="84" spans="1:32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2002</v>
      </c>
      <c r="G84" s="10">
        <v>3</v>
      </c>
      <c r="H84" s="10">
        <v>24</v>
      </c>
      <c r="I84" s="12"/>
      <c r="J84" s="10">
        <v>12</v>
      </c>
      <c r="K84" s="12"/>
      <c r="L84" s="10">
        <v>3.6</v>
      </c>
      <c r="M84" s="12"/>
      <c r="N84" s="10">
        <v>7.8</v>
      </c>
      <c r="O84" s="12"/>
      <c r="P84" s="10">
        <v>10.199999999999999</v>
      </c>
      <c r="Q84" s="12"/>
      <c r="R84" s="10">
        <v>0</v>
      </c>
      <c r="S84" s="12"/>
      <c r="T84" s="12"/>
      <c r="U84" s="12"/>
      <c r="V84" s="12"/>
      <c r="W84" s="12"/>
      <c r="X84" s="10">
        <v>0</v>
      </c>
      <c r="Y84" s="12"/>
      <c r="Z84" s="12"/>
      <c r="AA84" s="12"/>
      <c r="AB84" s="12"/>
      <c r="AC84" s="12"/>
      <c r="AD84" s="12"/>
      <c r="AE84" s="12"/>
      <c r="AF84" s="12"/>
    </row>
    <row r="85" spans="1:32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2002</v>
      </c>
      <c r="G85" s="10">
        <v>3</v>
      </c>
      <c r="H85" s="10">
        <v>25</v>
      </c>
      <c r="I85" s="12"/>
      <c r="J85" s="10">
        <v>14.4</v>
      </c>
      <c r="K85" s="12"/>
      <c r="L85" s="10">
        <v>5.4</v>
      </c>
      <c r="M85" s="12"/>
      <c r="N85" s="10">
        <v>9.9</v>
      </c>
      <c r="O85" s="12"/>
      <c r="P85" s="10">
        <v>8.1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12"/>
      <c r="AD85" s="12"/>
      <c r="AE85" s="12"/>
      <c r="AF85" s="12"/>
    </row>
    <row r="86" spans="1:32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2002</v>
      </c>
      <c r="G86" s="10">
        <v>3</v>
      </c>
      <c r="H86" s="10">
        <v>26</v>
      </c>
      <c r="I86" s="12"/>
      <c r="J86" s="10">
        <v>11.5</v>
      </c>
      <c r="K86" s="12"/>
      <c r="L86" s="10">
        <v>7.1</v>
      </c>
      <c r="M86" s="12"/>
      <c r="N86" s="10">
        <v>9.3000000000000007</v>
      </c>
      <c r="O86" s="12"/>
      <c r="P86" s="10">
        <v>8.6999999999999993</v>
      </c>
      <c r="Q86" s="12"/>
      <c r="R86" s="10">
        <v>0</v>
      </c>
      <c r="S86" s="12"/>
      <c r="T86" s="12"/>
      <c r="U86" s="12"/>
      <c r="V86" s="12"/>
      <c r="W86" s="12"/>
      <c r="X86" s="10">
        <v>2.4</v>
      </c>
      <c r="Y86" s="12"/>
      <c r="Z86" s="12"/>
      <c r="AA86" s="12"/>
      <c r="AB86" s="12"/>
      <c r="AC86" s="12"/>
      <c r="AD86" s="12"/>
      <c r="AE86" s="12"/>
      <c r="AF86" s="12"/>
    </row>
    <row r="87" spans="1:32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2002</v>
      </c>
      <c r="G87" s="10">
        <v>3</v>
      </c>
      <c r="H87" s="10">
        <v>27</v>
      </c>
      <c r="I87" s="12"/>
      <c r="J87" s="10">
        <v>8.1</v>
      </c>
      <c r="K87" s="12"/>
      <c r="L87" s="10">
        <v>3.9</v>
      </c>
      <c r="M87" s="12"/>
      <c r="N87" s="10">
        <v>6</v>
      </c>
      <c r="O87" s="12"/>
      <c r="P87" s="10">
        <v>12</v>
      </c>
      <c r="Q87" s="12"/>
      <c r="R87" s="10">
        <v>0</v>
      </c>
      <c r="S87" s="12"/>
      <c r="T87" s="12"/>
      <c r="U87" s="12"/>
      <c r="V87" s="12"/>
      <c r="W87" s="12"/>
      <c r="X87" s="10">
        <v>11.8</v>
      </c>
      <c r="Y87" s="12"/>
      <c r="Z87" s="12"/>
      <c r="AA87" s="12"/>
      <c r="AB87" s="12"/>
      <c r="AC87" s="12"/>
      <c r="AD87" s="12"/>
      <c r="AE87" s="12"/>
      <c r="AF87" s="12"/>
    </row>
    <row r="88" spans="1:32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2002</v>
      </c>
      <c r="G88" s="10">
        <v>3</v>
      </c>
      <c r="H88" s="10">
        <v>28</v>
      </c>
      <c r="I88" s="12"/>
      <c r="J88" s="10">
        <v>11.3</v>
      </c>
      <c r="K88" s="12"/>
      <c r="L88" s="10">
        <v>4.3</v>
      </c>
      <c r="M88" s="12"/>
      <c r="N88" s="10">
        <v>7.8</v>
      </c>
      <c r="O88" s="12"/>
      <c r="P88" s="10">
        <v>10.199999999999999</v>
      </c>
      <c r="Q88" s="12"/>
      <c r="R88" s="10">
        <v>0</v>
      </c>
      <c r="S88" s="12"/>
      <c r="T88" s="12"/>
      <c r="U88" s="12"/>
      <c r="V88" s="12"/>
      <c r="W88" s="12"/>
      <c r="X88" s="10">
        <v>0.2</v>
      </c>
      <c r="Y88" s="12"/>
      <c r="Z88" s="12"/>
      <c r="AA88" s="12"/>
      <c r="AB88" s="12"/>
      <c r="AC88" s="12"/>
      <c r="AD88" s="12"/>
      <c r="AE88" s="12"/>
      <c r="AF88" s="12"/>
    </row>
    <row r="89" spans="1:32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2002</v>
      </c>
      <c r="G89" s="10">
        <v>3</v>
      </c>
      <c r="H89" s="10">
        <v>29</v>
      </c>
      <c r="I89" s="12"/>
      <c r="J89" s="10">
        <v>7.8</v>
      </c>
      <c r="K89" s="12"/>
      <c r="L89" s="10">
        <v>5.5</v>
      </c>
      <c r="M89" s="12"/>
      <c r="N89" s="10">
        <v>6.7</v>
      </c>
      <c r="O89" s="12"/>
      <c r="P89" s="10">
        <v>11.3</v>
      </c>
      <c r="Q89" s="12"/>
      <c r="R89" s="10">
        <v>0</v>
      </c>
      <c r="S89" s="12"/>
      <c r="T89" s="12"/>
      <c r="U89" s="12"/>
      <c r="V89" s="12"/>
      <c r="W89" s="12"/>
      <c r="X89" s="10">
        <v>3.8</v>
      </c>
      <c r="Y89" s="12"/>
      <c r="Z89" s="12"/>
      <c r="AA89" s="12"/>
      <c r="AB89" s="12"/>
      <c r="AC89" s="12"/>
      <c r="AD89" s="12"/>
      <c r="AE89" s="12"/>
      <c r="AF89" s="12"/>
    </row>
    <row r="90" spans="1:32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2002</v>
      </c>
      <c r="G90" s="10">
        <v>3</v>
      </c>
      <c r="H90" s="10">
        <v>30</v>
      </c>
      <c r="I90" s="12"/>
      <c r="J90" s="10">
        <v>10.4</v>
      </c>
      <c r="K90" s="12"/>
      <c r="L90" s="10">
        <v>5.2</v>
      </c>
      <c r="M90" s="12"/>
      <c r="N90" s="10">
        <v>7.8</v>
      </c>
      <c r="O90" s="12"/>
      <c r="P90" s="10">
        <v>10.199999999999999</v>
      </c>
      <c r="Q90" s="12"/>
      <c r="R90" s="10">
        <v>0</v>
      </c>
      <c r="S90" s="12"/>
      <c r="T90" s="12"/>
      <c r="U90" s="12"/>
      <c r="V90" s="12"/>
      <c r="W90" s="12"/>
      <c r="X90" s="10">
        <v>0.6</v>
      </c>
      <c r="Y90" s="12"/>
      <c r="Z90" s="12"/>
      <c r="AA90" s="12"/>
      <c r="AB90" s="12"/>
      <c r="AC90" s="12"/>
      <c r="AD90" s="12"/>
      <c r="AE90" s="12"/>
      <c r="AF90" s="12"/>
    </row>
    <row r="91" spans="1:32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2002</v>
      </c>
      <c r="G91" s="10">
        <v>3</v>
      </c>
      <c r="H91" s="10">
        <v>31</v>
      </c>
      <c r="I91" s="12"/>
      <c r="J91" s="10">
        <v>9.6</v>
      </c>
      <c r="K91" s="12"/>
      <c r="L91" s="10">
        <v>7</v>
      </c>
      <c r="M91" s="12"/>
      <c r="N91" s="10">
        <v>8.3000000000000007</v>
      </c>
      <c r="O91" s="12"/>
      <c r="P91" s="10">
        <v>9.6999999999999993</v>
      </c>
      <c r="Q91" s="12"/>
      <c r="R91" s="10">
        <v>0</v>
      </c>
      <c r="S91" s="12"/>
      <c r="T91" s="12"/>
      <c r="U91" s="12"/>
      <c r="V91" s="12"/>
      <c r="W91" s="12"/>
      <c r="X91" s="10">
        <v>0.4</v>
      </c>
      <c r="Y91" s="12"/>
      <c r="Z91" s="12"/>
      <c r="AA91" s="12"/>
      <c r="AB91" s="12"/>
      <c r="AC91" s="12"/>
      <c r="AD91" s="12"/>
      <c r="AE91" s="12"/>
      <c r="AF91" s="12"/>
    </row>
    <row r="92" spans="1:32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37347</v>
      </c>
      <c r="F92" s="10">
        <v>2002</v>
      </c>
      <c r="G92" s="10">
        <v>4</v>
      </c>
      <c r="H92" s="10">
        <v>1</v>
      </c>
      <c r="I92" s="12"/>
      <c r="J92" s="10">
        <v>11.1</v>
      </c>
      <c r="K92" s="12"/>
      <c r="L92" s="10">
        <v>3.6</v>
      </c>
      <c r="M92" s="12"/>
      <c r="N92" s="10">
        <v>7.4</v>
      </c>
      <c r="O92" s="12"/>
      <c r="P92" s="10">
        <v>10.6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12"/>
      <c r="AD92" s="12"/>
      <c r="AE92" s="12"/>
      <c r="AF92" s="12"/>
    </row>
    <row r="93" spans="1:32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37348</v>
      </c>
      <c r="F93" s="10">
        <v>2002</v>
      </c>
      <c r="G93" s="10">
        <v>4</v>
      </c>
      <c r="H93" s="10">
        <v>2</v>
      </c>
      <c r="I93" s="12"/>
      <c r="J93" s="10">
        <v>10.4</v>
      </c>
      <c r="K93" s="12"/>
      <c r="L93" s="10">
        <v>1.9</v>
      </c>
      <c r="M93" s="12"/>
      <c r="N93" s="10">
        <v>6.2</v>
      </c>
      <c r="O93" s="12"/>
      <c r="P93" s="10">
        <v>11.8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  <c r="Y93" s="12"/>
      <c r="Z93" s="12"/>
      <c r="AA93" s="12"/>
      <c r="AB93" s="12"/>
      <c r="AC93" s="12"/>
      <c r="AD93" s="12"/>
      <c r="AE93" s="12"/>
      <c r="AF93" s="12"/>
    </row>
    <row r="94" spans="1:32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37349</v>
      </c>
      <c r="F94" s="10">
        <v>2002</v>
      </c>
      <c r="G94" s="10">
        <v>4</v>
      </c>
      <c r="H94" s="10">
        <v>3</v>
      </c>
      <c r="I94" s="12"/>
      <c r="J94" s="10">
        <v>14.3</v>
      </c>
      <c r="K94" s="12"/>
      <c r="L94" s="10">
        <v>3.2</v>
      </c>
      <c r="M94" s="12"/>
      <c r="N94" s="10">
        <v>8.8000000000000007</v>
      </c>
      <c r="O94" s="12"/>
      <c r="P94" s="10">
        <v>9.1999999999999993</v>
      </c>
      <c r="Q94" s="12"/>
      <c r="R94" s="10">
        <v>0</v>
      </c>
      <c r="S94" s="12"/>
      <c r="T94" s="12"/>
      <c r="U94" s="12"/>
      <c r="V94" s="12"/>
      <c r="W94" s="12"/>
      <c r="X94" s="10">
        <v>0</v>
      </c>
      <c r="Y94" s="12"/>
      <c r="Z94" s="12"/>
      <c r="AA94" s="12"/>
      <c r="AB94" s="12"/>
      <c r="AC94" s="12"/>
      <c r="AD94" s="12"/>
      <c r="AE94" s="12"/>
      <c r="AF94" s="12"/>
    </row>
    <row r="95" spans="1:32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37350</v>
      </c>
      <c r="F95" s="10">
        <v>2002</v>
      </c>
      <c r="G95" s="10">
        <v>4</v>
      </c>
      <c r="H95" s="10">
        <v>4</v>
      </c>
      <c r="I95" s="12"/>
      <c r="J95" s="10">
        <v>13.9</v>
      </c>
      <c r="K95" s="12"/>
      <c r="L95" s="10">
        <v>4.3</v>
      </c>
      <c r="M95" s="12"/>
      <c r="N95" s="10">
        <v>9.1</v>
      </c>
      <c r="O95" s="12"/>
      <c r="P95" s="10">
        <v>8.9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  <c r="Y95" s="12"/>
      <c r="Z95" s="12"/>
      <c r="AA95" s="12"/>
      <c r="AB95" s="12"/>
      <c r="AC95" s="12"/>
      <c r="AD95" s="12"/>
      <c r="AE95" s="12"/>
      <c r="AF95" s="12"/>
    </row>
    <row r="96" spans="1:32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37351</v>
      </c>
      <c r="F96" s="10">
        <v>2002</v>
      </c>
      <c r="G96" s="10">
        <v>4</v>
      </c>
      <c r="H96" s="10">
        <v>5</v>
      </c>
      <c r="I96" s="12"/>
      <c r="J96" s="10">
        <v>11.9</v>
      </c>
      <c r="K96" s="12"/>
      <c r="L96" s="10">
        <v>7.6</v>
      </c>
      <c r="M96" s="12"/>
      <c r="N96" s="10">
        <v>9.8000000000000007</v>
      </c>
      <c r="O96" s="12"/>
      <c r="P96" s="10">
        <v>8.1999999999999993</v>
      </c>
      <c r="Q96" s="12"/>
      <c r="R96" s="10">
        <v>0</v>
      </c>
      <c r="S96" s="12"/>
      <c r="T96" s="12"/>
      <c r="U96" s="12"/>
      <c r="V96" s="12"/>
      <c r="W96" s="12"/>
      <c r="X96" s="10">
        <v>2.6</v>
      </c>
      <c r="Y96" s="12"/>
      <c r="Z96" s="12"/>
      <c r="AA96" s="12"/>
      <c r="AB96" s="12"/>
      <c r="AC96" s="12"/>
      <c r="AD96" s="12"/>
      <c r="AE96" s="12"/>
      <c r="AF96" s="12"/>
    </row>
    <row r="97" spans="1:32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37352</v>
      </c>
      <c r="F97" s="10">
        <v>2002</v>
      </c>
      <c r="G97" s="10">
        <v>4</v>
      </c>
      <c r="H97" s="10">
        <v>6</v>
      </c>
      <c r="I97" s="12"/>
      <c r="J97" s="10">
        <v>11.5</v>
      </c>
      <c r="K97" s="12"/>
      <c r="L97" s="10">
        <v>8</v>
      </c>
      <c r="M97" s="12"/>
      <c r="N97" s="10">
        <v>9.8000000000000007</v>
      </c>
      <c r="O97" s="12"/>
      <c r="P97" s="10">
        <v>8.1999999999999993</v>
      </c>
      <c r="Q97" s="12"/>
      <c r="R97" s="10">
        <v>0</v>
      </c>
      <c r="S97" s="12"/>
      <c r="T97" s="12"/>
      <c r="U97" s="12"/>
      <c r="V97" s="12"/>
      <c r="W97" s="12"/>
      <c r="X97" s="10">
        <v>7.2</v>
      </c>
      <c r="Y97" s="12"/>
      <c r="Z97" s="12"/>
      <c r="AA97" s="12"/>
      <c r="AB97" s="12"/>
      <c r="AC97" s="12"/>
      <c r="AD97" s="12"/>
      <c r="AE97" s="12"/>
      <c r="AF97" s="12"/>
    </row>
    <row r="98" spans="1:32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37353</v>
      </c>
      <c r="F98" s="10">
        <v>2002</v>
      </c>
      <c r="G98" s="10">
        <v>4</v>
      </c>
      <c r="H98" s="10">
        <v>7</v>
      </c>
      <c r="I98" s="12"/>
      <c r="J98" s="10">
        <v>11.5</v>
      </c>
      <c r="K98" s="12"/>
      <c r="L98" s="10">
        <v>6.3</v>
      </c>
      <c r="M98" s="12"/>
      <c r="N98" s="10">
        <v>8.9</v>
      </c>
      <c r="O98" s="12"/>
      <c r="P98" s="10">
        <v>9.1</v>
      </c>
      <c r="Q98" s="12"/>
      <c r="R98" s="10">
        <v>0</v>
      </c>
      <c r="S98" s="12"/>
      <c r="T98" s="12"/>
      <c r="U98" s="12"/>
      <c r="V98" s="12"/>
      <c r="W98" s="12"/>
      <c r="X98" s="10">
        <v>0.4</v>
      </c>
      <c r="Y98" s="12"/>
      <c r="Z98" s="12"/>
      <c r="AA98" s="12"/>
      <c r="AB98" s="12"/>
      <c r="AC98" s="12"/>
      <c r="AD98" s="12"/>
      <c r="AE98" s="12"/>
      <c r="AF98" s="12"/>
    </row>
    <row r="99" spans="1:32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37354</v>
      </c>
      <c r="F99" s="10">
        <v>2002</v>
      </c>
      <c r="G99" s="10">
        <v>4</v>
      </c>
      <c r="H99" s="10">
        <v>8</v>
      </c>
      <c r="I99" s="12"/>
      <c r="J99" s="10">
        <v>13.1</v>
      </c>
      <c r="K99" s="12"/>
      <c r="L99" s="10">
        <v>5.3</v>
      </c>
      <c r="M99" s="12"/>
      <c r="N99" s="10">
        <v>9.1999999999999993</v>
      </c>
      <c r="O99" s="12"/>
      <c r="P99" s="10">
        <v>8.8000000000000007</v>
      </c>
      <c r="Q99" s="12"/>
      <c r="R99" s="10">
        <v>0</v>
      </c>
      <c r="S99" s="12"/>
      <c r="T99" s="12"/>
      <c r="U99" s="12"/>
      <c r="V99" s="12"/>
      <c r="W99" s="12"/>
      <c r="X99" s="10">
        <v>0</v>
      </c>
      <c r="Y99" s="12"/>
      <c r="Z99" s="12"/>
      <c r="AA99" s="12"/>
      <c r="AB99" s="12"/>
      <c r="AC99" s="12"/>
      <c r="AD99" s="12"/>
      <c r="AE99" s="12"/>
      <c r="AF99" s="12"/>
    </row>
    <row r="100" spans="1:32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37355</v>
      </c>
      <c r="F100" s="10">
        <v>2002</v>
      </c>
      <c r="G100" s="10">
        <v>4</v>
      </c>
      <c r="H100" s="10">
        <v>9</v>
      </c>
      <c r="I100" s="12"/>
      <c r="J100" s="10">
        <v>9.5</v>
      </c>
      <c r="K100" s="12"/>
      <c r="L100" s="10">
        <v>7.7</v>
      </c>
      <c r="M100" s="12"/>
      <c r="N100" s="10">
        <v>8.6</v>
      </c>
      <c r="O100" s="12"/>
      <c r="P100" s="10">
        <v>9.4</v>
      </c>
      <c r="Q100" s="12"/>
      <c r="R100" s="10">
        <v>0</v>
      </c>
      <c r="S100" s="12"/>
      <c r="T100" s="12"/>
      <c r="U100" s="12"/>
      <c r="V100" s="12"/>
      <c r="W100" s="12"/>
      <c r="X100" s="10">
        <v>10.8</v>
      </c>
      <c r="Y100" s="12"/>
      <c r="Z100" s="12"/>
      <c r="AA100" s="12"/>
      <c r="AB100" s="12"/>
      <c r="AC100" s="12"/>
      <c r="AD100" s="12"/>
      <c r="AE100" s="12"/>
      <c r="AF100" s="12"/>
    </row>
    <row r="101" spans="1:32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2002</v>
      </c>
      <c r="G101" s="10">
        <v>4</v>
      </c>
      <c r="H101" s="10">
        <v>10</v>
      </c>
      <c r="I101" s="12"/>
      <c r="J101" s="10">
        <v>12.3</v>
      </c>
      <c r="K101" s="12"/>
      <c r="L101" s="10">
        <v>8.5</v>
      </c>
      <c r="M101" s="12"/>
      <c r="N101" s="10">
        <v>10.4</v>
      </c>
      <c r="O101" s="12"/>
      <c r="P101" s="10">
        <v>7.6</v>
      </c>
      <c r="Q101" s="12"/>
      <c r="R101" s="10">
        <v>0</v>
      </c>
      <c r="S101" s="12"/>
      <c r="T101" s="12"/>
      <c r="U101" s="12"/>
      <c r="V101" s="12"/>
      <c r="W101" s="12"/>
      <c r="X101" s="10">
        <v>5</v>
      </c>
      <c r="Y101" s="12"/>
      <c r="Z101" s="12"/>
      <c r="AA101" s="12"/>
      <c r="AB101" s="12"/>
      <c r="AC101" s="12"/>
      <c r="AD101" s="12"/>
      <c r="AE101" s="12"/>
      <c r="AF101" s="12"/>
    </row>
    <row r="102" spans="1:32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2002</v>
      </c>
      <c r="G102" s="10">
        <v>4</v>
      </c>
      <c r="H102" s="10">
        <v>11</v>
      </c>
      <c r="I102" s="12"/>
      <c r="J102" s="10">
        <v>10.4</v>
      </c>
      <c r="K102" s="12"/>
      <c r="L102" s="10">
        <v>8.5</v>
      </c>
      <c r="M102" s="12"/>
      <c r="N102" s="10">
        <v>9.5</v>
      </c>
      <c r="O102" s="12"/>
      <c r="P102" s="10">
        <v>8.5</v>
      </c>
      <c r="Q102" s="12"/>
      <c r="R102" s="10">
        <v>0</v>
      </c>
      <c r="S102" s="12"/>
      <c r="T102" s="12"/>
      <c r="U102" s="12"/>
      <c r="V102" s="12"/>
      <c r="W102" s="12"/>
      <c r="X102" s="10">
        <v>8.6</v>
      </c>
      <c r="Y102" s="12"/>
      <c r="Z102" s="12"/>
      <c r="AA102" s="12"/>
      <c r="AB102" s="12"/>
      <c r="AC102" s="12"/>
      <c r="AD102" s="12"/>
      <c r="AE102" s="12"/>
      <c r="AF102" s="12"/>
    </row>
    <row r="103" spans="1:32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2002</v>
      </c>
      <c r="G103" s="10">
        <v>4</v>
      </c>
      <c r="H103" s="10">
        <v>12</v>
      </c>
      <c r="I103" s="12"/>
      <c r="J103" s="10">
        <v>12.5</v>
      </c>
      <c r="K103" s="12"/>
      <c r="L103" s="10">
        <v>8.9</v>
      </c>
      <c r="M103" s="12"/>
      <c r="N103" s="10">
        <v>10.7</v>
      </c>
      <c r="O103" s="12"/>
      <c r="P103" s="10">
        <v>7.3</v>
      </c>
      <c r="Q103" s="12"/>
      <c r="R103" s="10">
        <v>0</v>
      </c>
      <c r="S103" s="12"/>
      <c r="T103" s="12"/>
      <c r="U103" s="12"/>
      <c r="V103" s="12"/>
      <c r="W103" s="12"/>
      <c r="X103" s="10">
        <v>12.2</v>
      </c>
      <c r="Y103" s="12"/>
      <c r="Z103" s="12"/>
      <c r="AA103" s="12"/>
      <c r="AB103" s="12"/>
      <c r="AC103" s="12"/>
      <c r="AD103" s="12"/>
      <c r="AE103" s="12"/>
      <c r="AF103" s="12"/>
    </row>
    <row r="104" spans="1:32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2002</v>
      </c>
      <c r="G104" s="10">
        <v>4</v>
      </c>
      <c r="H104" s="10">
        <v>13</v>
      </c>
      <c r="I104" s="12"/>
      <c r="J104" s="10">
        <v>14.5</v>
      </c>
      <c r="K104" s="12"/>
      <c r="L104" s="10">
        <v>9.6999999999999993</v>
      </c>
      <c r="M104" s="12"/>
      <c r="N104" s="10">
        <v>12.1</v>
      </c>
      <c r="O104" s="12"/>
      <c r="P104" s="10">
        <v>5.9</v>
      </c>
      <c r="Q104" s="12"/>
      <c r="R104" s="10">
        <v>0</v>
      </c>
      <c r="S104" s="12"/>
      <c r="T104" s="12"/>
      <c r="U104" s="12"/>
      <c r="V104" s="12"/>
      <c r="W104" s="12"/>
      <c r="X104" s="10">
        <v>28.6</v>
      </c>
      <c r="Y104" s="12"/>
      <c r="Z104" s="12"/>
      <c r="AA104" s="12"/>
      <c r="AB104" s="12"/>
      <c r="AC104" s="12"/>
      <c r="AD104" s="12"/>
      <c r="AE104" s="12"/>
      <c r="AF104" s="12"/>
    </row>
    <row r="105" spans="1:32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2002</v>
      </c>
      <c r="G105" s="10">
        <v>4</v>
      </c>
      <c r="H105" s="10">
        <v>14</v>
      </c>
      <c r="I105" s="12"/>
      <c r="J105" s="10">
        <v>12.3</v>
      </c>
      <c r="K105" s="12"/>
      <c r="L105" s="10">
        <v>3.1</v>
      </c>
      <c r="M105" s="12"/>
      <c r="N105" s="10">
        <v>7.7</v>
      </c>
      <c r="O105" s="12"/>
      <c r="P105" s="10">
        <v>10.3</v>
      </c>
      <c r="Q105" s="12"/>
      <c r="R105" s="10">
        <v>0</v>
      </c>
      <c r="S105" s="12"/>
      <c r="T105" s="12"/>
      <c r="U105" s="12"/>
      <c r="V105" s="12"/>
      <c r="W105" s="12"/>
      <c r="X105" s="10">
        <v>13</v>
      </c>
      <c r="Y105" s="12"/>
      <c r="Z105" s="12"/>
      <c r="AA105" s="12"/>
      <c r="AB105" s="12"/>
      <c r="AC105" s="12"/>
      <c r="AD105" s="12"/>
      <c r="AE105" s="12"/>
      <c r="AF105" s="12"/>
    </row>
    <row r="106" spans="1:32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2002</v>
      </c>
      <c r="G106" s="10">
        <v>4</v>
      </c>
      <c r="H106" s="10">
        <v>15</v>
      </c>
      <c r="I106" s="12"/>
      <c r="J106" s="10">
        <v>10.8</v>
      </c>
      <c r="K106" s="12"/>
      <c r="L106" s="10">
        <v>3.7</v>
      </c>
      <c r="M106" s="12"/>
      <c r="N106" s="10">
        <v>7.3</v>
      </c>
      <c r="O106" s="12"/>
      <c r="P106" s="10">
        <v>10.7</v>
      </c>
      <c r="Q106" s="12"/>
      <c r="R106" s="10">
        <v>0</v>
      </c>
      <c r="S106" s="12"/>
      <c r="T106" s="12"/>
      <c r="U106" s="12"/>
      <c r="V106" s="12"/>
      <c r="W106" s="12"/>
      <c r="X106" s="10">
        <v>6</v>
      </c>
      <c r="Y106" s="12"/>
      <c r="Z106" s="12"/>
      <c r="AA106" s="12"/>
      <c r="AB106" s="12"/>
      <c r="AC106" s="12"/>
      <c r="AD106" s="12"/>
      <c r="AE106" s="12"/>
      <c r="AF106" s="12"/>
    </row>
    <row r="107" spans="1:32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2002</v>
      </c>
      <c r="G107" s="10">
        <v>4</v>
      </c>
      <c r="H107" s="10">
        <v>16</v>
      </c>
      <c r="I107" s="12"/>
      <c r="J107" s="10">
        <v>8</v>
      </c>
      <c r="K107" s="12"/>
      <c r="L107" s="10">
        <v>4.2</v>
      </c>
      <c r="M107" s="12"/>
      <c r="N107" s="10">
        <v>6.1</v>
      </c>
      <c r="O107" s="12"/>
      <c r="P107" s="10">
        <v>11.9</v>
      </c>
      <c r="Q107" s="12"/>
      <c r="R107" s="10">
        <v>0</v>
      </c>
      <c r="S107" s="12"/>
      <c r="T107" s="12"/>
      <c r="U107" s="12"/>
      <c r="V107" s="12"/>
      <c r="W107" s="12"/>
      <c r="X107" s="10">
        <v>8.4</v>
      </c>
      <c r="Y107" s="12"/>
      <c r="Z107" s="12"/>
      <c r="AA107" s="12"/>
      <c r="AB107" s="12"/>
      <c r="AC107" s="12"/>
      <c r="AD107" s="12"/>
      <c r="AE107" s="12"/>
      <c r="AF107" s="12"/>
    </row>
    <row r="108" spans="1:32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2002</v>
      </c>
      <c r="G108" s="10">
        <v>4</v>
      </c>
      <c r="H108" s="10">
        <v>17</v>
      </c>
      <c r="I108" s="12"/>
      <c r="J108" s="10">
        <v>10.9</v>
      </c>
      <c r="K108" s="12"/>
      <c r="L108" s="10">
        <v>5.2</v>
      </c>
      <c r="M108" s="12"/>
      <c r="N108" s="10">
        <v>8.1</v>
      </c>
      <c r="O108" s="12"/>
      <c r="P108" s="10">
        <v>9.9</v>
      </c>
      <c r="Q108" s="12"/>
      <c r="R108" s="10">
        <v>0</v>
      </c>
      <c r="S108" s="12"/>
      <c r="T108" s="12"/>
      <c r="U108" s="12"/>
      <c r="V108" s="12"/>
      <c r="W108" s="12"/>
      <c r="X108" s="10">
        <v>3.4</v>
      </c>
      <c r="Y108" s="12"/>
      <c r="Z108" s="12"/>
      <c r="AA108" s="12"/>
      <c r="AB108" s="12"/>
      <c r="AC108" s="12"/>
      <c r="AD108" s="12"/>
      <c r="AE108" s="12"/>
      <c r="AF108" s="12"/>
    </row>
    <row r="109" spans="1:32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2002</v>
      </c>
      <c r="G109" s="10">
        <v>4</v>
      </c>
      <c r="H109" s="10">
        <v>18</v>
      </c>
      <c r="I109" s="12"/>
      <c r="J109" s="10">
        <v>14.4</v>
      </c>
      <c r="K109" s="12"/>
      <c r="L109" s="10">
        <v>4.2</v>
      </c>
      <c r="M109" s="12"/>
      <c r="N109" s="10">
        <v>9.3000000000000007</v>
      </c>
      <c r="O109" s="12"/>
      <c r="P109" s="10">
        <v>8.6999999999999993</v>
      </c>
      <c r="Q109" s="12"/>
      <c r="R109" s="10">
        <v>0</v>
      </c>
      <c r="S109" s="12"/>
      <c r="T109" s="12"/>
      <c r="U109" s="12"/>
      <c r="V109" s="12"/>
      <c r="W109" s="12"/>
      <c r="X109" s="10">
        <v>0</v>
      </c>
      <c r="Y109" s="12"/>
      <c r="Z109" s="12"/>
      <c r="AA109" s="12"/>
      <c r="AB109" s="12"/>
      <c r="AC109" s="12"/>
      <c r="AD109" s="12"/>
      <c r="AE109" s="12"/>
      <c r="AF109" s="12"/>
    </row>
    <row r="110" spans="1:32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2002</v>
      </c>
      <c r="G110" s="10">
        <v>4</v>
      </c>
      <c r="H110" s="10">
        <v>19</v>
      </c>
      <c r="I110" s="12"/>
      <c r="J110" s="10">
        <v>13.1</v>
      </c>
      <c r="K110" s="12"/>
      <c r="L110" s="10">
        <v>6.1</v>
      </c>
      <c r="M110" s="12"/>
      <c r="N110" s="10">
        <v>9.6</v>
      </c>
      <c r="O110" s="12"/>
      <c r="P110" s="10">
        <v>8.4</v>
      </c>
      <c r="Q110" s="12"/>
      <c r="R110" s="10">
        <v>0</v>
      </c>
      <c r="S110" s="12"/>
      <c r="T110" s="12"/>
      <c r="U110" s="12"/>
      <c r="V110" s="12"/>
      <c r="W110" s="12"/>
      <c r="X110" s="10">
        <v>0</v>
      </c>
      <c r="Y110" s="12"/>
      <c r="Z110" s="12"/>
      <c r="AA110" s="12"/>
      <c r="AB110" s="12"/>
      <c r="AC110" s="12"/>
      <c r="AD110" s="12"/>
      <c r="AE110" s="12"/>
      <c r="AF110" s="12"/>
    </row>
    <row r="111" spans="1:32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2002</v>
      </c>
      <c r="G111" s="10">
        <v>4</v>
      </c>
      <c r="H111" s="10">
        <v>20</v>
      </c>
      <c r="I111" s="12"/>
      <c r="J111" s="10">
        <v>14.4</v>
      </c>
      <c r="K111" s="12"/>
      <c r="L111" s="10">
        <v>7.6</v>
      </c>
      <c r="M111" s="12"/>
      <c r="N111" s="10">
        <v>11</v>
      </c>
      <c r="O111" s="12"/>
      <c r="P111" s="10">
        <v>7</v>
      </c>
      <c r="Q111" s="12"/>
      <c r="R111" s="10">
        <v>0</v>
      </c>
      <c r="S111" s="12"/>
      <c r="T111" s="12"/>
      <c r="U111" s="12"/>
      <c r="V111" s="12"/>
      <c r="W111" s="12"/>
      <c r="X111" s="10">
        <v>0</v>
      </c>
      <c r="Y111" s="12"/>
      <c r="Z111" s="12"/>
      <c r="AA111" s="12"/>
      <c r="AB111" s="12"/>
      <c r="AC111" s="12"/>
      <c r="AD111" s="12"/>
      <c r="AE111" s="12"/>
      <c r="AF111" s="12"/>
    </row>
    <row r="112" spans="1:32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2002</v>
      </c>
      <c r="G112" s="10">
        <v>4</v>
      </c>
      <c r="H112" s="10">
        <v>21</v>
      </c>
      <c r="I112" s="12"/>
      <c r="J112" s="10">
        <v>13.1</v>
      </c>
      <c r="K112" s="12"/>
      <c r="L112" s="10">
        <v>9.4</v>
      </c>
      <c r="M112" s="12"/>
      <c r="N112" s="10">
        <v>11.3</v>
      </c>
      <c r="O112" s="12"/>
      <c r="P112" s="10">
        <v>6.7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12"/>
      <c r="AD112" s="12"/>
      <c r="AE112" s="12"/>
      <c r="AF112" s="12"/>
    </row>
    <row r="113" spans="1:32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2002</v>
      </c>
      <c r="G113" s="10">
        <v>4</v>
      </c>
      <c r="H113" s="10">
        <v>22</v>
      </c>
      <c r="I113" s="12"/>
      <c r="J113" s="10">
        <v>11.8</v>
      </c>
      <c r="K113" s="12"/>
      <c r="L113" s="10">
        <v>7.1</v>
      </c>
      <c r="M113" s="12"/>
      <c r="N113" s="10">
        <v>9.5</v>
      </c>
      <c r="O113" s="12"/>
      <c r="P113" s="10">
        <v>8.5</v>
      </c>
      <c r="Q113" s="12"/>
      <c r="R113" s="10">
        <v>0</v>
      </c>
      <c r="S113" s="12"/>
      <c r="T113" s="12"/>
      <c r="U113" s="12"/>
      <c r="V113" s="12"/>
      <c r="W113" s="12"/>
      <c r="X113" s="10">
        <v>0.4</v>
      </c>
      <c r="Y113" s="12"/>
      <c r="Z113" s="12"/>
      <c r="AA113" s="12"/>
      <c r="AB113" s="12"/>
      <c r="AC113" s="12"/>
      <c r="AD113" s="12"/>
      <c r="AE113" s="12"/>
      <c r="AF113" s="12"/>
    </row>
    <row r="114" spans="1:32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2002</v>
      </c>
      <c r="G114" s="10">
        <v>4</v>
      </c>
      <c r="H114" s="10">
        <v>23</v>
      </c>
      <c r="I114" s="12"/>
      <c r="J114" s="10">
        <v>12.4</v>
      </c>
      <c r="K114" s="12"/>
      <c r="L114" s="10">
        <v>2.2999999999999998</v>
      </c>
      <c r="M114" s="12"/>
      <c r="N114" s="10">
        <v>7.4</v>
      </c>
      <c r="O114" s="12"/>
      <c r="P114" s="10">
        <v>10.6</v>
      </c>
      <c r="Q114" s="12"/>
      <c r="R114" s="10">
        <v>0</v>
      </c>
      <c r="S114" s="12"/>
      <c r="T114" s="12"/>
      <c r="U114" s="12"/>
      <c r="V114" s="12"/>
      <c r="W114" s="12"/>
      <c r="X114" s="10">
        <v>0</v>
      </c>
      <c r="Y114" s="12"/>
      <c r="Z114" s="12"/>
      <c r="AA114" s="12"/>
      <c r="AB114" s="12"/>
      <c r="AC114" s="12"/>
      <c r="AD114" s="12"/>
      <c r="AE114" s="12"/>
      <c r="AF114" s="12"/>
    </row>
    <row r="115" spans="1:32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2002</v>
      </c>
      <c r="G115" s="10">
        <v>4</v>
      </c>
      <c r="H115" s="10">
        <v>24</v>
      </c>
      <c r="I115" s="12"/>
      <c r="J115" s="10">
        <v>11.9</v>
      </c>
      <c r="K115" s="12"/>
      <c r="L115" s="10">
        <v>3.8</v>
      </c>
      <c r="M115" s="12"/>
      <c r="N115" s="10">
        <v>7.9</v>
      </c>
      <c r="O115" s="12"/>
      <c r="P115" s="10">
        <v>10.1</v>
      </c>
      <c r="Q115" s="12"/>
      <c r="R115" s="10">
        <v>0</v>
      </c>
      <c r="S115" s="12"/>
      <c r="T115" s="12"/>
      <c r="U115" s="12"/>
      <c r="V115" s="12"/>
      <c r="W115" s="12"/>
      <c r="X115" s="10">
        <v>0</v>
      </c>
      <c r="Y115" s="12"/>
      <c r="Z115" s="12"/>
      <c r="AA115" s="12"/>
      <c r="AB115" s="12"/>
      <c r="AC115" s="12"/>
      <c r="AD115" s="12"/>
      <c r="AE115" s="12"/>
      <c r="AF115" s="12"/>
    </row>
    <row r="116" spans="1:32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2002</v>
      </c>
      <c r="G116" s="10">
        <v>4</v>
      </c>
      <c r="H116" s="10">
        <v>25</v>
      </c>
      <c r="I116" s="12"/>
      <c r="J116" s="10">
        <v>13.2</v>
      </c>
      <c r="K116" s="12"/>
      <c r="L116" s="10">
        <v>3.9</v>
      </c>
      <c r="M116" s="12"/>
      <c r="N116" s="10">
        <v>8.6</v>
      </c>
      <c r="O116" s="12"/>
      <c r="P116" s="10">
        <v>9.4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12"/>
      <c r="Z116" s="12"/>
      <c r="AA116" s="12"/>
      <c r="AB116" s="12"/>
      <c r="AC116" s="12"/>
      <c r="AD116" s="12"/>
      <c r="AE116" s="12"/>
      <c r="AF116" s="12"/>
    </row>
    <row r="117" spans="1:32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2002</v>
      </c>
      <c r="G117" s="10">
        <v>4</v>
      </c>
      <c r="H117" s="10">
        <v>26</v>
      </c>
      <c r="I117" s="12"/>
      <c r="J117" s="10">
        <v>9.6</v>
      </c>
      <c r="K117" s="12"/>
      <c r="L117" s="10">
        <v>6.8</v>
      </c>
      <c r="M117" s="12"/>
      <c r="N117" s="10">
        <v>8.1999999999999993</v>
      </c>
      <c r="O117" s="12"/>
      <c r="P117" s="10">
        <v>9.8000000000000007</v>
      </c>
      <c r="Q117" s="12"/>
      <c r="R117" s="10">
        <v>0</v>
      </c>
      <c r="S117" s="12"/>
      <c r="T117" s="12"/>
      <c r="U117" s="12"/>
      <c r="V117" s="12"/>
      <c r="W117" s="12"/>
      <c r="X117" s="10">
        <v>9</v>
      </c>
      <c r="Y117" s="12"/>
      <c r="Z117" s="12"/>
      <c r="AA117" s="12"/>
      <c r="AB117" s="12"/>
      <c r="AC117" s="12"/>
      <c r="AD117" s="12"/>
      <c r="AE117" s="12"/>
      <c r="AF117" s="12"/>
    </row>
    <row r="118" spans="1:32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2002</v>
      </c>
      <c r="G118" s="10">
        <v>4</v>
      </c>
      <c r="H118" s="10">
        <v>27</v>
      </c>
      <c r="I118" s="12"/>
      <c r="J118" s="10">
        <v>15.4</v>
      </c>
      <c r="K118" s="12"/>
      <c r="L118" s="10">
        <v>5.2</v>
      </c>
      <c r="M118" s="12"/>
      <c r="N118" s="10">
        <v>10.3</v>
      </c>
      <c r="O118" s="12"/>
      <c r="P118" s="10">
        <v>7.7</v>
      </c>
      <c r="Q118" s="12"/>
      <c r="R118" s="10">
        <v>0</v>
      </c>
      <c r="S118" s="12"/>
      <c r="T118" s="12"/>
      <c r="U118" s="12"/>
      <c r="V118" s="12"/>
      <c r="W118" s="12"/>
      <c r="X118" s="10">
        <v>0</v>
      </c>
      <c r="Y118" s="12"/>
      <c r="Z118" s="12"/>
      <c r="AA118" s="12"/>
      <c r="AB118" s="12"/>
      <c r="AC118" s="12"/>
      <c r="AD118" s="12"/>
      <c r="AE118" s="12"/>
      <c r="AF118" s="12"/>
    </row>
    <row r="119" spans="1:32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2002</v>
      </c>
      <c r="G119" s="10">
        <v>4</v>
      </c>
      <c r="H119" s="10">
        <v>28</v>
      </c>
      <c r="I119" s="12"/>
      <c r="J119" s="10">
        <v>16.7</v>
      </c>
      <c r="K119" s="12"/>
      <c r="L119" s="10">
        <v>7.4</v>
      </c>
      <c r="M119" s="12"/>
      <c r="N119" s="10">
        <v>12.1</v>
      </c>
      <c r="O119" s="12"/>
      <c r="P119" s="10">
        <v>5.9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  <c r="AF119" s="12"/>
    </row>
    <row r="120" spans="1:32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2002</v>
      </c>
      <c r="G120" s="10">
        <v>4</v>
      </c>
      <c r="H120" s="10">
        <v>29</v>
      </c>
      <c r="I120" s="12"/>
      <c r="J120" s="10">
        <v>17</v>
      </c>
      <c r="K120" s="12"/>
      <c r="L120" s="10">
        <v>6.4</v>
      </c>
      <c r="M120" s="12"/>
      <c r="N120" s="10">
        <v>11.7</v>
      </c>
      <c r="O120" s="12"/>
      <c r="P120" s="10">
        <v>6.3</v>
      </c>
      <c r="Q120" s="12"/>
      <c r="R120" s="10">
        <v>0</v>
      </c>
      <c r="S120" s="12"/>
      <c r="T120" s="12"/>
      <c r="U120" s="12"/>
      <c r="V120" s="12"/>
      <c r="W120" s="12"/>
      <c r="X120" s="10">
        <v>0</v>
      </c>
      <c r="Y120" s="12"/>
      <c r="Z120" s="12"/>
      <c r="AA120" s="12"/>
      <c r="AB120" s="12"/>
      <c r="AC120" s="12"/>
      <c r="AD120" s="12"/>
      <c r="AE120" s="12"/>
      <c r="AF120" s="12"/>
    </row>
    <row r="121" spans="1:32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2002</v>
      </c>
      <c r="G121" s="10">
        <v>4</v>
      </c>
      <c r="H121" s="10">
        <v>30</v>
      </c>
      <c r="I121" s="12"/>
      <c r="J121" s="10">
        <v>17.7</v>
      </c>
      <c r="K121" s="12"/>
      <c r="L121" s="10">
        <v>7.6</v>
      </c>
      <c r="M121" s="12"/>
      <c r="N121" s="10">
        <v>12.7</v>
      </c>
      <c r="O121" s="12"/>
      <c r="P121" s="10">
        <v>5.3</v>
      </c>
      <c r="Q121" s="12"/>
      <c r="R121" s="10">
        <v>0</v>
      </c>
      <c r="S121" s="12"/>
      <c r="T121" s="12"/>
      <c r="U121" s="12"/>
      <c r="V121" s="12"/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  <c r="AF121" s="12"/>
    </row>
    <row r="122" spans="1:32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37377</v>
      </c>
      <c r="F122" s="10">
        <v>2002</v>
      </c>
      <c r="G122" s="10">
        <v>5</v>
      </c>
      <c r="H122" s="10">
        <v>1</v>
      </c>
      <c r="I122" s="12"/>
      <c r="J122" s="10">
        <v>14.5</v>
      </c>
      <c r="K122" s="12"/>
      <c r="L122" s="10">
        <v>10.3</v>
      </c>
      <c r="M122" s="12"/>
      <c r="N122" s="10">
        <v>12.4</v>
      </c>
      <c r="O122" s="12"/>
      <c r="P122" s="10">
        <v>5.6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12"/>
      <c r="AD122" s="12"/>
      <c r="AE122" s="12"/>
      <c r="AF122" s="12"/>
    </row>
    <row r="123" spans="1:32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37378</v>
      </c>
      <c r="F123" s="10">
        <v>2002</v>
      </c>
      <c r="G123" s="10">
        <v>5</v>
      </c>
      <c r="H123" s="10">
        <v>2</v>
      </c>
      <c r="I123" s="12"/>
      <c r="J123" s="10">
        <v>13.5</v>
      </c>
      <c r="K123" s="12"/>
      <c r="L123" s="10">
        <v>8</v>
      </c>
      <c r="M123" s="12"/>
      <c r="N123" s="10">
        <v>10.8</v>
      </c>
      <c r="O123" s="12"/>
      <c r="P123" s="10">
        <v>7.2</v>
      </c>
      <c r="Q123" s="12"/>
      <c r="R123" s="10">
        <v>0</v>
      </c>
      <c r="S123" s="12"/>
      <c r="T123" s="12"/>
      <c r="U123" s="12"/>
      <c r="V123" s="12"/>
      <c r="W123" s="12"/>
      <c r="X123" s="10">
        <v>1.8</v>
      </c>
      <c r="Y123" s="12"/>
      <c r="Z123" s="12"/>
      <c r="AA123" s="12"/>
      <c r="AB123" s="12"/>
      <c r="AC123" s="12"/>
      <c r="AD123" s="12"/>
      <c r="AE123" s="12"/>
      <c r="AF123" s="12"/>
    </row>
    <row r="124" spans="1:32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37379</v>
      </c>
      <c r="F124" s="10">
        <v>2002</v>
      </c>
      <c r="G124" s="10">
        <v>5</v>
      </c>
      <c r="H124" s="10">
        <v>3</v>
      </c>
      <c r="I124" s="12"/>
      <c r="J124" s="10">
        <v>13.8</v>
      </c>
      <c r="K124" s="12"/>
      <c r="L124" s="10">
        <v>5.6</v>
      </c>
      <c r="M124" s="12"/>
      <c r="N124" s="10">
        <v>9.6999999999999993</v>
      </c>
      <c r="O124" s="12"/>
      <c r="P124" s="10">
        <v>8.3000000000000007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  <c r="AF124" s="12"/>
    </row>
    <row r="125" spans="1:32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37380</v>
      </c>
      <c r="F125" s="10">
        <v>2002</v>
      </c>
      <c r="G125" s="10">
        <v>5</v>
      </c>
      <c r="H125" s="10">
        <v>4</v>
      </c>
      <c r="I125" s="12"/>
      <c r="J125" s="10">
        <v>10.5</v>
      </c>
      <c r="K125" s="12"/>
      <c r="L125" s="10">
        <v>7</v>
      </c>
      <c r="M125" s="12"/>
      <c r="N125" s="10">
        <v>8.8000000000000007</v>
      </c>
      <c r="O125" s="12"/>
      <c r="P125" s="10">
        <v>9.1999999999999993</v>
      </c>
      <c r="Q125" s="12"/>
      <c r="R125" s="10">
        <v>0</v>
      </c>
      <c r="S125" s="12"/>
      <c r="T125" s="12"/>
      <c r="U125" s="12"/>
      <c r="V125" s="12"/>
      <c r="W125" s="12"/>
      <c r="X125" s="10">
        <v>0.8</v>
      </c>
      <c r="Y125" s="12"/>
      <c r="Z125" s="12"/>
      <c r="AA125" s="12"/>
      <c r="AB125" s="12"/>
      <c r="AC125" s="12"/>
      <c r="AD125" s="12"/>
      <c r="AE125" s="12"/>
      <c r="AF125" s="12"/>
    </row>
    <row r="126" spans="1:32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37381</v>
      </c>
      <c r="F126" s="10">
        <v>2002</v>
      </c>
      <c r="G126" s="10">
        <v>5</v>
      </c>
      <c r="H126" s="10">
        <v>5</v>
      </c>
      <c r="I126" s="12"/>
      <c r="J126" s="10">
        <v>11</v>
      </c>
      <c r="K126" s="12"/>
      <c r="L126" s="10">
        <v>7.3</v>
      </c>
      <c r="M126" s="12"/>
      <c r="N126" s="10">
        <v>9.1999999999999993</v>
      </c>
      <c r="O126" s="12"/>
      <c r="P126" s="10">
        <v>8.8000000000000007</v>
      </c>
      <c r="Q126" s="12"/>
      <c r="R126" s="10">
        <v>0</v>
      </c>
      <c r="S126" s="12"/>
      <c r="T126" s="12"/>
      <c r="U126" s="12"/>
      <c r="V126" s="12"/>
      <c r="W126" s="12"/>
      <c r="X126" s="10">
        <v>1.6</v>
      </c>
      <c r="Y126" s="12"/>
      <c r="Z126" s="12"/>
      <c r="AA126" s="12"/>
      <c r="AB126" s="12"/>
      <c r="AC126" s="12"/>
      <c r="AD126" s="12"/>
      <c r="AE126" s="12"/>
      <c r="AF126" s="12"/>
    </row>
    <row r="127" spans="1:32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37382</v>
      </c>
      <c r="F127" s="10">
        <v>2002</v>
      </c>
      <c r="G127" s="10">
        <v>5</v>
      </c>
      <c r="H127" s="10">
        <v>6</v>
      </c>
      <c r="I127" s="12"/>
      <c r="J127" s="10">
        <v>9.4</v>
      </c>
      <c r="K127" s="12"/>
      <c r="L127" s="10">
        <v>1.5</v>
      </c>
      <c r="M127" s="12"/>
      <c r="N127" s="10">
        <v>5.5</v>
      </c>
      <c r="O127" s="12"/>
      <c r="P127" s="10">
        <v>12.5</v>
      </c>
      <c r="Q127" s="12"/>
      <c r="R127" s="10">
        <v>0</v>
      </c>
      <c r="S127" s="12"/>
      <c r="T127" s="12"/>
      <c r="U127" s="12"/>
      <c r="V127" s="12"/>
      <c r="W127" s="12"/>
      <c r="X127" s="10">
        <v>8.6</v>
      </c>
      <c r="Y127" s="12"/>
      <c r="Z127" s="12"/>
      <c r="AA127" s="12"/>
      <c r="AB127" s="12"/>
      <c r="AC127" s="12"/>
      <c r="AD127" s="12"/>
      <c r="AE127" s="12"/>
      <c r="AF127" s="12"/>
    </row>
    <row r="128" spans="1:32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37383</v>
      </c>
      <c r="F128" s="10">
        <v>2002</v>
      </c>
      <c r="G128" s="10">
        <v>5</v>
      </c>
      <c r="H128" s="10">
        <v>7</v>
      </c>
      <c r="I128" s="12"/>
      <c r="J128" s="10">
        <v>13.1</v>
      </c>
      <c r="K128" s="12"/>
      <c r="L128" s="10">
        <v>2.9</v>
      </c>
      <c r="M128" s="12"/>
      <c r="N128" s="10">
        <v>8</v>
      </c>
      <c r="O128" s="12"/>
      <c r="P128" s="10">
        <v>10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  <c r="AF128" s="12"/>
    </row>
    <row r="129" spans="1:32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37384</v>
      </c>
      <c r="F129" s="10">
        <v>2002</v>
      </c>
      <c r="G129" s="10">
        <v>5</v>
      </c>
      <c r="H129" s="10">
        <v>8</v>
      </c>
      <c r="I129" s="12"/>
      <c r="J129" s="10">
        <v>14.1</v>
      </c>
      <c r="K129" s="12"/>
      <c r="L129" s="10">
        <v>7.8</v>
      </c>
      <c r="M129" s="12"/>
      <c r="N129" s="10">
        <v>11</v>
      </c>
      <c r="O129" s="12"/>
      <c r="P129" s="10">
        <v>7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  <c r="AF129" s="12"/>
    </row>
    <row r="130" spans="1:32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37385</v>
      </c>
      <c r="F130" s="10">
        <v>2002</v>
      </c>
      <c r="G130" s="10">
        <v>5</v>
      </c>
      <c r="H130" s="10">
        <v>9</v>
      </c>
      <c r="I130" s="12"/>
      <c r="J130" s="10">
        <v>13.9</v>
      </c>
      <c r="K130" s="12"/>
      <c r="L130" s="10">
        <v>5.6</v>
      </c>
      <c r="M130" s="12"/>
      <c r="N130" s="10">
        <v>9.8000000000000007</v>
      </c>
      <c r="O130" s="12"/>
      <c r="P130" s="10">
        <v>8.1999999999999993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  <c r="AF130" s="12"/>
    </row>
    <row r="131" spans="1:32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2002</v>
      </c>
      <c r="G131" s="10">
        <v>5</v>
      </c>
      <c r="H131" s="10">
        <v>10</v>
      </c>
      <c r="I131" s="12"/>
      <c r="J131" s="10">
        <v>15.9</v>
      </c>
      <c r="K131" s="12"/>
      <c r="L131" s="10">
        <v>5.5</v>
      </c>
      <c r="M131" s="12"/>
      <c r="N131" s="10">
        <v>10.7</v>
      </c>
      <c r="O131" s="12"/>
      <c r="P131" s="10">
        <v>7.3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  <c r="AF131" s="12"/>
    </row>
    <row r="132" spans="1:32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2002</v>
      </c>
      <c r="G132" s="10">
        <v>5</v>
      </c>
      <c r="H132" s="10">
        <v>11</v>
      </c>
      <c r="I132" s="12"/>
      <c r="J132" s="10">
        <v>16.8</v>
      </c>
      <c r="K132" s="12"/>
      <c r="L132" s="10">
        <v>8.4</v>
      </c>
      <c r="M132" s="12"/>
      <c r="N132" s="10">
        <v>12.6</v>
      </c>
      <c r="O132" s="12"/>
      <c r="P132" s="10">
        <v>5.4</v>
      </c>
      <c r="Q132" s="12"/>
      <c r="R132" s="10">
        <v>0</v>
      </c>
      <c r="S132" s="12"/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12"/>
      <c r="AD132" s="12"/>
      <c r="AE132" s="12"/>
      <c r="AF132" s="12"/>
    </row>
    <row r="133" spans="1:32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2002</v>
      </c>
      <c r="G133" s="10">
        <v>5</v>
      </c>
      <c r="H133" s="10">
        <v>12</v>
      </c>
      <c r="I133" s="12"/>
      <c r="J133" s="10">
        <v>22</v>
      </c>
      <c r="K133" s="12"/>
      <c r="L133" s="10">
        <v>9</v>
      </c>
      <c r="M133" s="12"/>
      <c r="N133" s="10">
        <v>15.5</v>
      </c>
      <c r="O133" s="12"/>
      <c r="P133" s="10">
        <v>2.5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  <c r="AF133" s="12"/>
    </row>
    <row r="134" spans="1:32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2002</v>
      </c>
      <c r="G134" s="10">
        <v>5</v>
      </c>
      <c r="H134" s="10">
        <v>13</v>
      </c>
      <c r="I134" s="12"/>
      <c r="J134" s="10">
        <v>15</v>
      </c>
      <c r="K134" s="12"/>
      <c r="L134" s="10">
        <v>8.3000000000000007</v>
      </c>
      <c r="M134" s="12"/>
      <c r="N134" s="10">
        <v>11.7</v>
      </c>
      <c r="O134" s="12"/>
      <c r="P134" s="10">
        <v>6.3</v>
      </c>
      <c r="Q134" s="12"/>
      <c r="R134" s="10">
        <v>0</v>
      </c>
      <c r="S134" s="12"/>
      <c r="T134" s="12"/>
      <c r="U134" s="12"/>
      <c r="V134" s="12"/>
      <c r="W134" s="12"/>
      <c r="X134" s="10">
        <v>14.8</v>
      </c>
      <c r="Y134" s="12"/>
      <c r="Z134" s="12"/>
      <c r="AA134" s="12"/>
      <c r="AB134" s="12"/>
      <c r="AC134" s="12"/>
      <c r="AD134" s="12"/>
      <c r="AE134" s="12"/>
      <c r="AF134" s="12"/>
    </row>
    <row r="135" spans="1:32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2002</v>
      </c>
      <c r="G135" s="10">
        <v>5</v>
      </c>
      <c r="H135" s="10">
        <v>14</v>
      </c>
      <c r="I135" s="12"/>
      <c r="J135" s="10">
        <v>14.5</v>
      </c>
      <c r="K135" s="12"/>
      <c r="L135" s="10">
        <v>8.1999999999999993</v>
      </c>
      <c r="M135" s="12"/>
      <c r="N135" s="10">
        <v>11.4</v>
      </c>
      <c r="O135" s="12"/>
      <c r="P135" s="10">
        <v>6.6</v>
      </c>
      <c r="Q135" s="12"/>
      <c r="R135" s="10">
        <v>0</v>
      </c>
      <c r="S135" s="12"/>
      <c r="T135" s="12"/>
      <c r="U135" s="12"/>
      <c r="V135" s="12"/>
      <c r="W135" s="12"/>
      <c r="X135" s="10">
        <v>3.4</v>
      </c>
      <c r="Y135" s="12"/>
      <c r="Z135" s="12"/>
      <c r="AA135" s="12"/>
      <c r="AB135" s="12"/>
      <c r="AC135" s="12"/>
      <c r="AD135" s="12"/>
      <c r="AE135" s="12"/>
      <c r="AF135" s="12"/>
    </row>
    <row r="136" spans="1:32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2002</v>
      </c>
      <c r="G136" s="10">
        <v>5</v>
      </c>
      <c r="H136" s="10">
        <v>15</v>
      </c>
      <c r="I136" s="12"/>
      <c r="J136" s="10">
        <v>15.6</v>
      </c>
      <c r="K136" s="12"/>
      <c r="L136" s="10">
        <v>6.8</v>
      </c>
      <c r="M136" s="12"/>
      <c r="N136" s="10">
        <v>11.2</v>
      </c>
      <c r="O136" s="12"/>
      <c r="P136" s="10">
        <v>6.8</v>
      </c>
      <c r="Q136" s="12"/>
      <c r="R136" s="10">
        <v>0</v>
      </c>
      <c r="S136" s="12"/>
      <c r="T136" s="12"/>
      <c r="U136" s="12"/>
      <c r="V136" s="12"/>
      <c r="W136" s="12"/>
      <c r="X136" s="10">
        <v>0.2</v>
      </c>
      <c r="Y136" s="12"/>
      <c r="Z136" s="12"/>
      <c r="AA136" s="12"/>
      <c r="AB136" s="12"/>
      <c r="AC136" s="12"/>
      <c r="AD136" s="12"/>
      <c r="AE136" s="12"/>
      <c r="AF136" s="12"/>
    </row>
    <row r="137" spans="1:32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2002</v>
      </c>
      <c r="G137" s="10">
        <v>5</v>
      </c>
      <c r="H137" s="10">
        <v>16</v>
      </c>
      <c r="I137" s="12"/>
      <c r="J137" s="10">
        <v>16.899999999999999</v>
      </c>
      <c r="K137" s="12"/>
      <c r="L137" s="10">
        <v>8.1999999999999993</v>
      </c>
      <c r="M137" s="12"/>
      <c r="N137" s="10">
        <v>12.6</v>
      </c>
      <c r="O137" s="12"/>
      <c r="P137" s="10">
        <v>5.4</v>
      </c>
      <c r="Q137" s="12"/>
      <c r="R137" s="10">
        <v>0</v>
      </c>
      <c r="S137" s="12"/>
      <c r="T137" s="12"/>
      <c r="U137" s="12"/>
      <c r="V137" s="12"/>
      <c r="W137" s="12"/>
      <c r="X137" s="10">
        <v>7.8</v>
      </c>
      <c r="Y137" s="12"/>
      <c r="Z137" s="12"/>
      <c r="AA137" s="12"/>
      <c r="AB137" s="12"/>
      <c r="AC137" s="12"/>
      <c r="AD137" s="12"/>
      <c r="AE137" s="12"/>
      <c r="AF137" s="12"/>
    </row>
    <row r="138" spans="1:32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2002</v>
      </c>
      <c r="G138" s="10">
        <v>5</v>
      </c>
      <c r="H138" s="10">
        <v>17</v>
      </c>
      <c r="I138" s="12"/>
      <c r="J138" s="10">
        <v>16.899999999999999</v>
      </c>
      <c r="K138" s="12"/>
      <c r="L138" s="10">
        <v>8.4</v>
      </c>
      <c r="M138" s="12"/>
      <c r="N138" s="10">
        <v>12.7</v>
      </c>
      <c r="O138" s="12"/>
      <c r="P138" s="10">
        <v>5.3</v>
      </c>
      <c r="Q138" s="12"/>
      <c r="R138" s="10">
        <v>0</v>
      </c>
      <c r="S138" s="12"/>
      <c r="T138" s="12"/>
      <c r="U138" s="12"/>
      <c r="V138" s="12"/>
      <c r="W138" s="12"/>
      <c r="X138" s="10">
        <v>6.2</v>
      </c>
      <c r="Y138" s="12"/>
      <c r="Z138" s="12"/>
      <c r="AA138" s="12"/>
      <c r="AB138" s="12"/>
      <c r="AC138" s="12"/>
      <c r="AD138" s="12"/>
      <c r="AE138" s="12"/>
      <c r="AF138" s="12"/>
    </row>
    <row r="139" spans="1:32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2002</v>
      </c>
      <c r="G139" s="10">
        <v>5</v>
      </c>
      <c r="H139" s="10">
        <v>18</v>
      </c>
      <c r="I139" s="12"/>
      <c r="J139" s="10">
        <v>17</v>
      </c>
      <c r="K139" s="12"/>
      <c r="L139" s="10">
        <v>7.3</v>
      </c>
      <c r="M139" s="12"/>
      <c r="N139" s="10">
        <v>12.2</v>
      </c>
      <c r="O139" s="12"/>
      <c r="P139" s="10">
        <v>5.8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  <c r="AF139" s="12"/>
    </row>
    <row r="140" spans="1:32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2002</v>
      </c>
      <c r="G140" s="10">
        <v>5</v>
      </c>
      <c r="H140" s="10">
        <v>19</v>
      </c>
      <c r="I140" s="12"/>
      <c r="J140" s="10">
        <v>15.5</v>
      </c>
      <c r="K140" s="12"/>
      <c r="L140" s="10">
        <v>8.1</v>
      </c>
      <c r="M140" s="12"/>
      <c r="N140" s="10">
        <v>11.8</v>
      </c>
      <c r="O140" s="12"/>
      <c r="P140" s="10">
        <v>6.2</v>
      </c>
      <c r="Q140" s="12"/>
      <c r="R140" s="10">
        <v>0</v>
      </c>
      <c r="S140" s="12"/>
      <c r="T140" s="12"/>
      <c r="U140" s="12"/>
      <c r="V140" s="12"/>
      <c r="W140" s="12"/>
      <c r="X140" s="10">
        <v>0.4</v>
      </c>
      <c r="Y140" s="12"/>
      <c r="Z140" s="12"/>
      <c r="AA140" s="12"/>
      <c r="AB140" s="12"/>
      <c r="AC140" s="12"/>
      <c r="AD140" s="12"/>
      <c r="AE140" s="12"/>
      <c r="AF140" s="12"/>
    </row>
    <row r="141" spans="1:32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2002</v>
      </c>
      <c r="G141" s="10">
        <v>5</v>
      </c>
      <c r="H141" s="10">
        <v>20</v>
      </c>
      <c r="I141" s="12"/>
      <c r="J141" s="10">
        <v>13.4</v>
      </c>
      <c r="K141" s="12"/>
      <c r="L141" s="10">
        <v>11.1</v>
      </c>
      <c r="M141" s="12"/>
      <c r="N141" s="10">
        <v>12.3</v>
      </c>
      <c r="O141" s="12"/>
      <c r="P141" s="10">
        <v>5.7</v>
      </c>
      <c r="Q141" s="12"/>
      <c r="R141" s="10">
        <v>0</v>
      </c>
      <c r="S141" s="12"/>
      <c r="T141" s="12"/>
      <c r="U141" s="12"/>
      <c r="V141" s="12"/>
      <c r="W141" s="12"/>
      <c r="X141" s="10">
        <v>9.8000000000000007</v>
      </c>
      <c r="Y141" s="12"/>
      <c r="Z141" s="12"/>
      <c r="AA141" s="12"/>
      <c r="AB141" s="12"/>
      <c r="AC141" s="12"/>
      <c r="AD141" s="12"/>
      <c r="AE141" s="12"/>
      <c r="AF141" s="12"/>
    </row>
    <row r="142" spans="1:32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2002</v>
      </c>
      <c r="G142" s="10">
        <v>5</v>
      </c>
      <c r="H142" s="10">
        <v>21</v>
      </c>
      <c r="I142" s="12"/>
      <c r="J142" s="10">
        <v>16.5</v>
      </c>
      <c r="K142" s="12"/>
      <c r="L142" s="10">
        <v>9.9</v>
      </c>
      <c r="M142" s="12"/>
      <c r="N142" s="10">
        <v>13.2</v>
      </c>
      <c r="O142" s="12"/>
      <c r="P142" s="10">
        <v>4.8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12"/>
      <c r="AD142" s="12"/>
      <c r="AE142" s="12"/>
      <c r="AF142" s="12"/>
    </row>
    <row r="143" spans="1:32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2002</v>
      </c>
      <c r="G143" s="10">
        <v>5</v>
      </c>
      <c r="H143" s="10">
        <v>22</v>
      </c>
      <c r="I143" s="12"/>
      <c r="J143" s="10">
        <v>17.7</v>
      </c>
      <c r="K143" s="12"/>
      <c r="L143" s="10">
        <v>11</v>
      </c>
      <c r="M143" s="12"/>
      <c r="N143" s="10">
        <v>14.4</v>
      </c>
      <c r="O143" s="12"/>
      <c r="P143" s="10">
        <v>3.6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12"/>
      <c r="AD143" s="12"/>
      <c r="AE143" s="12"/>
      <c r="AF143" s="12"/>
    </row>
    <row r="144" spans="1:32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2002</v>
      </c>
      <c r="G144" s="10">
        <v>5</v>
      </c>
      <c r="H144" s="10">
        <v>23</v>
      </c>
      <c r="I144" s="12"/>
      <c r="J144" s="10">
        <v>16.8</v>
      </c>
      <c r="K144" s="12"/>
      <c r="L144" s="10">
        <v>10.1</v>
      </c>
      <c r="M144" s="12"/>
      <c r="N144" s="10">
        <v>13.5</v>
      </c>
      <c r="O144" s="12"/>
      <c r="P144" s="10">
        <v>4.5</v>
      </c>
      <c r="Q144" s="12"/>
      <c r="R144" s="10">
        <v>0</v>
      </c>
      <c r="S144" s="12"/>
      <c r="T144" s="12"/>
      <c r="U144" s="12"/>
      <c r="V144" s="12"/>
      <c r="W144" s="12"/>
      <c r="X144" s="10">
        <v>2.6</v>
      </c>
      <c r="Y144" s="12"/>
      <c r="Z144" s="12"/>
      <c r="AA144" s="12"/>
      <c r="AB144" s="12"/>
      <c r="AC144" s="12"/>
      <c r="AD144" s="12"/>
      <c r="AE144" s="12"/>
      <c r="AF144" s="12"/>
    </row>
    <row r="145" spans="1:32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2002</v>
      </c>
      <c r="G145" s="10">
        <v>5</v>
      </c>
      <c r="H145" s="10">
        <v>24</v>
      </c>
      <c r="I145" s="12"/>
      <c r="J145" s="10">
        <v>18.2</v>
      </c>
      <c r="K145" s="12"/>
      <c r="L145" s="10">
        <v>9.6</v>
      </c>
      <c r="M145" s="12"/>
      <c r="N145" s="10">
        <v>13.9</v>
      </c>
      <c r="O145" s="12"/>
      <c r="P145" s="10">
        <v>4.0999999999999996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  <c r="AF145" s="12"/>
    </row>
    <row r="146" spans="1:32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2002</v>
      </c>
      <c r="G146" s="10">
        <v>5</v>
      </c>
      <c r="H146" s="10">
        <v>25</v>
      </c>
      <c r="I146" s="12"/>
      <c r="J146" s="10">
        <v>14.8</v>
      </c>
      <c r="K146" s="12"/>
      <c r="L146" s="10">
        <v>11.6</v>
      </c>
      <c r="M146" s="12"/>
      <c r="N146" s="10">
        <v>13.2</v>
      </c>
      <c r="O146" s="12"/>
      <c r="P146" s="10">
        <v>4.8</v>
      </c>
      <c r="Q146" s="12"/>
      <c r="R146" s="10">
        <v>0</v>
      </c>
      <c r="S146" s="12"/>
      <c r="T146" s="12"/>
      <c r="U146" s="12"/>
      <c r="V146" s="12"/>
      <c r="W146" s="12"/>
      <c r="X146" s="10">
        <v>0.8</v>
      </c>
      <c r="Y146" s="12"/>
      <c r="Z146" s="12"/>
      <c r="AA146" s="12"/>
      <c r="AB146" s="12"/>
      <c r="AC146" s="12"/>
      <c r="AD146" s="12"/>
      <c r="AE146" s="12"/>
      <c r="AF146" s="12"/>
    </row>
    <row r="147" spans="1:32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2002</v>
      </c>
      <c r="G147" s="10">
        <v>5</v>
      </c>
      <c r="H147" s="10">
        <v>26</v>
      </c>
      <c r="I147" s="12"/>
      <c r="J147" s="10">
        <v>14.6</v>
      </c>
      <c r="K147" s="12"/>
      <c r="L147" s="10">
        <v>10.9</v>
      </c>
      <c r="M147" s="12"/>
      <c r="N147" s="10">
        <v>12.8</v>
      </c>
      <c r="O147" s="12"/>
      <c r="P147" s="10">
        <v>5.2</v>
      </c>
      <c r="Q147" s="12"/>
      <c r="R147" s="10">
        <v>0</v>
      </c>
      <c r="S147" s="12"/>
      <c r="T147" s="12"/>
      <c r="U147" s="12"/>
      <c r="V147" s="12"/>
      <c r="W147" s="12"/>
      <c r="X147" s="10">
        <v>0.8</v>
      </c>
      <c r="Y147" s="12"/>
      <c r="Z147" s="12"/>
      <c r="AA147" s="12"/>
      <c r="AB147" s="12"/>
      <c r="AC147" s="12"/>
      <c r="AD147" s="12"/>
      <c r="AE147" s="12"/>
      <c r="AF147" s="12"/>
    </row>
    <row r="148" spans="1:32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2002</v>
      </c>
      <c r="G148" s="10">
        <v>5</v>
      </c>
      <c r="H148" s="10">
        <v>27</v>
      </c>
      <c r="I148" s="12"/>
      <c r="J148" s="10">
        <v>20.9</v>
      </c>
      <c r="K148" s="12"/>
      <c r="L148" s="10">
        <v>12</v>
      </c>
      <c r="M148" s="12"/>
      <c r="N148" s="10">
        <v>16.5</v>
      </c>
      <c r="O148" s="12"/>
      <c r="P148" s="10">
        <v>1.5</v>
      </c>
      <c r="Q148" s="12"/>
      <c r="R148" s="10">
        <v>0</v>
      </c>
      <c r="S148" s="12"/>
      <c r="T148" s="12"/>
      <c r="U148" s="12"/>
      <c r="V148" s="12"/>
      <c r="W148" s="12"/>
      <c r="X148" s="10">
        <v>2.6</v>
      </c>
      <c r="Y148" s="12"/>
      <c r="Z148" s="12"/>
      <c r="AA148" s="12"/>
      <c r="AB148" s="12"/>
      <c r="AC148" s="12"/>
      <c r="AD148" s="12"/>
      <c r="AE148" s="12"/>
      <c r="AF148" s="12"/>
    </row>
    <row r="149" spans="1:32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2002</v>
      </c>
      <c r="G149" s="10">
        <v>5</v>
      </c>
      <c r="H149" s="10">
        <v>28</v>
      </c>
      <c r="I149" s="12"/>
      <c r="J149" s="10">
        <v>17.8</v>
      </c>
      <c r="K149" s="12"/>
      <c r="L149" s="10">
        <v>12.8</v>
      </c>
      <c r="M149" s="12"/>
      <c r="N149" s="10">
        <v>15.3</v>
      </c>
      <c r="O149" s="12"/>
      <c r="P149" s="10">
        <v>2.7</v>
      </c>
      <c r="Q149" s="12"/>
      <c r="R149" s="10">
        <v>0</v>
      </c>
      <c r="S149" s="12"/>
      <c r="T149" s="12"/>
      <c r="U149" s="12"/>
      <c r="V149" s="12"/>
      <c r="W149" s="12"/>
      <c r="X149" s="10">
        <v>20.2</v>
      </c>
      <c r="Y149" s="12"/>
      <c r="Z149" s="12"/>
      <c r="AA149" s="12"/>
      <c r="AB149" s="12"/>
      <c r="AC149" s="12"/>
      <c r="AD149" s="12"/>
      <c r="AE149" s="12"/>
      <c r="AF149" s="12"/>
    </row>
    <row r="150" spans="1:32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2002</v>
      </c>
      <c r="G150" s="10">
        <v>5</v>
      </c>
      <c r="H150" s="10">
        <v>29</v>
      </c>
      <c r="I150" s="12"/>
      <c r="J150" s="10">
        <v>18.7</v>
      </c>
      <c r="K150" s="12"/>
      <c r="L150" s="10">
        <v>11.8</v>
      </c>
      <c r="M150" s="12"/>
      <c r="N150" s="10">
        <v>15.3</v>
      </c>
      <c r="O150" s="12"/>
      <c r="P150" s="10">
        <v>2.7</v>
      </c>
      <c r="Q150" s="12"/>
      <c r="R150" s="10">
        <v>0</v>
      </c>
      <c r="S150" s="12"/>
      <c r="T150" s="12"/>
      <c r="U150" s="12"/>
      <c r="V150" s="12"/>
      <c r="W150" s="12"/>
      <c r="X150" s="10">
        <v>12.4</v>
      </c>
      <c r="Y150" s="12"/>
      <c r="Z150" s="12"/>
      <c r="AA150" s="12"/>
      <c r="AB150" s="12"/>
      <c r="AC150" s="12"/>
      <c r="AD150" s="12"/>
      <c r="AE150" s="12"/>
      <c r="AF150" s="12"/>
    </row>
    <row r="151" spans="1:32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2002</v>
      </c>
      <c r="G151" s="10">
        <v>5</v>
      </c>
      <c r="H151" s="10">
        <v>30</v>
      </c>
      <c r="I151" s="12"/>
      <c r="J151" s="10">
        <v>19</v>
      </c>
      <c r="K151" s="12"/>
      <c r="L151" s="10">
        <v>9.6999999999999993</v>
      </c>
      <c r="M151" s="12"/>
      <c r="N151" s="10">
        <v>14.4</v>
      </c>
      <c r="O151" s="12"/>
      <c r="P151" s="10">
        <v>3.6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  <c r="AF151" s="12"/>
    </row>
    <row r="152" spans="1:32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2002</v>
      </c>
      <c r="G152" s="10">
        <v>5</v>
      </c>
      <c r="H152" s="10">
        <v>31</v>
      </c>
      <c r="I152" s="12"/>
      <c r="J152" s="10">
        <v>18.5</v>
      </c>
      <c r="K152" s="12"/>
      <c r="L152" s="10">
        <v>8.9</v>
      </c>
      <c r="M152" s="12"/>
      <c r="N152" s="10">
        <v>13.7</v>
      </c>
      <c r="O152" s="12"/>
      <c r="P152" s="10">
        <v>4.3</v>
      </c>
      <c r="Q152" s="12"/>
      <c r="R152" s="10">
        <v>0</v>
      </c>
      <c r="S152" s="12"/>
      <c r="T152" s="12"/>
      <c r="U152" s="12"/>
      <c r="V152" s="12"/>
      <c r="W152" s="12"/>
      <c r="X152" s="10">
        <v>0</v>
      </c>
      <c r="Y152" s="12"/>
      <c r="Z152" s="12"/>
      <c r="AA152" s="12"/>
      <c r="AB152" s="12"/>
      <c r="AC152" s="12"/>
      <c r="AD152" s="12"/>
      <c r="AE152" s="12"/>
      <c r="AF152" s="12"/>
    </row>
    <row r="153" spans="1:32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37408</v>
      </c>
      <c r="F153" s="10">
        <v>2002</v>
      </c>
      <c r="G153" s="10">
        <v>6</v>
      </c>
      <c r="H153" s="10">
        <v>1</v>
      </c>
      <c r="I153" s="12"/>
      <c r="J153" s="10">
        <v>19.8</v>
      </c>
      <c r="K153" s="12"/>
      <c r="L153" s="10">
        <v>8.6999999999999993</v>
      </c>
      <c r="M153" s="12"/>
      <c r="N153" s="10">
        <v>14.3</v>
      </c>
      <c r="O153" s="12"/>
      <c r="P153" s="10">
        <v>3.7</v>
      </c>
      <c r="Q153" s="12"/>
      <c r="R153" s="10">
        <v>0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  <c r="AF153" s="12"/>
    </row>
    <row r="154" spans="1:32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37409</v>
      </c>
      <c r="F154" s="10">
        <v>2002</v>
      </c>
      <c r="G154" s="10">
        <v>6</v>
      </c>
      <c r="H154" s="10">
        <v>2</v>
      </c>
      <c r="I154" s="12"/>
      <c r="J154" s="10">
        <v>19.3</v>
      </c>
      <c r="K154" s="12"/>
      <c r="L154" s="10">
        <v>10.9</v>
      </c>
      <c r="M154" s="12"/>
      <c r="N154" s="10">
        <v>15.1</v>
      </c>
      <c r="O154" s="12"/>
      <c r="P154" s="10">
        <v>2.9</v>
      </c>
      <c r="Q154" s="12"/>
      <c r="R154" s="10">
        <v>0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  <c r="AF154" s="12"/>
    </row>
    <row r="155" spans="1:32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37410</v>
      </c>
      <c r="F155" s="10">
        <v>2002</v>
      </c>
      <c r="G155" s="10">
        <v>6</v>
      </c>
      <c r="H155" s="10">
        <v>3</v>
      </c>
      <c r="I155" s="12"/>
      <c r="J155" s="10">
        <v>19.600000000000001</v>
      </c>
      <c r="K155" s="12"/>
      <c r="L155" s="10">
        <v>11.4</v>
      </c>
      <c r="M155" s="12"/>
      <c r="N155" s="10">
        <v>15.5</v>
      </c>
      <c r="O155" s="12"/>
      <c r="P155" s="10">
        <v>2.5</v>
      </c>
      <c r="Q155" s="12"/>
      <c r="R155" s="10">
        <v>0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12"/>
      <c r="AD155" s="12"/>
      <c r="AE155" s="12"/>
      <c r="AF155" s="12"/>
    </row>
    <row r="156" spans="1:32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37411</v>
      </c>
      <c r="F156" s="10">
        <v>2002</v>
      </c>
      <c r="G156" s="10">
        <v>6</v>
      </c>
      <c r="H156" s="10">
        <v>4</v>
      </c>
      <c r="I156" s="12"/>
      <c r="J156" s="10">
        <v>16.399999999999999</v>
      </c>
      <c r="K156" s="12"/>
      <c r="L156" s="10">
        <v>13.5</v>
      </c>
      <c r="M156" s="12"/>
      <c r="N156" s="10">
        <v>15</v>
      </c>
      <c r="O156" s="12"/>
      <c r="P156" s="10">
        <v>3</v>
      </c>
      <c r="Q156" s="12"/>
      <c r="R156" s="10">
        <v>0</v>
      </c>
      <c r="S156" s="12"/>
      <c r="T156" s="12"/>
      <c r="U156" s="12"/>
      <c r="V156" s="12"/>
      <c r="W156" s="12"/>
      <c r="X156" s="10">
        <v>0.4</v>
      </c>
      <c r="Y156" s="12"/>
      <c r="Z156" s="12"/>
      <c r="AA156" s="12"/>
      <c r="AB156" s="12"/>
      <c r="AC156" s="12"/>
      <c r="AD156" s="12"/>
      <c r="AE156" s="12"/>
      <c r="AF156" s="12"/>
    </row>
    <row r="157" spans="1:32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37412</v>
      </c>
      <c r="F157" s="10">
        <v>2002</v>
      </c>
      <c r="G157" s="10">
        <v>6</v>
      </c>
      <c r="H157" s="10">
        <v>5</v>
      </c>
      <c r="I157" s="12"/>
      <c r="J157" s="10">
        <v>20.2</v>
      </c>
      <c r="K157" s="12"/>
      <c r="L157" s="10">
        <v>13.1</v>
      </c>
      <c r="M157" s="12"/>
      <c r="N157" s="10">
        <v>16.7</v>
      </c>
      <c r="O157" s="12"/>
      <c r="P157" s="10">
        <v>1.3</v>
      </c>
      <c r="Q157" s="12"/>
      <c r="R157" s="10">
        <v>0</v>
      </c>
      <c r="S157" s="12"/>
      <c r="T157" s="12"/>
      <c r="U157" s="12"/>
      <c r="V157" s="12"/>
      <c r="W157" s="12"/>
      <c r="X157" s="10">
        <v>3.6</v>
      </c>
      <c r="Y157" s="12"/>
      <c r="Z157" s="12"/>
      <c r="AA157" s="12"/>
      <c r="AB157" s="12"/>
      <c r="AC157" s="12"/>
      <c r="AD157" s="12"/>
      <c r="AE157" s="12"/>
      <c r="AF157" s="12"/>
    </row>
    <row r="158" spans="1:32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37413</v>
      </c>
      <c r="F158" s="10">
        <v>2002</v>
      </c>
      <c r="G158" s="10">
        <v>6</v>
      </c>
      <c r="H158" s="10">
        <v>6</v>
      </c>
      <c r="I158" s="12"/>
      <c r="J158" s="10">
        <v>17</v>
      </c>
      <c r="K158" s="12"/>
      <c r="L158" s="10">
        <v>11.1</v>
      </c>
      <c r="M158" s="12"/>
      <c r="N158" s="10">
        <v>14.1</v>
      </c>
      <c r="O158" s="12"/>
      <c r="P158" s="10">
        <v>3.9</v>
      </c>
      <c r="Q158" s="12"/>
      <c r="R158" s="10">
        <v>0</v>
      </c>
      <c r="S158" s="12"/>
      <c r="T158" s="12"/>
      <c r="U158" s="12"/>
      <c r="V158" s="12"/>
      <c r="W158" s="12"/>
      <c r="X158" s="10">
        <v>0.4</v>
      </c>
      <c r="Y158" s="12"/>
      <c r="Z158" s="12"/>
      <c r="AA158" s="12"/>
      <c r="AB158" s="12"/>
      <c r="AC158" s="12"/>
      <c r="AD158" s="12"/>
      <c r="AE158" s="12"/>
      <c r="AF158" s="12"/>
    </row>
    <row r="159" spans="1:32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37414</v>
      </c>
      <c r="F159" s="10">
        <v>2002</v>
      </c>
      <c r="G159" s="10">
        <v>6</v>
      </c>
      <c r="H159" s="10">
        <v>7</v>
      </c>
      <c r="I159" s="12"/>
      <c r="J159" s="10">
        <v>15.5</v>
      </c>
      <c r="K159" s="12"/>
      <c r="L159" s="10">
        <v>8.9</v>
      </c>
      <c r="M159" s="12"/>
      <c r="N159" s="10">
        <v>12.2</v>
      </c>
      <c r="O159" s="12"/>
      <c r="P159" s="10">
        <v>5.8</v>
      </c>
      <c r="Q159" s="12"/>
      <c r="R159" s="10">
        <v>0</v>
      </c>
      <c r="S159" s="12"/>
      <c r="T159" s="12"/>
      <c r="U159" s="12"/>
      <c r="V159" s="12"/>
      <c r="W159" s="12"/>
      <c r="X159" s="10">
        <v>1.6</v>
      </c>
      <c r="Y159" s="12"/>
      <c r="Z159" s="12"/>
      <c r="AA159" s="12"/>
      <c r="AB159" s="12"/>
      <c r="AC159" s="12"/>
      <c r="AD159" s="12"/>
      <c r="AE159" s="12"/>
      <c r="AF159" s="12"/>
    </row>
    <row r="160" spans="1:32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37415</v>
      </c>
      <c r="F160" s="10">
        <v>2002</v>
      </c>
      <c r="G160" s="10">
        <v>6</v>
      </c>
      <c r="H160" s="10">
        <v>8</v>
      </c>
      <c r="I160" s="12"/>
      <c r="J160" s="10">
        <v>20</v>
      </c>
      <c r="K160" s="12"/>
      <c r="L160" s="10">
        <v>7.6</v>
      </c>
      <c r="M160" s="12"/>
      <c r="N160" s="10">
        <v>13.8</v>
      </c>
      <c r="O160" s="12"/>
      <c r="P160" s="10">
        <v>4.2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  <c r="AF160" s="12"/>
    </row>
    <row r="161" spans="1:32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37416</v>
      </c>
      <c r="F161" s="10">
        <v>2002</v>
      </c>
      <c r="G161" s="10">
        <v>6</v>
      </c>
      <c r="H161" s="10">
        <v>9</v>
      </c>
      <c r="I161" s="12"/>
      <c r="J161" s="10">
        <v>25.7</v>
      </c>
      <c r="K161" s="12"/>
      <c r="L161" s="10">
        <v>11.6</v>
      </c>
      <c r="M161" s="12"/>
      <c r="N161" s="10">
        <v>18.7</v>
      </c>
      <c r="O161" s="12"/>
      <c r="P161" s="10">
        <v>0</v>
      </c>
      <c r="Q161" s="12"/>
      <c r="R161" s="10">
        <v>0.7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  <c r="AF161" s="12"/>
    </row>
    <row r="162" spans="1:32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2002</v>
      </c>
      <c r="G162" s="10">
        <v>6</v>
      </c>
      <c r="H162" s="10">
        <v>10</v>
      </c>
      <c r="I162" s="12"/>
      <c r="J162" s="10">
        <v>20.2</v>
      </c>
      <c r="K162" s="12"/>
      <c r="L162" s="10">
        <v>13.9</v>
      </c>
      <c r="M162" s="12"/>
      <c r="N162" s="10">
        <v>17.100000000000001</v>
      </c>
      <c r="O162" s="12"/>
      <c r="P162" s="10">
        <v>0.9</v>
      </c>
      <c r="Q162" s="12"/>
      <c r="R162" s="10">
        <v>0</v>
      </c>
      <c r="S162" s="12"/>
      <c r="T162" s="12"/>
      <c r="U162" s="12"/>
      <c r="V162" s="12"/>
      <c r="W162" s="12"/>
      <c r="X162" s="10">
        <v>0</v>
      </c>
      <c r="Y162" s="12"/>
      <c r="Z162" s="12"/>
      <c r="AA162" s="12"/>
      <c r="AB162" s="12"/>
      <c r="AC162" s="12"/>
      <c r="AD162" s="12"/>
      <c r="AE162" s="12"/>
      <c r="AF162" s="12"/>
    </row>
    <row r="163" spans="1:32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2002</v>
      </c>
      <c r="G163" s="10">
        <v>6</v>
      </c>
      <c r="H163" s="10">
        <v>11</v>
      </c>
      <c r="I163" s="12"/>
      <c r="J163" s="10">
        <v>21.2</v>
      </c>
      <c r="K163" s="12"/>
      <c r="L163" s="10">
        <v>11.3</v>
      </c>
      <c r="M163" s="12"/>
      <c r="N163" s="10">
        <v>16.3</v>
      </c>
      <c r="O163" s="12"/>
      <c r="P163" s="10">
        <v>1.7</v>
      </c>
      <c r="Q163" s="12"/>
      <c r="R163" s="10">
        <v>0</v>
      </c>
      <c r="S163" s="12"/>
      <c r="T163" s="12"/>
      <c r="U163" s="12"/>
      <c r="V163" s="12"/>
      <c r="W163" s="12"/>
      <c r="X163" s="10">
        <v>0</v>
      </c>
      <c r="Y163" s="12"/>
      <c r="Z163" s="12"/>
      <c r="AA163" s="12"/>
      <c r="AB163" s="12"/>
      <c r="AC163" s="12"/>
      <c r="AD163" s="12"/>
      <c r="AE163" s="12"/>
      <c r="AF163" s="12"/>
    </row>
    <row r="164" spans="1:32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2002</v>
      </c>
      <c r="G164" s="10">
        <v>6</v>
      </c>
      <c r="H164" s="10">
        <v>12</v>
      </c>
      <c r="I164" s="12"/>
      <c r="J164" s="10">
        <v>23.1</v>
      </c>
      <c r="K164" s="12"/>
      <c r="L164" s="10">
        <v>12.4</v>
      </c>
      <c r="M164" s="12"/>
      <c r="N164" s="10">
        <v>17.8</v>
      </c>
      <c r="O164" s="12"/>
      <c r="P164" s="10">
        <v>0.2</v>
      </c>
      <c r="Q164" s="12"/>
      <c r="R164" s="10">
        <v>0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12"/>
      <c r="AD164" s="12"/>
      <c r="AE164" s="12"/>
      <c r="AF164" s="12"/>
    </row>
    <row r="165" spans="1:32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2002</v>
      </c>
      <c r="G165" s="10">
        <v>6</v>
      </c>
      <c r="H165" s="10">
        <v>13</v>
      </c>
      <c r="I165" s="12"/>
      <c r="J165" s="10">
        <v>28.8</v>
      </c>
      <c r="K165" s="12"/>
      <c r="L165" s="10">
        <v>14</v>
      </c>
      <c r="M165" s="12"/>
      <c r="N165" s="10">
        <v>21.4</v>
      </c>
      <c r="O165" s="12"/>
      <c r="P165" s="10">
        <v>0</v>
      </c>
      <c r="Q165" s="12"/>
      <c r="R165" s="10">
        <v>3.4</v>
      </c>
      <c r="S165" s="12"/>
      <c r="T165" s="12"/>
      <c r="U165" s="12"/>
      <c r="V165" s="12"/>
      <c r="W165" s="12"/>
      <c r="X165" s="10">
        <v>0</v>
      </c>
      <c r="Y165" s="12"/>
      <c r="Z165" s="12"/>
      <c r="AA165" s="12"/>
      <c r="AB165" s="12"/>
      <c r="AC165" s="12"/>
      <c r="AD165" s="12"/>
      <c r="AE165" s="12"/>
      <c r="AF165" s="12"/>
    </row>
    <row r="166" spans="1:32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2002</v>
      </c>
      <c r="G166" s="10">
        <v>6</v>
      </c>
      <c r="H166" s="10">
        <v>14</v>
      </c>
      <c r="I166" s="12"/>
      <c r="J166" s="10">
        <v>22.7</v>
      </c>
      <c r="K166" s="12"/>
      <c r="L166" s="10">
        <v>15.4</v>
      </c>
      <c r="M166" s="12"/>
      <c r="N166" s="10">
        <v>19.100000000000001</v>
      </c>
      <c r="O166" s="12"/>
      <c r="P166" s="10">
        <v>0</v>
      </c>
      <c r="Q166" s="12"/>
      <c r="R166" s="10">
        <v>1.1000000000000001</v>
      </c>
      <c r="S166" s="12"/>
      <c r="T166" s="12"/>
      <c r="U166" s="12"/>
      <c r="V166" s="12"/>
      <c r="W166" s="12"/>
      <c r="X166" s="10">
        <v>0</v>
      </c>
      <c r="Y166" s="12"/>
      <c r="Z166" s="12"/>
      <c r="AA166" s="12"/>
      <c r="AB166" s="12"/>
      <c r="AC166" s="12"/>
      <c r="AD166" s="12"/>
      <c r="AE166" s="12"/>
      <c r="AF166" s="12"/>
    </row>
    <row r="167" spans="1:32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2002</v>
      </c>
      <c r="G167" s="10">
        <v>6</v>
      </c>
      <c r="H167" s="10">
        <v>15</v>
      </c>
      <c r="I167" s="12"/>
      <c r="J167" s="10">
        <v>21.7</v>
      </c>
      <c r="K167" s="12"/>
      <c r="L167" s="10">
        <v>14.2</v>
      </c>
      <c r="M167" s="12"/>
      <c r="N167" s="10">
        <v>18</v>
      </c>
      <c r="O167" s="12"/>
      <c r="P167" s="10">
        <v>0</v>
      </c>
      <c r="Q167" s="12"/>
      <c r="R167" s="10">
        <v>0</v>
      </c>
      <c r="S167" s="12"/>
      <c r="T167" s="12"/>
      <c r="U167" s="12"/>
      <c r="V167" s="12"/>
      <c r="W167" s="12"/>
      <c r="X167" s="10">
        <v>0</v>
      </c>
      <c r="Y167" s="12"/>
      <c r="Z167" s="12"/>
      <c r="AA167" s="12"/>
      <c r="AB167" s="12"/>
      <c r="AC167" s="12"/>
      <c r="AD167" s="12"/>
      <c r="AE167" s="12"/>
      <c r="AF167" s="12"/>
    </row>
    <row r="168" spans="1:32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2002</v>
      </c>
      <c r="G168" s="10">
        <v>6</v>
      </c>
      <c r="H168" s="10">
        <v>16</v>
      </c>
      <c r="I168" s="12"/>
      <c r="J168" s="10">
        <v>17.2</v>
      </c>
      <c r="K168" s="12"/>
      <c r="L168" s="10">
        <v>13.4</v>
      </c>
      <c r="M168" s="12"/>
      <c r="N168" s="10">
        <v>15.3</v>
      </c>
      <c r="O168" s="12"/>
      <c r="P168" s="10">
        <v>2.7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  <c r="AF168" s="12"/>
    </row>
    <row r="169" spans="1:32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2002</v>
      </c>
      <c r="G169" s="10">
        <v>6</v>
      </c>
      <c r="H169" s="10">
        <v>17</v>
      </c>
      <c r="I169" s="12"/>
      <c r="J169" s="10">
        <v>15.8</v>
      </c>
      <c r="K169" s="12"/>
      <c r="L169" s="10">
        <v>13.3</v>
      </c>
      <c r="M169" s="12"/>
      <c r="N169" s="10">
        <v>14.6</v>
      </c>
      <c r="O169" s="12"/>
      <c r="P169" s="10">
        <v>3.4</v>
      </c>
      <c r="Q169" s="12"/>
      <c r="R169" s="10">
        <v>0</v>
      </c>
      <c r="S169" s="12"/>
      <c r="T169" s="12"/>
      <c r="U169" s="12"/>
      <c r="V169" s="12"/>
      <c r="W169" s="12"/>
      <c r="X169" s="10">
        <v>5.6</v>
      </c>
      <c r="Y169" s="12"/>
      <c r="Z169" s="12"/>
      <c r="AA169" s="12"/>
      <c r="AB169" s="12"/>
      <c r="AC169" s="12"/>
      <c r="AD169" s="12"/>
      <c r="AE169" s="12"/>
      <c r="AF169" s="12"/>
    </row>
    <row r="170" spans="1:32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2002</v>
      </c>
      <c r="G170" s="10">
        <v>6</v>
      </c>
      <c r="H170" s="10">
        <v>18</v>
      </c>
      <c r="I170" s="12"/>
      <c r="J170" s="10">
        <v>18.899999999999999</v>
      </c>
      <c r="K170" s="12"/>
      <c r="L170" s="10">
        <v>12.2</v>
      </c>
      <c r="M170" s="12"/>
      <c r="N170" s="10">
        <v>15.6</v>
      </c>
      <c r="O170" s="12"/>
      <c r="P170" s="10">
        <v>2.4</v>
      </c>
      <c r="Q170" s="12"/>
      <c r="R170" s="10">
        <v>0</v>
      </c>
      <c r="S170" s="12"/>
      <c r="T170" s="12"/>
      <c r="U170" s="12"/>
      <c r="V170" s="12"/>
      <c r="W170" s="12"/>
      <c r="X170" s="10">
        <v>4</v>
      </c>
      <c r="Y170" s="12"/>
      <c r="Z170" s="12"/>
      <c r="AA170" s="12"/>
      <c r="AB170" s="12"/>
      <c r="AC170" s="12"/>
      <c r="AD170" s="12"/>
      <c r="AE170" s="12"/>
      <c r="AF170" s="12"/>
    </row>
    <row r="171" spans="1:32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2002</v>
      </c>
      <c r="G171" s="10">
        <v>6</v>
      </c>
      <c r="H171" s="10">
        <v>19</v>
      </c>
      <c r="I171" s="12"/>
      <c r="J171" s="10">
        <v>18.600000000000001</v>
      </c>
      <c r="K171" s="12"/>
      <c r="L171" s="10">
        <v>12.9</v>
      </c>
      <c r="M171" s="12"/>
      <c r="N171" s="10">
        <v>15.8</v>
      </c>
      <c r="O171" s="12"/>
      <c r="P171" s="10">
        <v>2.2000000000000002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  <c r="AF171" s="12"/>
    </row>
    <row r="172" spans="1:32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2002</v>
      </c>
      <c r="G172" s="10">
        <v>6</v>
      </c>
      <c r="H172" s="10">
        <v>20</v>
      </c>
      <c r="I172" s="12"/>
      <c r="J172" s="10">
        <v>22.5</v>
      </c>
      <c r="K172" s="12"/>
      <c r="L172" s="10">
        <v>12.2</v>
      </c>
      <c r="M172" s="12"/>
      <c r="N172" s="10">
        <v>17.399999999999999</v>
      </c>
      <c r="O172" s="12"/>
      <c r="P172" s="10">
        <v>0.6</v>
      </c>
      <c r="Q172" s="12"/>
      <c r="R172" s="10">
        <v>0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12"/>
      <c r="AD172" s="12"/>
      <c r="AE172" s="12"/>
      <c r="AF172" s="12"/>
    </row>
    <row r="173" spans="1:32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2002</v>
      </c>
      <c r="G173" s="10">
        <v>6</v>
      </c>
      <c r="H173" s="10">
        <v>21</v>
      </c>
      <c r="I173" s="12"/>
      <c r="J173" s="10">
        <v>25.9</v>
      </c>
      <c r="K173" s="12"/>
      <c r="L173" s="10">
        <v>12.9</v>
      </c>
      <c r="M173" s="12"/>
      <c r="N173" s="10">
        <v>19.399999999999999</v>
      </c>
      <c r="O173" s="12"/>
      <c r="P173" s="10">
        <v>0</v>
      </c>
      <c r="Q173" s="12"/>
      <c r="R173" s="10">
        <v>1.4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12"/>
      <c r="AD173" s="12"/>
      <c r="AE173" s="12"/>
      <c r="AF173" s="12"/>
    </row>
    <row r="174" spans="1:32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2002</v>
      </c>
      <c r="G174" s="10">
        <v>6</v>
      </c>
      <c r="H174" s="10">
        <v>22</v>
      </c>
      <c r="I174" s="12"/>
      <c r="J174" s="10">
        <v>25.5</v>
      </c>
      <c r="K174" s="12"/>
      <c r="L174" s="10">
        <v>13.9</v>
      </c>
      <c r="M174" s="12"/>
      <c r="N174" s="10">
        <v>19.7</v>
      </c>
      <c r="O174" s="12"/>
      <c r="P174" s="10">
        <v>0</v>
      </c>
      <c r="Q174" s="12"/>
      <c r="R174" s="10">
        <v>1.7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12"/>
      <c r="AD174" s="12"/>
      <c r="AE174" s="12"/>
      <c r="AF174" s="12"/>
    </row>
    <row r="175" spans="1:32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2002</v>
      </c>
      <c r="G175" s="10">
        <v>6</v>
      </c>
      <c r="H175" s="10">
        <v>23</v>
      </c>
      <c r="I175" s="12"/>
      <c r="J175" s="10">
        <v>23.2</v>
      </c>
      <c r="K175" s="12"/>
      <c r="L175" s="10">
        <v>15.3</v>
      </c>
      <c r="M175" s="12"/>
      <c r="N175" s="10">
        <v>19.3</v>
      </c>
      <c r="O175" s="12"/>
      <c r="P175" s="10">
        <v>0</v>
      </c>
      <c r="Q175" s="12"/>
      <c r="R175" s="10">
        <v>1.3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  <c r="AF175" s="12"/>
    </row>
    <row r="176" spans="1:32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2002</v>
      </c>
      <c r="G176" s="10">
        <v>6</v>
      </c>
      <c r="H176" s="10">
        <v>24</v>
      </c>
      <c r="I176" s="12"/>
      <c r="J176" s="10">
        <v>22.5</v>
      </c>
      <c r="K176" s="12"/>
      <c r="L176" s="10">
        <v>15.3</v>
      </c>
      <c r="M176" s="12"/>
      <c r="N176" s="10">
        <v>18.899999999999999</v>
      </c>
      <c r="O176" s="12"/>
      <c r="P176" s="10">
        <v>0</v>
      </c>
      <c r="Q176" s="12"/>
      <c r="R176" s="10">
        <v>0.9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  <c r="AF176" s="12"/>
    </row>
    <row r="177" spans="1:32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2002</v>
      </c>
      <c r="G177" s="10">
        <v>6</v>
      </c>
      <c r="H177" s="10">
        <v>25</v>
      </c>
      <c r="I177" s="12"/>
      <c r="J177" s="10">
        <v>26.2</v>
      </c>
      <c r="K177" s="12"/>
      <c r="L177" s="10">
        <v>14.9</v>
      </c>
      <c r="M177" s="12"/>
      <c r="N177" s="10">
        <v>20.6</v>
      </c>
      <c r="O177" s="12"/>
      <c r="P177" s="10">
        <v>0</v>
      </c>
      <c r="Q177" s="12"/>
      <c r="R177" s="10">
        <v>2.6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  <c r="AF177" s="12"/>
    </row>
    <row r="178" spans="1:32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2002</v>
      </c>
      <c r="G178" s="10">
        <v>6</v>
      </c>
      <c r="H178" s="10">
        <v>26</v>
      </c>
      <c r="I178" s="12"/>
      <c r="J178" s="10">
        <v>29.3</v>
      </c>
      <c r="K178" s="12"/>
      <c r="L178" s="10">
        <v>15.6</v>
      </c>
      <c r="M178" s="12"/>
      <c r="N178" s="10">
        <v>22.5</v>
      </c>
      <c r="O178" s="12"/>
      <c r="P178" s="10">
        <v>0</v>
      </c>
      <c r="Q178" s="12"/>
      <c r="R178" s="10">
        <v>4.5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  <c r="AF178" s="12"/>
    </row>
    <row r="179" spans="1:32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2002</v>
      </c>
      <c r="G179" s="10">
        <v>6</v>
      </c>
      <c r="H179" s="10">
        <v>27</v>
      </c>
      <c r="I179" s="12"/>
      <c r="J179" s="10">
        <v>21.8</v>
      </c>
      <c r="K179" s="12"/>
      <c r="L179" s="10">
        <v>14.4</v>
      </c>
      <c r="M179" s="12"/>
      <c r="N179" s="10">
        <v>18.100000000000001</v>
      </c>
      <c r="O179" s="12"/>
      <c r="P179" s="10">
        <v>0</v>
      </c>
      <c r="Q179" s="12"/>
      <c r="R179" s="10">
        <v>0.1</v>
      </c>
      <c r="S179" s="12"/>
      <c r="T179" s="12"/>
      <c r="U179" s="12"/>
      <c r="V179" s="12"/>
      <c r="W179" s="12"/>
      <c r="X179" s="10">
        <v>0.2</v>
      </c>
      <c r="Y179" s="12"/>
      <c r="Z179" s="12"/>
      <c r="AA179" s="12"/>
      <c r="AB179" s="12"/>
      <c r="AC179" s="12"/>
      <c r="AD179" s="12"/>
      <c r="AE179" s="12"/>
      <c r="AF179" s="12"/>
    </row>
    <row r="180" spans="1:32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2002</v>
      </c>
      <c r="G180" s="10">
        <v>6</v>
      </c>
      <c r="H180" s="10">
        <v>28</v>
      </c>
      <c r="I180" s="12"/>
      <c r="J180" s="10">
        <v>15.9</v>
      </c>
      <c r="K180" s="12"/>
      <c r="L180" s="10">
        <v>12.3</v>
      </c>
      <c r="M180" s="12"/>
      <c r="N180" s="10">
        <v>14.1</v>
      </c>
      <c r="O180" s="12"/>
      <c r="P180" s="10">
        <v>3.9</v>
      </c>
      <c r="Q180" s="12"/>
      <c r="R180" s="10">
        <v>0</v>
      </c>
      <c r="S180" s="12"/>
      <c r="T180" s="12"/>
      <c r="U180" s="12"/>
      <c r="V180" s="12"/>
      <c r="W180" s="12"/>
      <c r="X180" s="10">
        <v>15.6</v>
      </c>
      <c r="Y180" s="12"/>
      <c r="Z180" s="12"/>
      <c r="AA180" s="12"/>
      <c r="AB180" s="12"/>
      <c r="AC180" s="12"/>
      <c r="AD180" s="12"/>
      <c r="AE180" s="12"/>
      <c r="AF180" s="12"/>
    </row>
    <row r="181" spans="1:32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2002</v>
      </c>
      <c r="G181" s="10">
        <v>6</v>
      </c>
      <c r="H181" s="10">
        <v>29</v>
      </c>
      <c r="I181" s="12"/>
      <c r="J181" s="10">
        <v>19</v>
      </c>
      <c r="K181" s="12"/>
      <c r="L181" s="10">
        <v>12.9</v>
      </c>
      <c r="M181" s="12"/>
      <c r="N181" s="10">
        <v>16</v>
      </c>
      <c r="O181" s="12"/>
      <c r="P181" s="10">
        <v>2</v>
      </c>
      <c r="Q181" s="12"/>
      <c r="R181" s="10">
        <v>0</v>
      </c>
      <c r="S181" s="12"/>
      <c r="T181" s="12"/>
      <c r="U181" s="12"/>
      <c r="V181" s="12"/>
      <c r="W181" s="12"/>
      <c r="X181" s="10">
        <v>13.8</v>
      </c>
      <c r="Y181" s="12"/>
      <c r="Z181" s="12"/>
      <c r="AA181" s="12"/>
      <c r="AB181" s="12"/>
      <c r="AC181" s="12"/>
      <c r="AD181" s="12"/>
      <c r="AE181" s="12"/>
      <c r="AF181" s="12"/>
    </row>
    <row r="182" spans="1:32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2002</v>
      </c>
      <c r="G182" s="10">
        <v>6</v>
      </c>
      <c r="H182" s="10">
        <v>30</v>
      </c>
      <c r="I182" s="12"/>
      <c r="J182" s="10">
        <v>20.6</v>
      </c>
      <c r="K182" s="12"/>
      <c r="L182" s="10">
        <v>13.2</v>
      </c>
      <c r="M182" s="12"/>
      <c r="N182" s="10">
        <v>16.899999999999999</v>
      </c>
      <c r="O182" s="12"/>
      <c r="P182" s="10">
        <v>1.1000000000000001</v>
      </c>
      <c r="Q182" s="12"/>
      <c r="R182" s="10">
        <v>0</v>
      </c>
      <c r="S182" s="12"/>
      <c r="T182" s="12"/>
      <c r="U182" s="12"/>
      <c r="V182" s="12"/>
      <c r="W182" s="12"/>
      <c r="X182" s="10">
        <v>0.2</v>
      </c>
      <c r="Y182" s="12"/>
      <c r="Z182" s="12"/>
      <c r="AA182" s="12"/>
      <c r="AB182" s="12"/>
      <c r="AC182" s="12"/>
      <c r="AD182" s="12"/>
      <c r="AE182" s="12"/>
      <c r="AF182" s="12"/>
    </row>
    <row r="183" spans="1:32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37438</v>
      </c>
      <c r="F183" s="10">
        <v>2002</v>
      </c>
      <c r="G183" s="10">
        <v>7</v>
      </c>
      <c r="H183" s="10">
        <v>1</v>
      </c>
      <c r="I183" s="12"/>
      <c r="J183" s="10">
        <v>19.2</v>
      </c>
      <c r="K183" s="12"/>
      <c r="L183" s="10">
        <v>12.7</v>
      </c>
      <c r="M183" s="12"/>
      <c r="N183" s="10">
        <v>16</v>
      </c>
      <c r="O183" s="12"/>
      <c r="P183" s="10">
        <v>2</v>
      </c>
      <c r="Q183" s="12"/>
      <c r="R183" s="10">
        <v>0</v>
      </c>
      <c r="S183" s="12"/>
      <c r="T183" s="12"/>
      <c r="U183" s="12"/>
      <c r="V183" s="12"/>
      <c r="W183" s="12"/>
      <c r="X183" s="10">
        <v>10.199999999999999</v>
      </c>
      <c r="Y183" s="12"/>
      <c r="Z183" s="12"/>
      <c r="AA183" s="12"/>
      <c r="AB183" s="12"/>
      <c r="AC183" s="12"/>
      <c r="AD183" s="12"/>
      <c r="AE183" s="12"/>
      <c r="AF183" s="12"/>
    </row>
    <row r="184" spans="1:32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37439</v>
      </c>
      <c r="F184" s="10">
        <v>2002</v>
      </c>
      <c r="G184" s="10">
        <v>7</v>
      </c>
      <c r="H184" s="10">
        <v>2</v>
      </c>
      <c r="I184" s="12"/>
      <c r="J184" s="10">
        <v>19.899999999999999</v>
      </c>
      <c r="K184" s="12"/>
      <c r="L184" s="10">
        <v>10.9</v>
      </c>
      <c r="M184" s="12"/>
      <c r="N184" s="10">
        <v>15.4</v>
      </c>
      <c r="O184" s="12"/>
      <c r="P184" s="10">
        <v>2.6</v>
      </c>
      <c r="Q184" s="12"/>
      <c r="R184" s="10">
        <v>0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12"/>
      <c r="AD184" s="12"/>
      <c r="AE184" s="12"/>
      <c r="AF184" s="12"/>
    </row>
    <row r="185" spans="1:32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37440</v>
      </c>
      <c r="F185" s="10">
        <v>2002</v>
      </c>
      <c r="G185" s="10">
        <v>7</v>
      </c>
      <c r="H185" s="10">
        <v>3</v>
      </c>
      <c r="I185" s="12"/>
      <c r="J185" s="10">
        <v>18</v>
      </c>
      <c r="K185" s="12"/>
      <c r="L185" s="10">
        <v>13.1</v>
      </c>
      <c r="M185" s="12"/>
      <c r="N185" s="10">
        <v>15.6</v>
      </c>
      <c r="O185" s="12"/>
      <c r="P185" s="10">
        <v>2.4</v>
      </c>
      <c r="Q185" s="12"/>
      <c r="R185" s="10">
        <v>0</v>
      </c>
      <c r="S185" s="12"/>
      <c r="T185" s="12"/>
      <c r="U185" s="12"/>
      <c r="V185" s="12"/>
      <c r="W185" s="12"/>
      <c r="X185" s="10">
        <v>0</v>
      </c>
      <c r="Y185" s="12"/>
      <c r="Z185" s="12"/>
      <c r="AA185" s="12"/>
      <c r="AB185" s="12"/>
      <c r="AC185" s="12"/>
      <c r="AD185" s="12"/>
      <c r="AE185" s="12"/>
      <c r="AF185" s="12"/>
    </row>
    <row r="186" spans="1:32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37441</v>
      </c>
      <c r="F186" s="10">
        <v>2002</v>
      </c>
      <c r="G186" s="10">
        <v>7</v>
      </c>
      <c r="H186" s="10">
        <v>4</v>
      </c>
      <c r="I186" s="12"/>
      <c r="J186" s="10">
        <v>15</v>
      </c>
      <c r="K186" s="12"/>
      <c r="L186" s="10">
        <v>11.1</v>
      </c>
      <c r="M186" s="12"/>
      <c r="N186" s="10">
        <v>13.1</v>
      </c>
      <c r="O186" s="12"/>
      <c r="P186" s="10">
        <v>4.9000000000000004</v>
      </c>
      <c r="Q186" s="12"/>
      <c r="R186" s="10">
        <v>0</v>
      </c>
      <c r="S186" s="12"/>
      <c r="T186" s="12"/>
      <c r="U186" s="12"/>
      <c r="V186" s="12"/>
      <c r="W186" s="12"/>
      <c r="X186" s="10">
        <v>20.6</v>
      </c>
      <c r="Y186" s="12"/>
      <c r="Z186" s="12"/>
      <c r="AA186" s="12"/>
      <c r="AB186" s="12"/>
      <c r="AC186" s="12"/>
      <c r="AD186" s="12"/>
      <c r="AE186" s="12"/>
      <c r="AF186" s="12"/>
    </row>
    <row r="187" spans="1:32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37442</v>
      </c>
      <c r="F187" s="10">
        <v>2002</v>
      </c>
      <c r="G187" s="10">
        <v>7</v>
      </c>
      <c r="H187" s="10">
        <v>5</v>
      </c>
      <c r="I187" s="12"/>
      <c r="J187" s="10">
        <v>19.3</v>
      </c>
      <c r="K187" s="12"/>
      <c r="L187" s="10">
        <v>10.6</v>
      </c>
      <c r="M187" s="12"/>
      <c r="N187" s="10">
        <v>15</v>
      </c>
      <c r="O187" s="12"/>
      <c r="P187" s="10">
        <v>3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  <c r="AF187" s="12"/>
    </row>
    <row r="188" spans="1:32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37443</v>
      </c>
      <c r="F188" s="10">
        <v>2002</v>
      </c>
      <c r="G188" s="10">
        <v>7</v>
      </c>
      <c r="H188" s="10">
        <v>6</v>
      </c>
      <c r="I188" s="12"/>
      <c r="J188" s="10">
        <v>22.6</v>
      </c>
      <c r="K188" s="12"/>
      <c r="L188" s="10">
        <v>11.4</v>
      </c>
      <c r="M188" s="12"/>
      <c r="N188" s="10">
        <v>17</v>
      </c>
      <c r="O188" s="12"/>
      <c r="P188" s="10">
        <v>1</v>
      </c>
      <c r="Q188" s="12"/>
      <c r="R188" s="10">
        <v>0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12"/>
      <c r="AD188" s="12"/>
      <c r="AE188" s="12"/>
      <c r="AF188" s="12"/>
    </row>
    <row r="189" spans="1:32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37444</v>
      </c>
      <c r="F189" s="10">
        <v>2002</v>
      </c>
      <c r="G189" s="10">
        <v>7</v>
      </c>
      <c r="H189" s="10">
        <v>7</v>
      </c>
      <c r="I189" s="12"/>
      <c r="J189" s="10">
        <v>21.2</v>
      </c>
      <c r="K189" s="12"/>
      <c r="L189" s="10">
        <v>15.9</v>
      </c>
      <c r="M189" s="12"/>
      <c r="N189" s="10">
        <v>18.600000000000001</v>
      </c>
      <c r="O189" s="12"/>
      <c r="P189" s="10">
        <v>0</v>
      </c>
      <c r="Q189" s="12"/>
      <c r="R189" s="10">
        <v>0.6</v>
      </c>
      <c r="S189" s="12"/>
      <c r="T189" s="12"/>
      <c r="U189" s="12"/>
      <c r="V189" s="12"/>
      <c r="W189" s="12"/>
      <c r="X189" s="10">
        <v>0</v>
      </c>
      <c r="Y189" s="9" t="s">
        <v>60</v>
      </c>
      <c r="Z189" s="12"/>
      <c r="AA189" s="12"/>
      <c r="AB189" s="12"/>
      <c r="AC189" s="12"/>
      <c r="AD189" s="12"/>
      <c r="AE189" s="12"/>
      <c r="AF189" s="12"/>
    </row>
    <row r="190" spans="1:32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37445</v>
      </c>
      <c r="F190" s="10">
        <v>2002</v>
      </c>
      <c r="G190" s="10">
        <v>7</v>
      </c>
      <c r="H190" s="10">
        <v>8</v>
      </c>
      <c r="I190" s="12"/>
      <c r="J190" s="10">
        <v>17.899999999999999</v>
      </c>
      <c r="K190" s="12"/>
      <c r="L190" s="10">
        <v>13.9</v>
      </c>
      <c r="M190" s="12"/>
      <c r="N190" s="10">
        <v>15.9</v>
      </c>
      <c r="O190" s="12"/>
      <c r="P190" s="10">
        <v>2.1</v>
      </c>
      <c r="Q190" s="12"/>
      <c r="R190" s="10">
        <v>0</v>
      </c>
      <c r="S190" s="12"/>
      <c r="T190" s="12"/>
      <c r="U190" s="12"/>
      <c r="V190" s="12"/>
      <c r="W190" s="12"/>
      <c r="X190" s="10">
        <v>10</v>
      </c>
      <c r="Y190" s="9" t="s">
        <v>65</v>
      </c>
      <c r="Z190" s="12"/>
      <c r="AA190" s="12"/>
      <c r="AB190" s="12"/>
      <c r="AC190" s="12"/>
      <c r="AD190" s="12"/>
      <c r="AE190" s="12"/>
      <c r="AF190" s="12"/>
    </row>
    <row r="191" spans="1:32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37446</v>
      </c>
      <c r="F191" s="10">
        <v>2002</v>
      </c>
      <c r="G191" s="10">
        <v>7</v>
      </c>
      <c r="H191" s="10">
        <v>9</v>
      </c>
      <c r="I191" s="12"/>
      <c r="J191" s="10">
        <v>22</v>
      </c>
      <c r="K191" s="12"/>
      <c r="L191" s="10">
        <v>12.1</v>
      </c>
      <c r="M191" s="12"/>
      <c r="N191" s="10">
        <v>17.100000000000001</v>
      </c>
      <c r="O191" s="12"/>
      <c r="P191" s="10">
        <v>0.9</v>
      </c>
      <c r="Q191" s="12"/>
      <c r="R191" s="10">
        <v>0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  <c r="AF191" s="12"/>
    </row>
    <row r="192" spans="1:32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2002</v>
      </c>
      <c r="G192" s="10">
        <v>7</v>
      </c>
      <c r="H192" s="10">
        <v>10</v>
      </c>
      <c r="I192" s="12"/>
      <c r="J192" s="10">
        <v>28.5</v>
      </c>
      <c r="K192" s="12"/>
      <c r="L192" s="10">
        <v>14.3</v>
      </c>
      <c r="M192" s="12"/>
      <c r="N192" s="10">
        <v>21.4</v>
      </c>
      <c r="O192" s="12"/>
      <c r="P192" s="10">
        <v>0</v>
      </c>
      <c r="Q192" s="12"/>
      <c r="R192" s="10">
        <v>3.4</v>
      </c>
      <c r="S192" s="12"/>
      <c r="T192" s="12"/>
      <c r="U192" s="12"/>
      <c r="V192" s="12"/>
      <c r="W192" s="12"/>
      <c r="X192" s="10">
        <v>0</v>
      </c>
      <c r="Y192" s="12"/>
      <c r="Z192" s="12"/>
      <c r="AA192" s="12"/>
      <c r="AB192" s="12"/>
      <c r="AC192" s="12"/>
      <c r="AD192" s="12"/>
      <c r="AE192" s="12"/>
      <c r="AF192" s="12"/>
    </row>
    <row r="193" spans="1:32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2002</v>
      </c>
      <c r="G193" s="10">
        <v>7</v>
      </c>
      <c r="H193" s="10">
        <v>11</v>
      </c>
      <c r="I193" s="12"/>
      <c r="J193" s="10">
        <v>24.6</v>
      </c>
      <c r="K193" s="12"/>
      <c r="L193" s="10">
        <v>15.2</v>
      </c>
      <c r="M193" s="12"/>
      <c r="N193" s="10">
        <v>19.899999999999999</v>
      </c>
      <c r="O193" s="12"/>
      <c r="P193" s="10">
        <v>0</v>
      </c>
      <c r="Q193" s="12"/>
      <c r="R193" s="10">
        <v>1.9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12"/>
      <c r="AD193" s="12"/>
      <c r="AE193" s="12"/>
      <c r="AF193" s="12"/>
    </row>
    <row r="194" spans="1:32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2002</v>
      </c>
      <c r="G194" s="10">
        <v>7</v>
      </c>
      <c r="H194" s="10">
        <v>12</v>
      </c>
      <c r="I194" s="12"/>
      <c r="J194" s="10">
        <v>25.3</v>
      </c>
      <c r="K194" s="12"/>
      <c r="L194" s="10">
        <v>14.9</v>
      </c>
      <c r="M194" s="12"/>
      <c r="N194" s="10">
        <v>20.100000000000001</v>
      </c>
      <c r="O194" s="12"/>
      <c r="P194" s="10">
        <v>0</v>
      </c>
      <c r="Q194" s="12"/>
      <c r="R194" s="10">
        <v>2.1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  <c r="AF194" s="12"/>
    </row>
    <row r="195" spans="1:32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2002</v>
      </c>
      <c r="G195" s="10">
        <v>7</v>
      </c>
      <c r="H195" s="10">
        <v>13</v>
      </c>
      <c r="I195" s="12"/>
      <c r="J195" s="10">
        <v>22.5</v>
      </c>
      <c r="K195" s="12"/>
      <c r="L195" s="10">
        <v>17.399999999999999</v>
      </c>
      <c r="M195" s="12"/>
      <c r="N195" s="10">
        <v>20</v>
      </c>
      <c r="O195" s="12"/>
      <c r="P195" s="10">
        <v>0</v>
      </c>
      <c r="Q195" s="12"/>
      <c r="R195" s="10">
        <v>2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  <c r="AF195" s="12"/>
    </row>
    <row r="196" spans="1:32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2002</v>
      </c>
      <c r="G196" s="10">
        <v>7</v>
      </c>
      <c r="H196" s="10">
        <v>14</v>
      </c>
      <c r="I196" s="12"/>
      <c r="J196" s="10">
        <v>22.2</v>
      </c>
      <c r="K196" s="12"/>
      <c r="L196" s="10">
        <v>14.6</v>
      </c>
      <c r="M196" s="12"/>
      <c r="N196" s="10">
        <v>18.399999999999999</v>
      </c>
      <c r="O196" s="12"/>
      <c r="P196" s="10">
        <v>0</v>
      </c>
      <c r="Q196" s="12"/>
      <c r="R196" s="10">
        <v>0.4</v>
      </c>
      <c r="S196" s="12"/>
      <c r="T196" s="12"/>
      <c r="U196" s="12"/>
      <c r="V196" s="12"/>
      <c r="W196" s="12"/>
      <c r="X196" s="10">
        <v>0</v>
      </c>
      <c r="Y196" s="12"/>
      <c r="Z196" s="12"/>
      <c r="AA196" s="12"/>
      <c r="AB196" s="12"/>
      <c r="AC196" s="12"/>
      <c r="AD196" s="12"/>
      <c r="AE196" s="12"/>
      <c r="AF196" s="12"/>
    </row>
    <row r="197" spans="1:32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2002</v>
      </c>
      <c r="G197" s="10">
        <v>7</v>
      </c>
      <c r="H197" s="10">
        <v>15</v>
      </c>
      <c r="I197" s="12"/>
      <c r="J197" s="10">
        <v>23.8</v>
      </c>
      <c r="K197" s="12"/>
      <c r="L197" s="10">
        <v>14</v>
      </c>
      <c r="M197" s="12"/>
      <c r="N197" s="10">
        <v>18.899999999999999</v>
      </c>
      <c r="O197" s="12"/>
      <c r="P197" s="10">
        <v>0</v>
      </c>
      <c r="Q197" s="12"/>
      <c r="R197" s="10">
        <v>0.9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  <c r="AF197" s="12"/>
    </row>
    <row r="198" spans="1:32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2002</v>
      </c>
      <c r="G198" s="10">
        <v>7</v>
      </c>
      <c r="H198" s="10">
        <v>16</v>
      </c>
      <c r="I198" s="12"/>
      <c r="J198" s="10">
        <v>26.3</v>
      </c>
      <c r="K198" s="12"/>
      <c r="L198" s="10">
        <v>14.3</v>
      </c>
      <c r="M198" s="12"/>
      <c r="N198" s="10">
        <v>20.3</v>
      </c>
      <c r="O198" s="12"/>
      <c r="P198" s="10">
        <v>0</v>
      </c>
      <c r="Q198" s="12"/>
      <c r="R198" s="10">
        <v>2.2999999999999998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  <c r="AF198" s="12"/>
    </row>
    <row r="199" spans="1:32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2002</v>
      </c>
      <c r="G199" s="10">
        <v>7</v>
      </c>
      <c r="H199" s="10">
        <v>17</v>
      </c>
      <c r="I199" s="12"/>
      <c r="J199" s="10">
        <v>21.3</v>
      </c>
      <c r="K199" s="12"/>
      <c r="L199" s="10">
        <v>17.3</v>
      </c>
      <c r="M199" s="12"/>
      <c r="N199" s="10">
        <v>19.3</v>
      </c>
      <c r="O199" s="12"/>
      <c r="P199" s="10">
        <v>0</v>
      </c>
      <c r="Q199" s="12"/>
      <c r="R199" s="10">
        <v>1.3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  <c r="AF199" s="12"/>
    </row>
    <row r="200" spans="1:32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2002</v>
      </c>
      <c r="G200" s="10">
        <v>7</v>
      </c>
      <c r="H200" s="10">
        <v>18</v>
      </c>
      <c r="I200" s="12"/>
      <c r="J200" s="10">
        <v>23.8</v>
      </c>
      <c r="K200" s="12"/>
      <c r="L200" s="10">
        <v>17.2</v>
      </c>
      <c r="M200" s="12"/>
      <c r="N200" s="10">
        <v>20.5</v>
      </c>
      <c r="O200" s="12"/>
      <c r="P200" s="10">
        <v>0</v>
      </c>
      <c r="Q200" s="12"/>
      <c r="R200" s="10">
        <v>2.5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  <c r="AF200" s="12"/>
    </row>
    <row r="201" spans="1:32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2002</v>
      </c>
      <c r="G201" s="10">
        <v>7</v>
      </c>
      <c r="H201" s="10">
        <v>19</v>
      </c>
      <c r="I201" s="12"/>
      <c r="J201" s="10">
        <v>22.8</v>
      </c>
      <c r="K201" s="12"/>
      <c r="L201" s="10">
        <v>16.8</v>
      </c>
      <c r="M201" s="12"/>
      <c r="N201" s="10">
        <v>19.8</v>
      </c>
      <c r="O201" s="12"/>
      <c r="P201" s="10">
        <v>0</v>
      </c>
      <c r="Q201" s="12"/>
      <c r="R201" s="10">
        <v>1.8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  <c r="AF201" s="12"/>
    </row>
    <row r="202" spans="1:32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2002</v>
      </c>
      <c r="G202" s="10">
        <v>7</v>
      </c>
      <c r="H202" s="10">
        <v>20</v>
      </c>
      <c r="I202" s="12"/>
      <c r="J202" s="10">
        <v>22.6</v>
      </c>
      <c r="K202" s="12"/>
      <c r="L202" s="10">
        <v>14.2</v>
      </c>
      <c r="M202" s="12"/>
      <c r="N202" s="10">
        <v>18.399999999999999</v>
      </c>
      <c r="O202" s="12"/>
      <c r="P202" s="10">
        <v>0</v>
      </c>
      <c r="Q202" s="12"/>
      <c r="R202" s="10">
        <v>0.4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  <c r="AF202" s="12"/>
    </row>
    <row r="203" spans="1:32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2002</v>
      </c>
      <c r="G203" s="10">
        <v>7</v>
      </c>
      <c r="H203" s="10">
        <v>21</v>
      </c>
      <c r="I203" s="12"/>
      <c r="J203" s="10">
        <v>23.7</v>
      </c>
      <c r="K203" s="12"/>
      <c r="L203" s="10">
        <v>15</v>
      </c>
      <c r="M203" s="12"/>
      <c r="N203" s="10">
        <v>19.399999999999999</v>
      </c>
      <c r="O203" s="12"/>
      <c r="P203" s="10">
        <v>0</v>
      </c>
      <c r="Q203" s="12"/>
      <c r="R203" s="10">
        <v>1.4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  <c r="AF203" s="12"/>
    </row>
    <row r="204" spans="1:32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2002</v>
      </c>
      <c r="G204" s="10">
        <v>7</v>
      </c>
      <c r="H204" s="10">
        <v>22</v>
      </c>
      <c r="I204" s="12"/>
      <c r="J204" s="10">
        <v>26.8</v>
      </c>
      <c r="K204" s="12"/>
      <c r="L204" s="10">
        <v>15.8</v>
      </c>
      <c r="M204" s="12"/>
      <c r="N204" s="10">
        <v>21.3</v>
      </c>
      <c r="O204" s="12"/>
      <c r="P204" s="10">
        <v>0</v>
      </c>
      <c r="Q204" s="12"/>
      <c r="R204" s="10">
        <v>3.3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  <c r="AF204" s="12"/>
    </row>
    <row r="205" spans="1:32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2002</v>
      </c>
      <c r="G205" s="10">
        <v>7</v>
      </c>
      <c r="H205" s="10">
        <v>23</v>
      </c>
      <c r="I205" s="12"/>
      <c r="J205" s="10">
        <v>29.2</v>
      </c>
      <c r="K205" s="12"/>
      <c r="L205" s="10">
        <v>15.9</v>
      </c>
      <c r="M205" s="12"/>
      <c r="N205" s="10">
        <v>22.6</v>
      </c>
      <c r="O205" s="12"/>
      <c r="P205" s="10">
        <v>0</v>
      </c>
      <c r="Q205" s="12"/>
      <c r="R205" s="10">
        <v>4.5999999999999996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  <c r="AF205" s="12"/>
    </row>
    <row r="206" spans="1:32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2002</v>
      </c>
      <c r="G206" s="10">
        <v>7</v>
      </c>
      <c r="H206" s="10">
        <v>24</v>
      </c>
      <c r="I206" s="12"/>
      <c r="J206" s="10">
        <v>25.9</v>
      </c>
      <c r="K206" s="12"/>
      <c r="L206" s="10">
        <v>16.2</v>
      </c>
      <c r="M206" s="12"/>
      <c r="N206" s="10">
        <v>21.1</v>
      </c>
      <c r="O206" s="12"/>
      <c r="P206" s="10">
        <v>0</v>
      </c>
      <c r="Q206" s="12"/>
      <c r="R206" s="10">
        <v>3.1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  <c r="AF206" s="12"/>
    </row>
    <row r="207" spans="1:32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2002</v>
      </c>
      <c r="G207" s="10">
        <v>7</v>
      </c>
      <c r="H207" s="10">
        <v>25</v>
      </c>
      <c r="I207" s="12"/>
      <c r="J207" s="10">
        <v>24.5</v>
      </c>
      <c r="K207" s="12"/>
      <c r="L207" s="10">
        <v>16.7</v>
      </c>
      <c r="M207" s="12"/>
      <c r="N207" s="10">
        <v>20.6</v>
      </c>
      <c r="O207" s="12"/>
      <c r="P207" s="10">
        <v>0</v>
      </c>
      <c r="Q207" s="12"/>
      <c r="R207" s="10">
        <v>2.6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  <c r="AF207" s="12"/>
    </row>
    <row r="208" spans="1:32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2002</v>
      </c>
      <c r="G208" s="10">
        <v>7</v>
      </c>
      <c r="H208" s="10">
        <v>26</v>
      </c>
      <c r="I208" s="12"/>
      <c r="J208" s="10">
        <v>22.5</v>
      </c>
      <c r="K208" s="12"/>
      <c r="L208" s="10">
        <v>17.3</v>
      </c>
      <c r="M208" s="12"/>
      <c r="N208" s="10">
        <v>19.899999999999999</v>
      </c>
      <c r="O208" s="12"/>
      <c r="P208" s="10">
        <v>0</v>
      </c>
      <c r="Q208" s="12"/>
      <c r="R208" s="10">
        <v>1.9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  <c r="AF208" s="12"/>
    </row>
    <row r="209" spans="1:32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2002</v>
      </c>
      <c r="G209" s="10">
        <v>7</v>
      </c>
      <c r="H209" s="10">
        <v>27</v>
      </c>
      <c r="I209" s="12"/>
      <c r="J209" s="10">
        <v>22.7</v>
      </c>
      <c r="K209" s="12"/>
      <c r="L209" s="10">
        <v>14.9</v>
      </c>
      <c r="M209" s="12"/>
      <c r="N209" s="10">
        <v>18.8</v>
      </c>
      <c r="O209" s="12"/>
      <c r="P209" s="10">
        <v>0</v>
      </c>
      <c r="Q209" s="12"/>
      <c r="R209" s="10">
        <v>0.8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  <c r="AF209" s="12"/>
    </row>
    <row r="210" spans="1:32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2002</v>
      </c>
      <c r="G210" s="10">
        <v>7</v>
      </c>
      <c r="H210" s="10">
        <v>28</v>
      </c>
      <c r="I210" s="12"/>
      <c r="J210" s="10">
        <v>21.3</v>
      </c>
      <c r="K210" s="12"/>
      <c r="L210" s="10">
        <v>16.2</v>
      </c>
      <c r="M210" s="12"/>
      <c r="N210" s="10">
        <v>18.8</v>
      </c>
      <c r="O210" s="12"/>
      <c r="P210" s="10">
        <v>0</v>
      </c>
      <c r="Q210" s="12"/>
      <c r="R210" s="10">
        <v>0.8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  <c r="AF210" s="12"/>
    </row>
    <row r="211" spans="1:32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2002</v>
      </c>
      <c r="G211" s="10">
        <v>7</v>
      </c>
      <c r="H211" s="10">
        <v>29</v>
      </c>
      <c r="I211" s="12"/>
      <c r="J211" s="10">
        <v>18.899999999999999</v>
      </c>
      <c r="K211" s="12"/>
      <c r="L211" s="10">
        <v>14.6</v>
      </c>
      <c r="M211" s="12"/>
      <c r="N211" s="10">
        <v>16.8</v>
      </c>
      <c r="O211" s="12"/>
      <c r="P211" s="10">
        <v>1.2</v>
      </c>
      <c r="Q211" s="12"/>
      <c r="R211" s="10">
        <v>0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  <c r="AF211" s="12"/>
    </row>
    <row r="212" spans="1:32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2002</v>
      </c>
      <c r="G212" s="10">
        <v>7</v>
      </c>
      <c r="H212" s="10">
        <v>30</v>
      </c>
      <c r="I212" s="12"/>
      <c r="J212" s="10">
        <v>21.7</v>
      </c>
      <c r="K212" s="12"/>
      <c r="L212" s="10">
        <v>14.1</v>
      </c>
      <c r="M212" s="12"/>
      <c r="N212" s="10">
        <v>17.899999999999999</v>
      </c>
      <c r="O212" s="12"/>
      <c r="P212" s="10">
        <v>0.1</v>
      </c>
      <c r="Q212" s="12"/>
      <c r="R212" s="10">
        <v>0</v>
      </c>
      <c r="S212" s="12"/>
      <c r="T212" s="12"/>
      <c r="U212" s="12"/>
      <c r="V212" s="12"/>
      <c r="W212" s="12"/>
      <c r="X212" s="10">
        <v>0.4</v>
      </c>
      <c r="Y212" s="12"/>
      <c r="Z212" s="12"/>
      <c r="AA212" s="12"/>
      <c r="AB212" s="12"/>
      <c r="AC212" s="12"/>
      <c r="AD212" s="12"/>
      <c r="AE212" s="12"/>
      <c r="AF212" s="12"/>
    </row>
    <row r="213" spans="1:32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2002</v>
      </c>
      <c r="G213" s="10">
        <v>7</v>
      </c>
      <c r="H213" s="10">
        <v>31</v>
      </c>
      <c r="I213" s="12"/>
      <c r="J213" s="10">
        <v>21.2</v>
      </c>
      <c r="K213" s="12"/>
      <c r="L213" s="10">
        <v>12</v>
      </c>
      <c r="M213" s="12"/>
      <c r="N213" s="10">
        <v>16.600000000000001</v>
      </c>
      <c r="O213" s="12"/>
      <c r="P213" s="10">
        <v>1.4</v>
      </c>
      <c r="Q213" s="12"/>
      <c r="R213" s="10">
        <v>0</v>
      </c>
      <c r="S213" s="12"/>
      <c r="T213" s="12"/>
      <c r="U213" s="12"/>
      <c r="V213" s="12"/>
      <c r="W213" s="12"/>
      <c r="X213" s="10">
        <v>0.2</v>
      </c>
      <c r="Y213" s="12"/>
      <c r="Z213" s="12"/>
      <c r="AA213" s="12"/>
      <c r="AB213" s="12"/>
      <c r="AC213" s="12"/>
      <c r="AD213" s="12"/>
      <c r="AE213" s="12"/>
      <c r="AF213" s="12"/>
    </row>
    <row r="214" spans="1:32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37469</v>
      </c>
      <c r="F214" s="10">
        <v>2002</v>
      </c>
      <c r="G214" s="10">
        <v>8</v>
      </c>
      <c r="H214" s="10">
        <v>1</v>
      </c>
      <c r="I214" s="12"/>
      <c r="J214" s="10">
        <v>20.8</v>
      </c>
      <c r="K214" s="12"/>
      <c r="L214" s="10">
        <v>13.3</v>
      </c>
      <c r="M214" s="12"/>
      <c r="N214" s="10">
        <v>17.100000000000001</v>
      </c>
      <c r="O214" s="12"/>
      <c r="P214" s="10">
        <v>0.9</v>
      </c>
      <c r="Q214" s="12"/>
      <c r="R214" s="10">
        <v>0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  <c r="AF214" s="12"/>
    </row>
    <row r="215" spans="1:32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37470</v>
      </c>
      <c r="F215" s="10">
        <v>2002</v>
      </c>
      <c r="G215" s="10">
        <v>8</v>
      </c>
      <c r="H215" s="10">
        <v>2</v>
      </c>
      <c r="I215" s="12"/>
      <c r="J215" s="10">
        <v>20.6</v>
      </c>
      <c r="K215" s="12"/>
      <c r="L215" s="10">
        <v>12.9</v>
      </c>
      <c r="M215" s="12"/>
      <c r="N215" s="10">
        <v>16.8</v>
      </c>
      <c r="O215" s="12"/>
      <c r="P215" s="10">
        <v>1.2</v>
      </c>
      <c r="Q215" s="12"/>
      <c r="R215" s="10">
        <v>0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  <c r="AF215" s="12"/>
    </row>
    <row r="216" spans="1:32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37471</v>
      </c>
      <c r="F216" s="10">
        <v>2002</v>
      </c>
      <c r="G216" s="10">
        <v>8</v>
      </c>
      <c r="H216" s="10">
        <v>3</v>
      </c>
      <c r="I216" s="12"/>
      <c r="J216" s="10">
        <v>22</v>
      </c>
      <c r="K216" s="12"/>
      <c r="L216" s="10">
        <v>11.9</v>
      </c>
      <c r="M216" s="12"/>
      <c r="N216" s="10">
        <v>17</v>
      </c>
      <c r="O216" s="12"/>
      <c r="P216" s="10">
        <v>1</v>
      </c>
      <c r="Q216" s="12"/>
      <c r="R216" s="10">
        <v>0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  <c r="AF216" s="12"/>
    </row>
    <row r="217" spans="1:32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37472</v>
      </c>
      <c r="F217" s="10">
        <v>2002</v>
      </c>
      <c r="G217" s="10">
        <v>8</v>
      </c>
      <c r="H217" s="10">
        <v>4</v>
      </c>
      <c r="I217" s="12"/>
      <c r="J217" s="10">
        <v>17.5</v>
      </c>
      <c r="K217" s="12"/>
      <c r="L217" s="10">
        <v>13.6</v>
      </c>
      <c r="M217" s="12"/>
      <c r="N217" s="10">
        <v>15.6</v>
      </c>
      <c r="O217" s="12"/>
      <c r="P217" s="10">
        <v>2.4</v>
      </c>
      <c r="Q217" s="12"/>
      <c r="R217" s="10">
        <v>0</v>
      </c>
      <c r="S217" s="12"/>
      <c r="T217" s="12"/>
      <c r="U217" s="12"/>
      <c r="V217" s="12"/>
      <c r="W217" s="12"/>
      <c r="X217" s="10">
        <v>0.8</v>
      </c>
      <c r="Y217" s="12"/>
      <c r="Z217" s="12"/>
      <c r="AA217" s="12"/>
      <c r="AB217" s="12"/>
      <c r="AC217" s="12"/>
      <c r="AD217" s="12"/>
      <c r="AE217" s="12"/>
      <c r="AF217" s="12"/>
    </row>
    <row r="218" spans="1:32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37473</v>
      </c>
      <c r="F218" s="10">
        <v>2002</v>
      </c>
      <c r="G218" s="10">
        <v>8</v>
      </c>
      <c r="H218" s="10">
        <v>5</v>
      </c>
      <c r="I218" s="12"/>
      <c r="J218" s="10">
        <v>20.100000000000001</v>
      </c>
      <c r="K218" s="12"/>
      <c r="L218" s="10">
        <v>13.6</v>
      </c>
      <c r="M218" s="12"/>
      <c r="N218" s="10">
        <v>16.899999999999999</v>
      </c>
      <c r="O218" s="12"/>
      <c r="P218" s="10">
        <v>1.1000000000000001</v>
      </c>
      <c r="Q218" s="12"/>
      <c r="R218" s="10">
        <v>0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  <c r="AF218" s="12"/>
    </row>
    <row r="219" spans="1:32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37474</v>
      </c>
      <c r="F219" s="10">
        <v>2002</v>
      </c>
      <c r="G219" s="10">
        <v>8</v>
      </c>
      <c r="H219" s="10">
        <v>6</v>
      </c>
      <c r="I219" s="12"/>
      <c r="J219" s="10">
        <v>20</v>
      </c>
      <c r="K219" s="12"/>
      <c r="L219" s="10">
        <v>13.5</v>
      </c>
      <c r="M219" s="12"/>
      <c r="N219" s="10">
        <v>16.8</v>
      </c>
      <c r="O219" s="12"/>
      <c r="P219" s="10">
        <v>1.2</v>
      </c>
      <c r="Q219" s="12"/>
      <c r="R219" s="10">
        <v>0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  <c r="AF219" s="12"/>
    </row>
    <row r="220" spans="1:32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37475</v>
      </c>
      <c r="F220" s="10">
        <v>2002</v>
      </c>
      <c r="G220" s="10">
        <v>8</v>
      </c>
      <c r="H220" s="10">
        <v>7</v>
      </c>
      <c r="I220" s="12"/>
      <c r="J220" s="10">
        <v>21.8</v>
      </c>
      <c r="K220" s="12"/>
      <c r="L220" s="10">
        <v>14.7</v>
      </c>
      <c r="M220" s="12"/>
      <c r="N220" s="10">
        <v>18.3</v>
      </c>
      <c r="O220" s="12"/>
      <c r="P220" s="10">
        <v>0</v>
      </c>
      <c r="Q220" s="12"/>
      <c r="R220" s="10">
        <v>0.3</v>
      </c>
      <c r="S220" s="12"/>
      <c r="T220" s="12"/>
      <c r="U220" s="12"/>
      <c r="V220" s="12"/>
      <c r="W220" s="12"/>
      <c r="X220" s="10">
        <v>0.2</v>
      </c>
      <c r="Y220" s="12"/>
      <c r="Z220" s="12"/>
      <c r="AA220" s="12"/>
      <c r="AB220" s="12"/>
      <c r="AC220" s="12"/>
      <c r="AD220" s="12"/>
      <c r="AE220" s="12"/>
      <c r="AF220" s="12"/>
    </row>
    <row r="221" spans="1:32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37476</v>
      </c>
      <c r="F221" s="10">
        <v>2002</v>
      </c>
      <c r="G221" s="10">
        <v>8</v>
      </c>
      <c r="H221" s="10">
        <v>8</v>
      </c>
      <c r="I221" s="12"/>
      <c r="J221" s="10">
        <v>24.9</v>
      </c>
      <c r="K221" s="12"/>
      <c r="L221" s="10">
        <v>14.3</v>
      </c>
      <c r="M221" s="12"/>
      <c r="N221" s="10">
        <v>19.600000000000001</v>
      </c>
      <c r="O221" s="12"/>
      <c r="P221" s="10">
        <v>0</v>
      </c>
      <c r="Q221" s="12"/>
      <c r="R221" s="10">
        <v>1.6</v>
      </c>
      <c r="S221" s="12"/>
      <c r="T221" s="12"/>
      <c r="U221" s="12"/>
      <c r="V221" s="12"/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  <c r="AF221" s="12"/>
    </row>
    <row r="222" spans="1:32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37477</v>
      </c>
      <c r="F222" s="10">
        <v>2002</v>
      </c>
      <c r="G222" s="10">
        <v>8</v>
      </c>
      <c r="H222" s="10">
        <v>9</v>
      </c>
      <c r="I222" s="12"/>
      <c r="J222" s="10">
        <v>25.1</v>
      </c>
      <c r="K222" s="12"/>
      <c r="L222" s="10">
        <v>17</v>
      </c>
      <c r="M222" s="12"/>
      <c r="N222" s="10">
        <v>21.1</v>
      </c>
      <c r="O222" s="12"/>
      <c r="P222" s="10">
        <v>0</v>
      </c>
      <c r="Q222" s="12"/>
      <c r="R222" s="10">
        <v>3.1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  <c r="AF222" s="12"/>
    </row>
    <row r="223" spans="1:32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2002</v>
      </c>
      <c r="G223" s="10">
        <v>8</v>
      </c>
      <c r="H223" s="10">
        <v>10</v>
      </c>
      <c r="I223" s="12"/>
      <c r="J223" s="10">
        <v>22.6</v>
      </c>
      <c r="K223" s="12"/>
      <c r="L223" s="10">
        <v>14.9</v>
      </c>
      <c r="M223" s="12"/>
      <c r="N223" s="10">
        <v>18.8</v>
      </c>
      <c r="O223" s="12"/>
      <c r="P223" s="10">
        <v>0</v>
      </c>
      <c r="Q223" s="12"/>
      <c r="R223" s="10">
        <v>0.8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  <c r="AF223" s="12"/>
    </row>
    <row r="224" spans="1:32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2002</v>
      </c>
      <c r="G224" s="10">
        <v>8</v>
      </c>
      <c r="H224" s="10">
        <v>11</v>
      </c>
      <c r="I224" s="12"/>
      <c r="J224" s="10">
        <v>22.2</v>
      </c>
      <c r="K224" s="12"/>
      <c r="L224" s="10">
        <v>12.7</v>
      </c>
      <c r="M224" s="12"/>
      <c r="N224" s="10">
        <v>17.5</v>
      </c>
      <c r="O224" s="12"/>
      <c r="P224" s="10">
        <v>0.5</v>
      </c>
      <c r="Q224" s="12"/>
      <c r="R224" s="10">
        <v>0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  <c r="AF224" s="12"/>
    </row>
    <row r="225" spans="1:32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2002</v>
      </c>
      <c r="G225" s="10">
        <v>8</v>
      </c>
      <c r="H225" s="10">
        <v>12</v>
      </c>
      <c r="I225" s="12"/>
      <c r="J225" s="10">
        <v>23.3</v>
      </c>
      <c r="K225" s="12"/>
      <c r="L225" s="10">
        <v>13.4</v>
      </c>
      <c r="M225" s="12"/>
      <c r="N225" s="10">
        <v>18.399999999999999</v>
      </c>
      <c r="O225" s="12"/>
      <c r="P225" s="10">
        <v>0</v>
      </c>
      <c r="Q225" s="12"/>
      <c r="R225" s="10">
        <v>0.4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  <c r="AF225" s="12"/>
    </row>
    <row r="226" spans="1:32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2002</v>
      </c>
      <c r="G226" s="10">
        <v>8</v>
      </c>
      <c r="H226" s="10">
        <v>13</v>
      </c>
      <c r="I226" s="12"/>
      <c r="J226" s="10">
        <v>27.2</v>
      </c>
      <c r="K226" s="12"/>
      <c r="L226" s="10">
        <v>14.8</v>
      </c>
      <c r="M226" s="12"/>
      <c r="N226" s="10">
        <v>21</v>
      </c>
      <c r="O226" s="12"/>
      <c r="P226" s="10">
        <v>0</v>
      </c>
      <c r="Q226" s="12"/>
      <c r="R226" s="10">
        <v>3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  <c r="AF226" s="12"/>
    </row>
    <row r="227" spans="1:32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2002</v>
      </c>
      <c r="G227" s="10">
        <v>8</v>
      </c>
      <c r="H227" s="10">
        <v>14</v>
      </c>
      <c r="I227" s="12"/>
      <c r="J227" s="10">
        <v>21.5</v>
      </c>
      <c r="K227" s="12"/>
      <c r="L227" s="10">
        <v>15.1</v>
      </c>
      <c r="M227" s="12"/>
      <c r="N227" s="10">
        <v>18.3</v>
      </c>
      <c r="O227" s="12"/>
      <c r="P227" s="10">
        <v>0</v>
      </c>
      <c r="Q227" s="12"/>
      <c r="R227" s="10">
        <v>0.3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  <c r="AF227" s="12"/>
    </row>
    <row r="228" spans="1:32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2002</v>
      </c>
      <c r="G228" s="10">
        <v>8</v>
      </c>
      <c r="H228" s="10">
        <v>15</v>
      </c>
      <c r="I228" s="12"/>
      <c r="J228" s="10">
        <v>22.4</v>
      </c>
      <c r="K228" s="12"/>
      <c r="L228" s="10">
        <v>13.9</v>
      </c>
      <c r="M228" s="12"/>
      <c r="N228" s="10">
        <v>18.2</v>
      </c>
      <c r="O228" s="12"/>
      <c r="P228" s="10">
        <v>0</v>
      </c>
      <c r="Q228" s="12"/>
      <c r="R228" s="10">
        <v>0.2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  <c r="AF228" s="12"/>
    </row>
    <row r="229" spans="1:32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2002</v>
      </c>
      <c r="G229" s="10">
        <v>8</v>
      </c>
      <c r="H229" s="10">
        <v>16</v>
      </c>
      <c r="I229" s="12"/>
      <c r="J229" s="10">
        <v>26</v>
      </c>
      <c r="K229" s="12"/>
      <c r="L229" s="10">
        <v>13.3</v>
      </c>
      <c r="M229" s="12"/>
      <c r="N229" s="10">
        <v>19.7</v>
      </c>
      <c r="O229" s="12"/>
      <c r="P229" s="10">
        <v>0</v>
      </c>
      <c r="Q229" s="12"/>
      <c r="R229" s="10">
        <v>1.7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  <c r="AF229" s="12"/>
    </row>
    <row r="230" spans="1:32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2002</v>
      </c>
      <c r="G230" s="10">
        <v>8</v>
      </c>
      <c r="H230" s="10">
        <v>17</v>
      </c>
      <c r="I230" s="12"/>
      <c r="J230" s="10">
        <v>22.4</v>
      </c>
      <c r="K230" s="12"/>
      <c r="L230" s="10">
        <v>12</v>
      </c>
      <c r="M230" s="12"/>
      <c r="N230" s="10">
        <v>17.2</v>
      </c>
      <c r="O230" s="12"/>
      <c r="P230" s="10">
        <v>0.8</v>
      </c>
      <c r="Q230" s="12"/>
      <c r="R230" s="10">
        <v>0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  <c r="AF230" s="12"/>
    </row>
    <row r="231" spans="1:32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2002</v>
      </c>
      <c r="G231" s="10">
        <v>8</v>
      </c>
      <c r="H231" s="10">
        <v>18</v>
      </c>
      <c r="I231" s="12"/>
      <c r="J231" s="10">
        <v>22</v>
      </c>
      <c r="K231" s="12"/>
      <c r="L231" s="10">
        <v>14.2</v>
      </c>
      <c r="M231" s="12"/>
      <c r="N231" s="10">
        <v>18.100000000000001</v>
      </c>
      <c r="O231" s="12"/>
      <c r="P231" s="10">
        <v>0</v>
      </c>
      <c r="Q231" s="12"/>
      <c r="R231" s="10">
        <v>0.1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  <c r="AF231" s="12"/>
    </row>
    <row r="232" spans="1:32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2002</v>
      </c>
      <c r="G232" s="10">
        <v>8</v>
      </c>
      <c r="H232" s="10">
        <v>19</v>
      </c>
      <c r="I232" s="12"/>
      <c r="J232" s="10">
        <v>21.3</v>
      </c>
      <c r="K232" s="12"/>
      <c r="L232" s="10">
        <v>13.5</v>
      </c>
      <c r="M232" s="12"/>
      <c r="N232" s="10">
        <v>17.399999999999999</v>
      </c>
      <c r="O232" s="12"/>
      <c r="P232" s="10">
        <v>0.6</v>
      </c>
      <c r="Q232" s="12"/>
      <c r="R232" s="10">
        <v>0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  <c r="AF232" s="12"/>
    </row>
    <row r="233" spans="1:32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2002</v>
      </c>
      <c r="G233" s="10">
        <v>8</v>
      </c>
      <c r="H233" s="10">
        <v>20</v>
      </c>
      <c r="I233" s="12"/>
      <c r="J233" s="10">
        <v>20.9</v>
      </c>
      <c r="K233" s="12"/>
      <c r="L233" s="10">
        <v>14.3</v>
      </c>
      <c r="M233" s="12"/>
      <c r="N233" s="10">
        <v>17.600000000000001</v>
      </c>
      <c r="O233" s="12"/>
      <c r="P233" s="10">
        <v>0.4</v>
      </c>
      <c r="Q233" s="12"/>
      <c r="R233" s="10">
        <v>0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  <c r="AF233" s="12"/>
    </row>
    <row r="234" spans="1:32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2002</v>
      </c>
      <c r="G234" s="10">
        <v>8</v>
      </c>
      <c r="H234" s="10">
        <v>21</v>
      </c>
      <c r="I234" s="12"/>
      <c r="J234" s="10">
        <v>21.9</v>
      </c>
      <c r="K234" s="12"/>
      <c r="L234" s="10">
        <v>13</v>
      </c>
      <c r="M234" s="12"/>
      <c r="N234" s="10">
        <v>17.5</v>
      </c>
      <c r="O234" s="12"/>
      <c r="P234" s="10">
        <v>0.5</v>
      </c>
      <c r="Q234" s="12"/>
      <c r="R234" s="10">
        <v>0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  <c r="AF234" s="12"/>
    </row>
    <row r="235" spans="1:32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2002</v>
      </c>
      <c r="G235" s="10">
        <v>8</v>
      </c>
      <c r="H235" s="10">
        <v>22</v>
      </c>
      <c r="I235" s="12"/>
      <c r="J235" s="10">
        <v>23.2</v>
      </c>
      <c r="K235" s="12"/>
      <c r="L235" s="10">
        <v>13.9</v>
      </c>
      <c r="M235" s="12"/>
      <c r="N235" s="10">
        <v>18.600000000000001</v>
      </c>
      <c r="O235" s="12"/>
      <c r="P235" s="10">
        <v>0</v>
      </c>
      <c r="Q235" s="12"/>
      <c r="R235" s="10">
        <v>0.6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12"/>
      <c r="AD235" s="12"/>
      <c r="AE235" s="12"/>
      <c r="AF235" s="12"/>
    </row>
    <row r="236" spans="1:32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2002</v>
      </c>
      <c r="G236" s="10">
        <v>8</v>
      </c>
      <c r="H236" s="10">
        <v>23</v>
      </c>
      <c r="I236" s="12"/>
      <c r="J236" s="10">
        <v>24.9</v>
      </c>
      <c r="K236" s="12"/>
      <c r="L236" s="10">
        <v>14.3</v>
      </c>
      <c r="M236" s="12"/>
      <c r="N236" s="10">
        <v>19.600000000000001</v>
      </c>
      <c r="O236" s="12"/>
      <c r="P236" s="10">
        <v>0</v>
      </c>
      <c r="Q236" s="12"/>
      <c r="R236" s="10">
        <v>1.6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  <c r="AF236" s="12"/>
    </row>
    <row r="237" spans="1:32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2002</v>
      </c>
      <c r="G237" s="10">
        <v>8</v>
      </c>
      <c r="H237" s="10">
        <v>24</v>
      </c>
      <c r="I237" s="12"/>
      <c r="J237" s="10">
        <v>24.4</v>
      </c>
      <c r="K237" s="12"/>
      <c r="L237" s="10">
        <v>15.1</v>
      </c>
      <c r="M237" s="12"/>
      <c r="N237" s="10">
        <v>19.8</v>
      </c>
      <c r="O237" s="12"/>
      <c r="P237" s="10">
        <v>0</v>
      </c>
      <c r="Q237" s="12"/>
      <c r="R237" s="10">
        <v>1.8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  <c r="AF237" s="12"/>
    </row>
    <row r="238" spans="1:32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2002</v>
      </c>
      <c r="G238" s="10">
        <v>8</v>
      </c>
      <c r="H238" s="10">
        <v>25</v>
      </c>
      <c r="I238" s="12"/>
      <c r="J238" s="10">
        <v>19.899999999999999</v>
      </c>
      <c r="K238" s="12"/>
      <c r="L238" s="10">
        <v>15.3</v>
      </c>
      <c r="M238" s="12"/>
      <c r="N238" s="10">
        <v>17.600000000000001</v>
      </c>
      <c r="O238" s="12"/>
      <c r="P238" s="10">
        <v>0.4</v>
      </c>
      <c r="Q238" s="12"/>
      <c r="R238" s="10">
        <v>0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  <c r="AF238" s="12"/>
    </row>
    <row r="239" spans="1:32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2002</v>
      </c>
      <c r="G239" s="10">
        <v>8</v>
      </c>
      <c r="H239" s="10">
        <v>26</v>
      </c>
      <c r="I239" s="12"/>
      <c r="J239" s="10">
        <v>24.5</v>
      </c>
      <c r="K239" s="12"/>
      <c r="L239" s="10">
        <v>16.100000000000001</v>
      </c>
      <c r="M239" s="12"/>
      <c r="N239" s="10">
        <v>20.3</v>
      </c>
      <c r="O239" s="12"/>
      <c r="P239" s="10">
        <v>0</v>
      </c>
      <c r="Q239" s="12"/>
      <c r="R239" s="10">
        <v>2.2999999999999998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  <c r="AF239" s="12"/>
    </row>
    <row r="240" spans="1:32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2002</v>
      </c>
      <c r="G240" s="10">
        <v>8</v>
      </c>
      <c r="H240" s="10">
        <v>27</v>
      </c>
      <c r="I240" s="12"/>
      <c r="J240" s="10">
        <v>24.5</v>
      </c>
      <c r="K240" s="12"/>
      <c r="L240" s="10">
        <v>14.8</v>
      </c>
      <c r="M240" s="12"/>
      <c r="N240" s="10">
        <v>19.7</v>
      </c>
      <c r="O240" s="12"/>
      <c r="P240" s="10">
        <v>0</v>
      </c>
      <c r="Q240" s="12"/>
      <c r="R240" s="10">
        <v>1.7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  <c r="AF240" s="12"/>
    </row>
    <row r="241" spans="1:32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2002</v>
      </c>
      <c r="G241" s="10">
        <v>8</v>
      </c>
      <c r="H241" s="10">
        <v>28</v>
      </c>
      <c r="I241" s="12"/>
      <c r="J241" s="10">
        <v>26.9</v>
      </c>
      <c r="K241" s="12"/>
      <c r="L241" s="10">
        <v>15.1</v>
      </c>
      <c r="M241" s="12"/>
      <c r="N241" s="10">
        <v>21</v>
      </c>
      <c r="O241" s="12"/>
      <c r="P241" s="10">
        <v>0</v>
      </c>
      <c r="Q241" s="12"/>
      <c r="R241" s="10">
        <v>3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  <c r="AF241" s="12"/>
    </row>
    <row r="242" spans="1:32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2002</v>
      </c>
      <c r="G242" s="10">
        <v>8</v>
      </c>
      <c r="H242" s="10">
        <v>29</v>
      </c>
      <c r="I242" s="12"/>
      <c r="J242" s="10">
        <v>23.1</v>
      </c>
      <c r="K242" s="12"/>
      <c r="L242" s="10">
        <v>15.2</v>
      </c>
      <c r="M242" s="12"/>
      <c r="N242" s="10">
        <v>19.2</v>
      </c>
      <c r="O242" s="12"/>
      <c r="P242" s="10">
        <v>0</v>
      </c>
      <c r="Q242" s="12"/>
      <c r="R242" s="10">
        <v>1.2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12"/>
      <c r="AD242" s="12"/>
      <c r="AE242" s="12"/>
      <c r="AF242" s="12"/>
    </row>
    <row r="243" spans="1:32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2002</v>
      </c>
      <c r="G243" s="10">
        <v>8</v>
      </c>
      <c r="H243" s="10">
        <v>30</v>
      </c>
      <c r="I243" s="12"/>
      <c r="J243" s="10">
        <v>22.6</v>
      </c>
      <c r="K243" s="12"/>
      <c r="L243" s="10">
        <v>16</v>
      </c>
      <c r="M243" s="12"/>
      <c r="N243" s="10">
        <v>19.3</v>
      </c>
      <c r="O243" s="12"/>
      <c r="P243" s="10">
        <v>0</v>
      </c>
      <c r="Q243" s="12"/>
      <c r="R243" s="10">
        <v>1.3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  <c r="AF243" s="12"/>
    </row>
    <row r="244" spans="1:32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2002</v>
      </c>
      <c r="G244" s="10">
        <v>8</v>
      </c>
      <c r="H244" s="10">
        <v>31</v>
      </c>
      <c r="I244" s="12"/>
      <c r="J244" s="10">
        <v>21.8</v>
      </c>
      <c r="K244" s="12"/>
      <c r="L244" s="10">
        <v>13.9</v>
      </c>
      <c r="M244" s="12"/>
      <c r="N244" s="10">
        <v>17.899999999999999</v>
      </c>
      <c r="O244" s="12"/>
      <c r="P244" s="10">
        <v>0.1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  <c r="AF244" s="12"/>
    </row>
    <row r="245" spans="1:32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37500</v>
      </c>
      <c r="F245" s="10">
        <v>2002</v>
      </c>
      <c r="G245" s="10">
        <v>9</v>
      </c>
      <c r="H245" s="10">
        <v>1</v>
      </c>
      <c r="I245" s="12"/>
      <c r="J245" s="10">
        <v>22.6</v>
      </c>
      <c r="K245" s="12"/>
      <c r="L245" s="10">
        <v>15.8</v>
      </c>
      <c r="M245" s="12"/>
      <c r="N245" s="10">
        <v>19.2</v>
      </c>
      <c r="O245" s="12"/>
      <c r="P245" s="10">
        <v>0</v>
      </c>
      <c r="Q245" s="12"/>
      <c r="R245" s="10">
        <v>1.2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  <c r="AF245" s="12"/>
    </row>
    <row r="246" spans="1:32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37501</v>
      </c>
      <c r="F246" s="10">
        <v>2002</v>
      </c>
      <c r="G246" s="10">
        <v>9</v>
      </c>
      <c r="H246" s="10">
        <v>2</v>
      </c>
      <c r="I246" s="12"/>
      <c r="J246" s="10">
        <v>17.8</v>
      </c>
      <c r="K246" s="12"/>
      <c r="L246" s="10">
        <v>13.6</v>
      </c>
      <c r="M246" s="12"/>
      <c r="N246" s="10">
        <v>15.7</v>
      </c>
      <c r="O246" s="12"/>
      <c r="P246" s="10">
        <v>2.2999999999999998</v>
      </c>
      <c r="Q246" s="12"/>
      <c r="R246" s="10">
        <v>0</v>
      </c>
      <c r="S246" s="12"/>
      <c r="T246" s="12"/>
      <c r="U246" s="12"/>
      <c r="V246" s="12"/>
      <c r="W246" s="12"/>
      <c r="X246" s="10">
        <v>4.8</v>
      </c>
      <c r="Y246" s="12"/>
      <c r="Z246" s="12"/>
      <c r="AA246" s="12"/>
      <c r="AB246" s="12"/>
      <c r="AC246" s="12"/>
      <c r="AD246" s="12"/>
      <c r="AE246" s="12"/>
      <c r="AF246" s="12"/>
    </row>
    <row r="247" spans="1:32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37502</v>
      </c>
      <c r="F247" s="10">
        <v>2002</v>
      </c>
      <c r="G247" s="10">
        <v>9</v>
      </c>
      <c r="H247" s="10">
        <v>3</v>
      </c>
      <c r="I247" s="12"/>
      <c r="J247" s="10">
        <v>17.3</v>
      </c>
      <c r="K247" s="12"/>
      <c r="L247" s="10">
        <v>13</v>
      </c>
      <c r="M247" s="12"/>
      <c r="N247" s="10">
        <v>15.2</v>
      </c>
      <c r="O247" s="12"/>
      <c r="P247" s="10">
        <v>2.8</v>
      </c>
      <c r="Q247" s="12"/>
      <c r="R247" s="10">
        <v>0</v>
      </c>
      <c r="S247" s="12"/>
      <c r="T247" s="12"/>
      <c r="U247" s="12"/>
      <c r="V247" s="12"/>
      <c r="W247" s="12"/>
      <c r="X247" s="10">
        <v>13.8</v>
      </c>
      <c r="Y247" s="12"/>
      <c r="Z247" s="12"/>
      <c r="AA247" s="12"/>
      <c r="AB247" s="12"/>
      <c r="AC247" s="12"/>
      <c r="AD247" s="12"/>
      <c r="AE247" s="12"/>
      <c r="AF247" s="12"/>
    </row>
    <row r="248" spans="1:32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37503</v>
      </c>
      <c r="F248" s="10">
        <v>2002</v>
      </c>
      <c r="G248" s="10">
        <v>9</v>
      </c>
      <c r="H248" s="10">
        <v>4</v>
      </c>
      <c r="I248" s="12"/>
      <c r="J248" s="10">
        <v>18.399999999999999</v>
      </c>
      <c r="K248" s="12"/>
      <c r="L248" s="10">
        <v>9.6</v>
      </c>
      <c r="M248" s="12"/>
      <c r="N248" s="10">
        <v>14</v>
      </c>
      <c r="O248" s="12"/>
      <c r="P248" s="10">
        <v>4</v>
      </c>
      <c r="Q248" s="12"/>
      <c r="R248" s="10">
        <v>0</v>
      </c>
      <c r="S248" s="12"/>
      <c r="T248" s="12"/>
      <c r="U248" s="12"/>
      <c r="V248" s="12"/>
      <c r="W248" s="12"/>
      <c r="X248" s="10">
        <v>0.2</v>
      </c>
      <c r="Y248" s="12"/>
      <c r="Z248" s="12"/>
      <c r="AA248" s="12"/>
      <c r="AB248" s="12"/>
      <c r="AC248" s="12"/>
      <c r="AD248" s="12"/>
      <c r="AE248" s="12"/>
      <c r="AF248" s="12"/>
    </row>
    <row r="249" spans="1:32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37504</v>
      </c>
      <c r="F249" s="10">
        <v>2002</v>
      </c>
      <c r="G249" s="10">
        <v>9</v>
      </c>
      <c r="H249" s="10">
        <v>5</v>
      </c>
      <c r="I249" s="12"/>
      <c r="J249" s="10">
        <v>20.3</v>
      </c>
      <c r="K249" s="12"/>
      <c r="L249" s="10">
        <v>11</v>
      </c>
      <c r="M249" s="12"/>
      <c r="N249" s="10">
        <v>15.7</v>
      </c>
      <c r="O249" s="12"/>
      <c r="P249" s="10">
        <v>2.2999999999999998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  <c r="AF249" s="12"/>
    </row>
    <row r="250" spans="1:32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37505</v>
      </c>
      <c r="F250" s="10">
        <v>2002</v>
      </c>
      <c r="G250" s="10">
        <v>9</v>
      </c>
      <c r="H250" s="10">
        <v>6</v>
      </c>
      <c r="I250" s="12"/>
      <c r="J250" s="10">
        <v>18.399999999999999</v>
      </c>
      <c r="K250" s="12"/>
      <c r="L250" s="10">
        <v>10.9</v>
      </c>
      <c r="M250" s="12"/>
      <c r="N250" s="10">
        <v>14.7</v>
      </c>
      <c r="O250" s="12"/>
      <c r="P250" s="10">
        <v>3.3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  <c r="AF250" s="12"/>
    </row>
    <row r="251" spans="1:32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37506</v>
      </c>
      <c r="F251" s="10">
        <v>2002</v>
      </c>
      <c r="G251" s="10">
        <v>9</v>
      </c>
      <c r="H251" s="10">
        <v>7</v>
      </c>
      <c r="I251" s="12"/>
      <c r="J251" s="10">
        <v>18.7</v>
      </c>
      <c r="K251" s="12"/>
      <c r="L251" s="10">
        <v>11.4</v>
      </c>
      <c r="M251" s="12"/>
      <c r="N251" s="10">
        <v>15.1</v>
      </c>
      <c r="O251" s="12"/>
      <c r="P251" s="10">
        <v>2.9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  <c r="AF251" s="12"/>
    </row>
    <row r="252" spans="1:32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37507</v>
      </c>
      <c r="F252" s="10">
        <v>2002</v>
      </c>
      <c r="G252" s="10">
        <v>9</v>
      </c>
      <c r="H252" s="10">
        <v>8</v>
      </c>
      <c r="I252" s="12"/>
      <c r="J252" s="10">
        <v>14.8</v>
      </c>
      <c r="K252" s="12"/>
      <c r="L252" s="10">
        <v>12.6</v>
      </c>
      <c r="M252" s="12"/>
      <c r="N252" s="10">
        <v>13.7</v>
      </c>
      <c r="O252" s="12"/>
      <c r="P252" s="10">
        <v>4.3</v>
      </c>
      <c r="Q252" s="12"/>
      <c r="R252" s="10">
        <v>0</v>
      </c>
      <c r="S252" s="12"/>
      <c r="T252" s="12"/>
      <c r="U252" s="12"/>
      <c r="V252" s="12"/>
      <c r="W252" s="12"/>
      <c r="X252" s="10">
        <v>8.4</v>
      </c>
      <c r="Y252" s="12"/>
      <c r="Z252" s="12"/>
      <c r="AA252" s="12"/>
      <c r="AB252" s="12"/>
      <c r="AC252" s="12"/>
      <c r="AD252" s="12"/>
      <c r="AE252" s="12"/>
      <c r="AF252" s="12"/>
    </row>
    <row r="253" spans="1:32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37508</v>
      </c>
      <c r="F253" s="10">
        <v>2002</v>
      </c>
      <c r="G253" s="10">
        <v>9</v>
      </c>
      <c r="H253" s="10">
        <v>9</v>
      </c>
      <c r="I253" s="12"/>
      <c r="J253" s="10">
        <v>20.6</v>
      </c>
      <c r="K253" s="12"/>
      <c r="L253" s="10">
        <v>12.6</v>
      </c>
      <c r="M253" s="12"/>
      <c r="N253" s="10">
        <v>16.600000000000001</v>
      </c>
      <c r="O253" s="12"/>
      <c r="P253" s="10">
        <v>1.4</v>
      </c>
      <c r="Q253" s="12"/>
      <c r="R253" s="10">
        <v>0</v>
      </c>
      <c r="S253" s="12"/>
      <c r="T253" s="12"/>
      <c r="U253" s="12"/>
      <c r="V253" s="12"/>
      <c r="W253" s="12"/>
      <c r="X253" s="10">
        <v>21.8</v>
      </c>
      <c r="Y253" s="12"/>
      <c r="Z253" s="12"/>
      <c r="AA253" s="12"/>
      <c r="AB253" s="12"/>
      <c r="AC253" s="12"/>
      <c r="AD253" s="12"/>
      <c r="AE253" s="12"/>
      <c r="AF253" s="12"/>
    </row>
    <row r="254" spans="1:32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2002</v>
      </c>
      <c r="G254" s="10">
        <v>9</v>
      </c>
      <c r="H254" s="10">
        <v>10</v>
      </c>
      <c r="I254" s="12"/>
      <c r="J254" s="10">
        <v>23</v>
      </c>
      <c r="K254" s="12"/>
      <c r="L254" s="10">
        <v>11.7</v>
      </c>
      <c r="M254" s="12"/>
      <c r="N254" s="10">
        <v>17.399999999999999</v>
      </c>
      <c r="O254" s="12"/>
      <c r="P254" s="10">
        <v>0.6</v>
      </c>
      <c r="Q254" s="12"/>
      <c r="R254" s="10">
        <v>0</v>
      </c>
      <c r="S254" s="12"/>
      <c r="T254" s="12"/>
      <c r="U254" s="12"/>
      <c r="V254" s="12"/>
      <c r="W254" s="12"/>
      <c r="X254" s="10">
        <v>0.2</v>
      </c>
      <c r="Y254" s="12"/>
      <c r="Z254" s="12"/>
      <c r="AA254" s="12"/>
      <c r="AB254" s="12"/>
      <c r="AC254" s="12"/>
      <c r="AD254" s="12"/>
      <c r="AE254" s="12"/>
      <c r="AF254" s="12"/>
    </row>
    <row r="255" spans="1:32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2002</v>
      </c>
      <c r="G255" s="10">
        <v>9</v>
      </c>
      <c r="H255" s="10">
        <v>11</v>
      </c>
      <c r="I255" s="12"/>
      <c r="J255" s="10">
        <v>20.100000000000001</v>
      </c>
      <c r="K255" s="12"/>
      <c r="L255" s="10">
        <v>12.4</v>
      </c>
      <c r="M255" s="12"/>
      <c r="N255" s="10">
        <v>16.3</v>
      </c>
      <c r="O255" s="12"/>
      <c r="P255" s="10">
        <v>1.7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  <c r="AF255" s="12"/>
    </row>
    <row r="256" spans="1:32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2002</v>
      </c>
      <c r="G256" s="10">
        <v>9</v>
      </c>
      <c r="H256" s="10">
        <v>12</v>
      </c>
      <c r="I256" s="12"/>
      <c r="J256" s="10">
        <v>23.2</v>
      </c>
      <c r="K256" s="12"/>
      <c r="L256" s="10">
        <v>12.6</v>
      </c>
      <c r="M256" s="12"/>
      <c r="N256" s="10">
        <v>17.899999999999999</v>
      </c>
      <c r="O256" s="12"/>
      <c r="P256" s="10">
        <v>0.1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  <c r="AF256" s="12"/>
    </row>
    <row r="257" spans="1:32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2002</v>
      </c>
      <c r="G257" s="10">
        <v>9</v>
      </c>
      <c r="H257" s="10">
        <v>13</v>
      </c>
      <c r="I257" s="12"/>
      <c r="J257" s="10">
        <v>22.1</v>
      </c>
      <c r="K257" s="12"/>
      <c r="L257" s="10">
        <v>12.5</v>
      </c>
      <c r="M257" s="12"/>
      <c r="N257" s="10">
        <v>17.3</v>
      </c>
      <c r="O257" s="12"/>
      <c r="P257" s="10">
        <v>0.7</v>
      </c>
      <c r="Q257" s="12"/>
      <c r="R257" s="10">
        <v>0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  <c r="AF257" s="12"/>
    </row>
    <row r="258" spans="1:32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2002</v>
      </c>
      <c r="G258" s="10">
        <v>9</v>
      </c>
      <c r="H258" s="10">
        <v>14</v>
      </c>
      <c r="I258" s="12"/>
      <c r="J258" s="10">
        <v>22.8</v>
      </c>
      <c r="K258" s="12"/>
      <c r="L258" s="10">
        <v>13.2</v>
      </c>
      <c r="M258" s="12"/>
      <c r="N258" s="10">
        <v>18</v>
      </c>
      <c r="O258" s="12"/>
      <c r="P258" s="10">
        <v>0</v>
      </c>
      <c r="Q258" s="12"/>
      <c r="R258" s="10">
        <v>0</v>
      </c>
      <c r="S258" s="12"/>
      <c r="T258" s="12"/>
      <c r="U258" s="12"/>
      <c r="V258" s="12"/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  <c r="AF258" s="12"/>
    </row>
    <row r="259" spans="1:32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2002</v>
      </c>
      <c r="G259" s="10">
        <v>9</v>
      </c>
      <c r="H259" s="10">
        <v>15</v>
      </c>
      <c r="I259" s="12"/>
      <c r="J259" s="10">
        <v>18.7</v>
      </c>
      <c r="K259" s="12"/>
      <c r="L259" s="10">
        <v>14.6</v>
      </c>
      <c r="M259" s="12"/>
      <c r="N259" s="10">
        <v>16.7</v>
      </c>
      <c r="O259" s="12"/>
      <c r="P259" s="10">
        <v>1.3</v>
      </c>
      <c r="Q259" s="12"/>
      <c r="R259" s="10">
        <v>0</v>
      </c>
      <c r="S259" s="12"/>
      <c r="T259" s="12"/>
      <c r="U259" s="12"/>
      <c r="V259" s="12"/>
      <c r="W259" s="12"/>
      <c r="X259" s="10">
        <v>0.2</v>
      </c>
      <c r="Y259" s="12"/>
      <c r="Z259" s="12"/>
      <c r="AA259" s="12"/>
      <c r="AB259" s="12"/>
      <c r="AC259" s="12"/>
      <c r="AD259" s="12"/>
      <c r="AE259" s="12"/>
      <c r="AF259" s="12"/>
    </row>
    <row r="260" spans="1:32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2002</v>
      </c>
      <c r="G260" s="10">
        <v>9</v>
      </c>
      <c r="H260" s="10">
        <v>16</v>
      </c>
      <c r="I260" s="12"/>
      <c r="J260" s="10">
        <v>17.899999999999999</v>
      </c>
      <c r="K260" s="12"/>
      <c r="L260" s="10">
        <v>14.3</v>
      </c>
      <c r="M260" s="12"/>
      <c r="N260" s="10">
        <v>16.100000000000001</v>
      </c>
      <c r="O260" s="12"/>
      <c r="P260" s="10">
        <v>1.9</v>
      </c>
      <c r="Q260" s="12"/>
      <c r="R260" s="10">
        <v>0</v>
      </c>
      <c r="S260" s="12"/>
      <c r="T260" s="12"/>
      <c r="U260" s="12"/>
      <c r="V260" s="12"/>
      <c r="W260" s="12"/>
      <c r="X260" s="10">
        <v>13.2</v>
      </c>
      <c r="Y260" s="12"/>
      <c r="Z260" s="12"/>
      <c r="AA260" s="12"/>
      <c r="AB260" s="12"/>
      <c r="AC260" s="12"/>
      <c r="AD260" s="12"/>
      <c r="AE260" s="12"/>
      <c r="AF260" s="12"/>
    </row>
    <row r="261" spans="1:32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2002</v>
      </c>
      <c r="G261" s="10">
        <v>9</v>
      </c>
      <c r="H261" s="10">
        <v>17</v>
      </c>
      <c r="I261" s="12"/>
      <c r="J261" s="10">
        <v>18.2</v>
      </c>
      <c r="K261" s="12"/>
      <c r="L261" s="10">
        <v>12.3</v>
      </c>
      <c r="M261" s="12"/>
      <c r="N261" s="10">
        <v>15.3</v>
      </c>
      <c r="O261" s="12"/>
      <c r="P261" s="10">
        <v>2.7</v>
      </c>
      <c r="Q261" s="12"/>
      <c r="R261" s="10">
        <v>0</v>
      </c>
      <c r="S261" s="12"/>
      <c r="T261" s="12"/>
      <c r="U261" s="12"/>
      <c r="V261" s="12"/>
      <c r="W261" s="12"/>
      <c r="X261" s="10">
        <v>1.8</v>
      </c>
      <c r="Y261" s="12"/>
      <c r="Z261" s="12"/>
      <c r="AA261" s="12"/>
      <c r="AB261" s="12"/>
      <c r="AC261" s="12"/>
      <c r="AD261" s="12"/>
      <c r="AE261" s="12"/>
      <c r="AF261" s="12"/>
    </row>
    <row r="262" spans="1:32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2002</v>
      </c>
      <c r="G262" s="10">
        <v>9</v>
      </c>
      <c r="H262" s="10">
        <v>18</v>
      </c>
      <c r="I262" s="12"/>
      <c r="J262" s="10">
        <v>16.3</v>
      </c>
      <c r="K262" s="12"/>
      <c r="L262" s="10">
        <v>12</v>
      </c>
      <c r="M262" s="12"/>
      <c r="N262" s="10">
        <v>14.2</v>
      </c>
      <c r="O262" s="12"/>
      <c r="P262" s="10">
        <v>3.8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  <c r="AF262" s="12"/>
    </row>
    <row r="263" spans="1:32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2002</v>
      </c>
      <c r="G263" s="10">
        <v>9</v>
      </c>
      <c r="H263" s="10">
        <v>19</v>
      </c>
      <c r="I263" s="12"/>
      <c r="J263" s="10">
        <v>17.100000000000001</v>
      </c>
      <c r="K263" s="12"/>
      <c r="L263" s="10">
        <v>11.7</v>
      </c>
      <c r="M263" s="12"/>
      <c r="N263" s="10">
        <v>14.4</v>
      </c>
      <c r="O263" s="12"/>
      <c r="P263" s="10">
        <v>3.6</v>
      </c>
      <c r="Q263" s="12"/>
      <c r="R263" s="10">
        <v>0</v>
      </c>
      <c r="S263" s="12"/>
      <c r="T263" s="12"/>
      <c r="U263" s="12"/>
      <c r="V263" s="12"/>
      <c r="W263" s="12"/>
      <c r="X263" s="10">
        <v>2.4</v>
      </c>
      <c r="Y263" s="12"/>
      <c r="Z263" s="12"/>
      <c r="AA263" s="12"/>
      <c r="AB263" s="12"/>
      <c r="AC263" s="12"/>
      <c r="AD263" s="12"/>
      <c r="AE263" s="12"/>
      <c r="AF263" s="12"/>
    </row>
    <row r="264" spans="1:32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2002</v>
      </c>
      <c r="G264" s="10">
        <v>9</v>
      </c>
      <c r="H264" s="10">
        <v>20</v>
      </c>
      <c r="I264" s="12"/>
      <c r="J264" s="10">
        <v>15.9</v>
      </c>
      <c r="K264" s="12"/>
      <c r="L264" s="10">
        <v>8.4</v>
      </c>
      <c r="M264" s="12"/>
      <c r="N264" s="10">
        <v>12.2</v>
      </c>
      <c r="O264" s="12"/>
      <c r="P264" s="10">
        <v>5.8</v>
      </c>
      <c r="Q264" s="12"/>
      <c r="R264" s="10">
        <v>0</v>
      </c>
      <c r="S264" s="12"/>
      <c r="T264" s="12"/>
      <c r="U264" s="12"/>
      <c r="V264" s="12"/>
      <c r="W264" s="12"/>
      <c r="X264" s="10">
        <v>3</v>
      </c>
      <c r="Y264" s="12"/>
      <c r="Z264" s="12"/>
      <c r="AA264" s="12"/>
      <c r="AB264" s="12"/>
      <c r="AC264" s="12"/>
      <c r="AD264" s="12"/>
      <c r="AE264" s="12"/>
      <c r="AF264" s="12"/>
    </row>
    <row r="265" spans="1:32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2002</v>
      </c>
      <c r="G265" s="10">
        <v>9</v>
      </c>
      <c r="H265" s="10">
        <v>21</v>
      </c>
      <c r="I265" s="12"/>
      <c r="J265" s="10">
        <v>18.399999999999999</v>
      </c>
      <c r="K265" s="12"/>
      <c r="L265" s="10">
        <v>8.8000000000000007</v>
      </c>
      <c r="M265" s="12"/>
      <c r="N265" s="10">
        <v>13.6</v>
      </c>
      <c r="O265" s="12"/>
      <c r="P265" s="10">
        <v>4.4000000000000004</v>
      </c>
      <c r="Q265" s="12"/>
      <c r="R265" s="10">
        <v>0</v>
      </c>
      <c r="S265" s="12"/>
      <c r="T265" s="12"/>
      <c r="U265" s="12"/>
      <c r="V265" s="12"/>
      <c r="W265" s="12"/>
      <c r="X265" s="10">
        <v>0.2</v>
      </c>
      <c r="Y265" s="12"/>
      <c r="Z265" s="12"/>
      <c r="AA265" s="12"/>
      <c r="AB265" s="12"/>
      <c r="AC265" s="12"/>
      <c r="AD265" s="12"/>
      <c r="AE265" s="12"/>
      <c r="AF265" s="12"/>
    </row>
    <row r="266" spans="1:32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2002</v>
      </c>
      <c r="G266" s="10">
        <v>9</v>
      </c>
      <c r="H266" s="10">
        <v>22</v>
      </c>
      <c r="I266" s="12"/>
      <c r="J266" s="10">
        <v>19.100000000000001</v>
      </c>
      <c r="K266" s="12"/>
      <c r="L266" s="10">
        <v>9.6999999999999993</v>
      </c>
      <c r="M266" s="12"/>
      <c r="N266" s="10">
        <v>14.4</v>
      </c>
      <c r="O266" s="12"/>
      <c r="P266" s="10">
        <v>3.6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  <c r="AF266" s="12"/>
    </row>
    <row r="267" spans="1:32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2002</v>
      </c>
      <c r="G267" s="10">
        <v>9</v>
      </c>
      <c r="H267" s="10">
        <v>23</v>
      </c>
      <c r="I267" s="12"/>
      <c r="J267" s="10">
        <v>18</v>
      </c>
      <c r="K267" s="12"/>
      <c r="L267" s="10">
        <v>10.199999999999999</v>
      </c>
      <c r="M267" s="12"/>
      <c r="N267" s="10">
        <v>14.1</v>
      </c>
      <c r="O267" s="12"/>
      <c r="P267" s="10">
        <v>3.9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  <c r="AF267" s="12"/>
    </row>
    <row r="268" spans="1:32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2002</v>
      </c>
      <c r="G268" s="10">
        <v>9</v>
      </c>
      <c r="H268" s="10">
        <v>24</v>
      </c>
      <c r="I268" s="12"/>
      <c r="J268" s="10">
        <v>18.100000000000001</v>
      </c>
      <c r="K268" s="12"/>
      <c r="L268" s="10">
        <v>10.8</v>
      </c>
      <c r="M268" s="12"/>
      <c r="N268" s="10">
        <v>14.5</v>
      </c>
      <c r="O268" s="12"/>
      <c r="P268" s="10">
        <v>3.5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  <c r="AF268" s="12"/>
    </row>
    <row r="269" spans="1:32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2002</v>
      </c>
      <c r="G269" s="10">
        <v>9</v>
      </c>
      <c r="H269" s="10">
        <v>25</v>
      </c>
      <c r="I269" s="12"/>
      <c r="J269" s="10">
        <v>18.899999999999999</v>
      </c>
      <c r="K269" s="12"/>
      <c r="L269" s="10">
        <v>10.6</v>
      </c>
      <c r="M269" s="12"/>
      <c r="N269" s="10">
        <v>14.8</v>
      </c>
      <c r="O269" s="12"/>
      <c r="P269" s="10">
        <v>3.2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  <c r="AF269" s="12"/>
    </row>
    <row r="270" spans="1:32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2002</v>
      </c>
      <c r="G270" s="10">
        <v>9</v>
      </c>
      <c r="H270" s="10">
        <v>26</v>
      </c>
      <c r="I270" s="12"/>
      <c r="J270" s="10">
        <v>18.899999999999999</v>
      </c>
      <c r="K270" s="12"/>
      <c r="L270" s="10">
        <v>11.1</v>
      </c>
      <c r="M270" s="12"/>
      <c r="N270" s="10">
        <v>15</v>
      </c>
      <c r="O270" s="12"/>
      <c r="P270" s="10">
        <v>3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  <c r="AF270" s="12"/>
    </row>
    <row r="271" spans="1:32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2002</v>
      </c>
      <c r="G271" s="10">
        <v>9</v>
      </c>
      <c r="H271" s="10">
        <v>27</v>
      </c>
      <c r="I271" s="12"/>
      <c r="J271" s="10">
        <v>18.7</v>
      </c>
      <c r="K271" s="12"/>
      <c r="L271" s="10">
        <v>9.8000000000000007</v>
      </c>
      <c r="M271" s="12"/>
      <c r="N271" s="10">
        <v>14.3</v>
      </c>
      <c r="O271" s="12"/>
      <c r="P271" s="10">
        <v>3.7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  <c r="AF271" s="12"/>
    </row>
    <row r="272" spans="1:32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2002</v>
      </c>
      <c r="G272" s="10">
        <v>9</v>
      </c>
      <c r="H272" s="10">
        <v>28</v>
      </c>
      <c r="I272" s="12"/>
      <c r="J272" s="10">
        <v>19.899999999999999</v>
      </c>
      <c r="K272" s="12"/>
      <c r="L272" s="10">
        <v>10.6</v>
      </c>
      <c r="M272" s="12"/>
      <c r="N272" s="10">
        <v>15.3</v>
      </c>
      <c r="O272" s="12"/>
      <c r="P272" s="10">
        <v>2.7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  <c r="AF272" s="12"/>
    </row>
    <row r="273" spans="1:32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2002</v>
      </c>
      <c r="G273" s="10">
        <v>9</v>
      </c>
      <c r="H273" s="10">
        <v>29</v>
      </c>
      <c r="I273" s="12"/>
      <c r="J273" s="10">
        <v>14.8</v>
      </c>
      <c r="K273" s="12"/>
      <c r="L273" s="10">
        <v>11.6</v>
      </c>
      <c r="M273" s="12"/>
      <c r="N273" s="10">
        <v>13.2</v>
      </c>
      <c r="O273" s="12"/>
      <c r="P273" s="10">
        <v>4.8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  <c r="AF273" s="12"/>
    </row>
    <row r="274" spans="1:32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2002</v>
      </c>
      <c r="G274" s="10">
        <v>9</v>
      </c>
      <c r="H274" s="10">
        <v>30</v>
      </c>
      <c r="I274" s="12"/>
      <c r="J274" s="10">
        <v>14.2</v>
      </c>
      <c r="K274" s="12"/>
      <c r="L274" s="10">
        <v>9.1</v>
      </c>
      <c r="M274" s="12"/>
      <c r="N274" s="10">
        <v>11.7</v>
      </c>
      <c r="O274" s="12"/>
      <c r="P274" s="10">
        <v>6.3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  <c r="AF274" s="12"/>
    </row>
    <row r="275" spans="1:32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2002</v>
      </c>
      <c r="G275" s="10">
        <v>10</v>
      </c>
      <c r="H275" s="10">
        <v>1</v>
      </c>
      <c r="I275" s="12"/>
      <c r="J275" s="10">
        <v>15.1</v>
      </c>
      <c r="K275" s="12"/>
      <c r="L275" s="10">
        <v>6.8</v>
      </c>
      <c r="M275" s="12"/>
      <c r="N275" s="10">
        <v>11</v>
      </c>
      <c r="O275" s="12"/>
      <c r="P275" s="10">
        <v>7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  <c r="AF275" s="12"/>
    </row>
    <row r="276" spans="1:32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2002</v>
      </c>
      <c r="G276" s="10">
        <v>10</v>
      </c>
      <c r="H276" s="10">
        <v>2</v>
      </c>
      <c r="I276" s="12"/>
      <c r="J276" s="10">
        <v>13</v>
      </c>
      <c r="K276" s="12"/>
      <c r="L276" s="10">
        <v>10.4</v>
      </c>
      <c r="M276" s="12"/>
      <c r="N276" s="10">
        <v>11.7</v>
      </c>
      <c r="O276" s="12"/>
      <c r="P276" s="10">
        <v>6.3</v>
      </c>
      <c r="Q276" s="12"/>
      <c r="R276" s="10">
        <v>0</v>
      </c>
      <c r="S276" s="12"/>
      <c r="T276" s="12"/>
      <c r="U276" s="12"/>
      <c r="V276" s="12"/>
      <c r="W276" s="12"/>
      <c r="X276" s="10">
        <v>0.2</v>
      </c>
      <c r="Y276" s="12"/>
      <c r="Z276" s="12"/>
      <c r="AA276" s="12"/>
      <c r="AB276" s="12"/>
      <c r="AC276" s="12"/>
      <c r="AD276" s="12"/>
      <c r="AE276" s="12"/>
      <c r="AF276" s="12"/>
    </row>
    <row r="277" spans="1:32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2002</v>
      </c>
      <c r="G277" s="10">
        <v>10</v>
      </c>
      <c r="H277" s="10">
        <v>3</v>
      </c>
      <c r="I277" s="12"/>
      <c r="J277" s="10">
        <v>14.4</v>
      </c>
      <c r="K277" s="12"/>
      <c r="L277" s="10">
        <v>10.6</v>
      </c>
      <c r="M277" s="12"/>
      <c r="N277" s="10">
        <v>12.5</v>
      </c>
      <c r="O277" s="12"/>
      <c r="P277" s="10">
        <v>5.5</v>
      </c>
      <c r="Q277" s="12"/>
      <c r="R277" s="10">
        <v>0</v>
      </c>
      <c r="S277" s="12"/>
      <c r="T277" s="12"/>
      <c r="U277" s="12"/>
      <c r="V277" s="12"/>
      <c r="W277" s="12"/>
      <c r="X277" s="10">
        <v>7</v>
      </c>
      <c r="Y277" s="12"/>
      <c r="Z277" s="12"/>
      <c r="AA277" s="12"/>
      <c r="AB277" s="12"/>
      <c r="AC277" s="12"/>
      <c r="AD277" s="12"/>
      <c r="AE277" s="12"/>
      <c r="AF277" s="12"/>
    </row>
    <row r="278" spans="1:32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2002</v>
      </c>
      <c r="G278" s="10">
        <v>10</v>
      </c>
      <c r="H278" s="10">
        <v>4</v>
      </c>
      <c r="I278" s="12"/>
      <c r="J278" s="10">
        <v>13.9</v>
      </c>
      <c r="K278" s="12"/>
      <c r="L278" s="10">
        <v>11.5</v>
      </c>
      <c r="M278" s="12"/>
      <c r="N278" s="10">
        <v>12.7</v>
      </c>
      <c r="O278" s="12"/>
      <c r="P278" s="10">
        <v>5.3</v>
      </c>
      <c r="Q278" s="12"/>
      <c r="R278" s="10">
        <v>0</v>
      </c>
      <c r="S278" s="12"/>
      <c r="T278" s="12"/>
      <c r="U278" s="12"/>
      <c r="V278" s="12"/>
      <c r="W278" s="12"/>
      <c r="X278" s="10">
        <v>2.8</v>
      </c>
      <c r="Y278" s="12"/>
      <c r="Z278" s="12"/>
      <c r="AA278" s="12"/>
      <c r="AB278" s="12"/>
      <c r="AC278" s="12"/>
      <c r="AD278" s="12"/>
      <c r="AE278" s="12"/>
      <c r="AF278" s="12"/>
    </row>
    <row r="279" spans="1:32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2002</v>
      </c>
      <c r="G279" s="10">
        <v>10</v>
      </c>
      <c r="H279" s="10">
        <v>5</v>
      </c>
      <c r="I279" s="12"/>
      <c r="J279" s="10">
        <v>13.3</v>
      </c>
      <c r="K279" s="12"/>
      <c r="L279" s="10">
        <v>11.4</v>
      </c>
      <c r="M279" s="12"/>
      <c r="N279" s="10">
        <v>12.4</v>
      </c>
      <c r="O279" s="12"/>
      <c r="P279" s="10">
        <v>5.6</v>
      </c>
      <c r="Q279" s="12"/>
      <c r="R279" s="10">
        <v>0</v>
      </c>
      <c r="S279" s="12"/>
      <c r="T279" s="12"/>
      <c r="U279" s="12"/>
      <c r="V279" s="12"/>
      <c r="W279" s="12"/>
      <c r="X279" s="10">
        <v>1.2</v>
      </c>
      <c r="Y279" s="12"/>
      <c r="Z279" s="12"/>
      <c r="AA279" s="12"/>
      <c r="AB279" s="12"/>
      <c r="AC279" s="12"/>
      <c r="AD279" s="12"/>
      <c r="AE279" s="12"/>
      <c r="AF279" s="12"/>
    </row>
    <row r="280" spans="1:32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2002</v>
      </c>
      <c r="G280" s="10">
        <v>10</v>
      </c>
      <c r="H280" s="10">
        <v>6</v>
      </c>
      <c r="I280" s="12"/>
      <c r="J280" s="10">
        <v>14.2</v>
      </c>
      <c r="K280" s="12"/>
      <c r="L280" s="10">
        <v>11.5</v>
      </c>
      <c r="M280" s="12"/>
      <c r="N280" s="10">
        <v>12.9</v>
      </c>
      <c r="O280" s="12"/>
      <c r="P280" s="10">
        <v>5.0999999999999996</v>
      </c>
      <c r="Q280" s="12"/>
      <c r="R280" s="10">
        <v>0</v>
      </c>
      <c r="S280" s="12"/>
      <c r="T280" s="12"/>
      <c r="U280" s="12"/>
      <c r="V280" s="12"/>
      <c r="W280" s="12"/>
      <c r="X280" s="10">
        <v>0.6</v>
      </c>
      <c r="Y280" s="12"/>
      <c r="Z280" s="12"/>
      <c r="AA280" s="12"/>
      <c r="AB280" s="12"/>
      <c r="AC280" s="12"/>
      <c r="AD280" s="12"/>
      <c r="AE280" s="12"/>
      <c r="AF280" s="12"/>
    </row>
    <row r="281" spans="1:32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2002</v>
      </c>
      <c r="G281" s="10">
        <v>10</v>
      </c>
      <c r="H281" s="10">
        <v>7</v>
      </c>
      <c r="I281" s="12"/>
      <c r="J281" s="10">
        <v>13.4</v>
      </c>
      <c r="K281" s="12"/>
      <c r="L281" s="10">
        <v>12.3</v>
      </c>
      <c r="M281" s="12"/>
      <c r="N281" s="10">
        <v>12.9</v>
      </c>
      <c r="O281" s="12"/>
      <c r="P281" s="10">
        <v>5.0999999999999996</v>
      </c>
      <c r="Q281" s="12"/>
      <c r="R281" s="10">
        <v>0</v>
      </c>
      <c r="S281" s="12"/>
      <c r="T281" s="12"/>
      <c r="U281" s="12"/>
      <c r="V281" s="12"/>
      <c r="W281" s="12"/>
      <c r="X281" s="10">
        <v>0.2</v>
      </c>
      <c r="Y281" s="12"/>
      <c r="Z281" s="12"/>
      <c r="AA281" s="12"/>
      <c r="AB281" s="12"/>
      <c r="AC281" s="12"/>
      <c r="AD281" s="12"/>
      <c r="AE281" s="12"/>
      <c r="AF281" s="12"/>
    </row>
    <row r="282" spans="1:32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2002</v>
      </c>
      <c r="G282" s="10">
        <v>10</v>
      </c>
      <c r="H282" s="10">
        <v>8</v>
      </c>
      <c r="I282" s="12"/>
      <c r="J282" s="10">
        <v>13.9</v>
      </c>
      <c r="K282" s="12"/>
      <c r="L282" s="10">
        <v>12.1</v>
      </c>
      <c r="M282" s="12"/>
      <c r="N282" s="10">
        <v>13</v>
      </c>
      <c r="O282" s="12"/>
      <c r="P282" s="10">
        <v>5</v>
      </c>
      <c r="Q282" s="12"/>
      <c r="R282" s="10">
        <v>0</v>
      </c>
      <c r="S282" s="12"/>
      <c r="T282" s="12"/>
      <c r="U282" s="12"/>
      <c r="V282" s="12"/>
      <c r="W282" s="12"/>
      <c r="X282" s="10">
        <v>0.8</v>
      </c>
      <c r="Y282" s="12"/>
      <c r="Z282" s="12"/>
      <c r="AA282" s="12"/>
      <c r="AB282" s="12"/>
      <c r="AC282" s="12"/>
      <c r="AD282" s="12"/>
      <c r="AE282" s="12"/>
      <c r="AF282" s="12"/>
    </row>
    <row r="283" spans="1:32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2002</v>
      </c>
      <c r="G283" s="10">
        <v>10</v>
      </c>
      <c r="H283" s="10">
        <v>9</v>
      </c>
      <c r="I283" s="12"/>
      <c r="J283" s="10">
        <v>15</v>
      </c>
      <c r="K283" s="12"/>
      <c r="L283" s="10">
        <v>11.5</v>
      </c>
      <c r="M283" s="12"/>
      <c r="N283" s="10">
        <v>13.3</v>
      </c>
      <c r="O283" s="12"/>
      <c r="P283" s="10">
        <v>4.7</v>
      </c>
      <c r="Q283" s="12"/>
      <c r="R283" s="10">
        <v>0</v>
      </c>
      <c r="S283" s="12"/>
      <c r="T283" s="12"/>
      <c r="U283" s="12"/>
      <c r="V283" s="12"/>
      <c r="W283" s="12"/>
      <c r="X283" s="10">
        <v>2.6</v>
      </c>
      <c r="Y283" s="12"/>
      <c r="Z283" s="12"/>
      <c r="AA283" s="12"/>
      <c r="AB283" s="12"/>
      <c r="AC283" s="12"/>
      <c r="AD283" s="12"/>
      <c r="AE283" s="12"/>
      <c r="AF283" s="12"/>
    </row>
    <row r="284" spans="1:32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2002</v>
      </c>
      <c r="G284" s="10">
        <v>10</v>
      </c>
      <c r="H284" s="10">
        <v>10</v>
      </c>
      <c r="I284" s="12"/>
      <c r="J284" s="10">
        <v>12.7</v>
      </c>
      <c r="K284" s="12"/>
      <c r="L284" s="10">
        <v>7.4</v>
      </c>
      <c r="M284" s="12"/>
      <c r="N284" s="10">
        <v>10.1</v>
      </c>
      <c r="O284" s="12"/>
      <c r="P284" s="10">
        <v>7.9</v>
      </c>
      <c r="Q284" s="12"/>
      <c r="R284" s="10">
        <v>0</v>
      </c>
      <c r="S284" s="12"/>
      <c r="T284" s="12"/>
      <c r="U284" s="12"/>
      <c r="V284" s="12"/>
      <c r="W284" s="12"/>
      <c r="X284" s="10">
        <v>0.4</v>
      </c>
      <c r="Y284" s="12"/>
      <c r="Z284" s="12"/>
      <c r="AA284" s="12"/>
      <c r="AB284" s="12"/>
      <c r="AC284" s="12"/>
      <c r="AD284" s="12"/>
      <c r="AE284" s="12"/>
      <c r="AF284" s="12"/>
    </row>
    <row r="285" spans="1:32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2002</v>
      </c>
      <c r="G285" s="10">
        <v>10</v>
      </c>
      <c r="H285" s="10">
        <v>11</v>
      </c>
      <c r="I285" s="12"/>
      <c r="J285" s="10">
        <v>11.9</v>
      </c>
      <c r="K285" s="12"/>
      <c r="L285" s="10">
        <v>5.5</v>
      </c>
      <c r="M285" s="12"/>
      <c r="N285" s="10">
        <v>8.6999999999999993</v>
      </c>
      <c r="O285" s="12"/>
      <c r="P285" s="10">
        <v>9.3000000000000007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  <c r="AF285" s="12"/>
    </row>
    <row r="286" spans="1:32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2002</v>
      </c>
      <c r="G286" s="10">
        <v>10</v>
      </c>
      <c r="H286" s="10">
        <v>12</v>
      </c>
      <c r="I286" s="12"/>
      <c r="J286" s="10">
        <v>13.3</v>
      </c>
      <c r="K286" s="12"/>
      <c r="L286" s="10">
        <v>4</v>
      </c>
      <c r="M286" s="12"/>
      <c r="N286" s="10">
        <v>8.6999999999999993</v>
      </c>
      <c r="O286" s="12"/>
      <c r="P286" s="10">
        <v>9.3000000000000007</v>
      </c>
      <c r="Q286" s="12"/>
      <c r="R286" s="10">
        <v>0</v>
      </c>
      <c r="S286" s="12"/>
      <c r="T286" s="12"/>
      <c r="U286" s="12"/>
      <c r="V286" s="12"/>
      <c r="W286" s="12"/>
      <c r="X286" s="10">
        <v>0</v>
      </c>
      <c r="Y286" s="12"/>
      <c r="Z286" s="12"/>
      <c r="AA286" s="12"/>
      <c r="AB286" s="12"/>
      <c r="AC286" s="12"/>
      <c r="AD286" s="12"/>
      <c r="AE286" s="12"/>
      <c r="AF286" s="12"/>
    </row>
    <row r="287" spans="1:32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2002</v>
      </c>
      <c r="G287" s="10">
        <v>10</v>
      </c>
      <c r="H287" s="10">
        <v>13</v>
      </c>
      <c r="I287" s="12"/>
      <c r="J287" s="10">
        <v>13.4</v>
      </c>
      <c r="K287" s="12"/>
      <c r="L287" s="10">
        <v>4.9000000000000004</v>
      </c>
      <c r="M287" s="12"/>
      <c r="N287" s="10">
        <v>9.1999999999999993</v>
      </c>
      <c r="O287" s="12"/>
      <c r="P287" s="10">
        <v>8.8000000000000007</v>
      </c>
      <c r="Q287" s="12"/>
      <c r="R287" s="10">
        <v>0</v>
      </c>
      <c r="S287" s="12"/>
      <c r="T287" s="12"/>
      <c r="U287" s="12"/>
      <c r="V287" s="12"/>
      <c r="W287" s="12"/>
      <c r="X287" s="10">
        <v>0</v>
      </c>
      <c r="Y287" s="12"/>
      <c r="Z287" s="12"/>
      <c r="AA287" s="12"/>
      <c r="AB287" s="12"/>
      <c r="AC287" s="12"/>
      <c r="AD287" s="12"/>
      <c r="AE287" s="12"/>
      <c r="AF287" s="12"/>
    </row>
    <row r="288" spans="1:32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2002</v>
      </c>
      <c r="G288" s="10">
        <v>10</v>
      </c>
      <c r="H288" s="10">
        <v>14</v>
      </c>
      <c r="I288" s="12"/>
      <c r="J288" s="10">
        <v>13.8</v>
      </c>
      <c r="K288" s="12"/>
      <c r="L288" s="10">
        <v>6</v>
      </c>
      <c r="M288" s="12"/>
      <c r="N288" s="10">
        <v>9.9</v>
      </c>
      <c r="O288" s="12"/>
      <c r="P288" s="10">
        <v>8.1</v>
      </c>
      <c r="Q288" s="12"/>
      <c r="R288" s="10">
        <v>0</v>
      </c>
      <c r="S288" s="12"/>
      <c r="T288" s="12"/>
      <c r="U288" s="12"/>
      <c r="V288" s="12"/>
      <c r="W288" s="12"/>
      <c r="X288" s="10">
        <v>0</v>
      </c>
      <c r="Y288" s="12"/>
      <c r="Z288" s="12"/>
      <c r="AA288" s="12"/>
      <c r="AB288" s="12"/>
      <c r="AC288" s="12"/>
      <c r="AD288" s="12"/>
      <c r="AE288" s="12"/>
      <c r="AF288" s="12"/>
    </row>
    <row r="289" spans="1:32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2002</v>
      </c>
      <c r="G289" s="10">
        <v>10</v>
      </c>
      <c r="H289" s="10">
        <v>15</v>
      </c>
      <c r="I289" s="12"/>
      <c r="J289" s="10">
        <v>14.8</v>
      </c>
      <c r="K289" s="12"/>
      <c r="L289" s="10">
        <v>6.6</v>
      </c>
      <c r="M289" s="12"/>
      <c r="N289" s="10">
        <v>10.7</v>
      </c>
      <c r="O289" s="12"/>
      <c r="P289" s="10">
        <v>7.3</v>
      </c>
      <c r="Q289" s="12"/>
      <c r="R289" s="10">
        <v>0</v>
      </c>
      <c r="S289" s="12"/>
      <c r="T289" s="12"/>
      <c r="U289" s="12"/>
      <c r="V289" s="12"/>
      <c r="W289" s="12"/>
      <c r="X289" s="10">
        <v>0</v>
      </c>
      <c r="Y289" s="12"/>
      <c r="Z289" s="12"/>
      <c r="AA289" s="12"/>
      <c r="AB289" s="12"/>
      <c r="AC289" s="12"/>
      <c r="AD289" s="12"/>
      <c r="AE289" s="12"/>
      <c r="AF289" s="12"/>
    </row>
    <row r="290" spans="1:32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2002</v>
      </c>
      <c r="G290" s="10">
        <v>10</v>
      </c>
      <c r="H290" s="10">
        <v>16</v>
      </c>
      <c r="I290" s="12"/>
      <c r="J290" s="10">
        <v>16.3</v>
      </c>
      <c r="K290" s="12"/>
      <c r="L290" s="10">
        <v>7.8</v>
      </c>
      <c r="M290" s="12"/>
      <c r="N290" s="10">
        <v>12.1</v>
      </c>
      <c r="O290" s="12"/>
      <c r="P290" s="10">
        <v>5.9</v>
      </c>
      <c r="Q290" s="12"/>
      <c r="R290" s="10">
        <v>0</v>
      </c>
      <c r="S290" s="12"/>
      <c r="T290" s="12"/>
      <c r="U290" s="12"/>
      <c r="V290" s="12"/>
      <c r="W290" s="12"/>
      <c r="X290" s="10">
        <v>0</v>
      </c>
      <c r="Y290" s="12"/>
      <c r="Z290" s="12"/>
      <c r="AA290" s="12"/>
      <c r="AB290" s="12"/>
      <c r="AC290" s="12"/>
      <c r="AD290" s="12"/>
      <c r="AE290" s="12"/>
      <c r="AF290" s="12"/>
    </row>
    <row r="291" spans="1:32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2002</v>
      </c>
      <c r="G291" s="10">
        <v>10</v>
      </c>
      <c r="H291" s="10">
        <v>17</v>
      </c>
      <c r="I291" s="12"/>
      <c r="J291" s="10">
        <v>16.7</v>
      </c>
      <c r="K291" s="12"/>
      <c r="L291" s="10">
        <v>7.7</v>
      </c>
      <c r="M291" s="12"/>
      <c r="N291" s="10">
        <v>12.2</v>
      </c>
      <c r="O291" s="12"/>
      <c r="P291" s="10">
        <v>5.8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12"/>
      <c r="Z291" s="12"/>
      <c r="AA291" s="12"/>
      <c r="AB291" s="12"/>
      <c r="AC291" s="12"/>
      <c r="AD291" s="12"/>
      <c r="AE291" s="12"/>
      <c r="AF291" s="12"/>
    </row>
    <row r="292" spans="1:32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2002</v>
      </c>
      <c r="G292" s="10">
        <v>10</v>
      </c>
      <c r="H292" s="10">
        <v>18</v>
      </c>
      <c r="I292" s="12"/>
      <c r="J292" s="10">
        <v>12</v>
      </c>
      <c r="K292" s="12"/>
      <c r="L292" s="10">
        <v>8.1999999999999993</v>
      </c>
      <c r="M292" s="12"/>
      <c r="N292" s="10">
        <v>10.1</v>
      </c>
      <c r="O292" s="12"/>
      <c r="P292" s="10">
        <v>7.9</v>
      </c>
      <c r="Q292" s="12"/>
      <c r="R292" s="10">
        <v>0</v>
      </c>
      <c r="S292" s="12"/>
      <c r="T292" s="12"/>
      <c r="U292" s="12"/>
      <c r="V292" s="12"/>
      <c r="W292" s="12"/>
      <c r="X292" s="10">
        <v>0</v>
      </c>
      <c r="Y292" s="12"/>
      <c r="Z292" s="12"/>
      <c r="AA292" s="12"/>
      <c r="AB292" s="12"/>
      <c r="AC292" s="12"/>
      <c r="AD292" s="12"/>
      <c r="AE292" s="12"/>
      <c r="AF292" s="12"/>
    </row>
    <row r="293" spans="1:32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2002</v>
      </c>
      <c r="G293" s="10">
        <v>10</v>
      </c>
      <c r="H293" s="10">
        <v>19</v>
      </c>
      <c r="I293" s="12"/>
      <c r="J293" s="10">
        <v>13.4</v>
      </c>
      <c r="K293" s="12"/>
      <c r="L293" s="10">
        <v>11.1</v>
      </c>
      <c r="M293" s="12"/>
      <c r="N293" s="10">
        <v>12.3</v>
      </c>
      <c r="O293" s="12"/>
      <c r="P293" s="10">
        <v>5.7</v>
      </c>
      <c r="Q293" s="12"/>
      <c r="R293" s="10">
        <v>0</v>
      </c>
      <c r="S293" s="12"/>
      <c r="T293" s="12"/>
      <c r="U293" s="12"/>
      <c r="V293" s="12"/>
      <c r="W293" s="12"/>
      <c r="X293" s="10">
        <v>0.2</v>
      </c>
      <c r="Y293" s="12"/>
      <c r="Z293" s="12"/>
      <c r="AA293" s="12"/>
      <c r="AB293" s="12"/>
      <c r="AC293" s="12"/>
      <c r="AD293" s="12"/>
      <c r="AE293" s="12"/>
      <c r="AF293" s="12"/>
    </row>
    <row r="294" spans="1:32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2002</v>
      </c>
      <c r="G294" s="10">
        <v>10</v>
      </c>
      <c r="H294" s="10">
        <v>20</v>
      </c>
      <c r="I294" s="12"/>
      <c r="J294" s="10">
        <v>15.7</v>
      </c>
      <c r="K294" s="12"/>
      <c r="L294" s="10">
        <v>11.3</v>
      </c>
      <c r="M294" s="12"/>
      <c r="N294" s="10">
        <v>13.5</v>
      </c>
      <c r="O294" s="12"/>
      <c r="P294" s="10">
        <v>4.5</v>
      </c>
      <c r="Q294" s="12"/>
      <c r="R294" s="10">
        <v>0</v>
      </c>
      <c r="S294" s="12"/>
      <c r="T294" s="12"/>
      <c r="U294" s="12"/>
      <c r="V294" s="12"/>
      <c r="W294" s="12"/>
      <c r="X294" s="10">
        <v>0</v>
      </c>
      <c r="Y294" s="12"/>
      <c r="Z294" s="12"/>
      <c r="AA294" s="12"/>
      <c r="AB294" s="12"/>
      <c r="AC294" s="12"/>
      <c r="AD294" s="12"/>
      <c r="AE294" s="12"/>
      <c r="AF294" s="12"/>
    </row>
    <row r="295" spans="1:32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2002</v>
      </c>
      <c r="G295" s="10">
        <v>10</v>
      </c>
      <c r="H295" s="10">
        <v>21</v>
      </c>
      <c r="I295" s="12"/>
      <c r="J295" s="10">
        <v>14.4</v>
      </c>
      <c r="K295" s="12"/>
      <c r="L295" s="10">
        <v>9.6999999999999993</v>
      </c>
      <c r="M295" s="12"/>
      <c r="N295" s="10">
        <v>12.1</v>
      </c>
      <c r="O295" s="12"/>
      <c r="P295" s="10">
        <v>5.9</v>
      </c>
      <c r="Q295" s="12"/>
      <c r="R295" s="10">
        <v>0</v>
      </c>
      <c r="S295" s="12"/>
      <c r="T295" s="12"/>
      <c r="U295" s="12"/>
      <c r="V295" s="12"/>
      <c r="W295" s="12"/>
      <c r="X295" s="10">
        <v>0.2</v>
      </c>
      <c r="Y295" s="12"/>
      <c r="Z295" s="12"/>
      <c r="AA295" s="12"/>
      <c r="AB295" s="12"/>
      <c r="AC295" s="12"/>
      <c r="AD295" s="12"/>
      <c r="AE295" s="12"/>
      <c r="AF295" s="12"/>
    </row>
    <row r="296" spans="1:32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2002</v>
      </c>
      <c r="G296" s="10">
        <v>10</v>
      </c>
      <c r="H296" s="10">
        <v>22</v>
      </c>
      <c r="I296" s="12"/>
      <c r="J296" s="10">
        <v>13.4</v>
      </c>
      <c r="K296" s="12"/>
      <c r="L296" s="10">
        <v>7.7</v>
      </c>
      <c r="M296" s="12"/>
      <c r="N296" s="10">
        <v>10.6</v>
      </c>
      <c r="O296" s="12"/>
      <c r="P296" s="10">
        <v>7.4</v>
      </c>
      <c r="Q296" s="12"/>
      <c r="R296" s="10">
        <v>0</v>
      </c>
      <c r="S296" s="12"/>
      <c r="T296" s="12"/>
      <c r="U296" s="12"/>
      <c r="V296" s="12"/>
      <c r="W296" s="12"/>
      <c r="X296" s="10">
        <v>0</v>
      </c>
      <c r="Y296" s="12"/>
      <c r="Z296" s="12"/>
      <c r="AA296" s="12"/>
      <c r="AB296" s="12"/>
      <c r="AC296" s="12"/>
      <c r="AD296" s="12"/>
      <c r="AE296" s="12"/>
      <c r="AF296" s="12"/>
    </row>
    <row r="297" spans="1:32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2002</v>
      </c>
      <c r="G297" s="10">
        <v>10</v>
      </c>
      <c r="H297" s="10">
        <v>23</v>
      </c>
      <c r="I297" s="12"/>
      <c r="J297" s="10">
        <v>10.8</v>
      </c>
      <c r="K297" s="12"/>
      <c r="L297" s="10">
        <v>6</v>
      </c>
      <c r="M297" s="12"/>
      <c r="N297" s="10">
        <v>8.4</v>
      </c>
      <c r="O297" s="12"/>
      <c r="P297" s="10">
        <v>9.6</v>
      </c>
      <c r="Q297" s="12"/>
      <c r="R297" s="10">
        <v>0</v>
      </c>
      <c r="S297" s="12"/>
      <c r="T297" s="12"/>
      <c r="U297" s="12"/>
      <c r="V297" s="12"/>
      <c r="W297" s="12"/>
      <c r="X297" s="10">
        <v>0.2</v>
      </c>
      <c r="Y297" s="12"/>
      <c r="Z297" s="12"/>
      <c r="AA297" s="12"/>
      <c r="AB297" s="12"/>
      <c r="AC297" s="12"/>
      <c r="AD297" s="12"/>
      <c r="AE297" s="12"/>
      <c r="AF297" s="12"/>
    </row>
    <row r="298" spans="1:32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2002</v>
      </c>
      <c r="G298" s="10">
        <v>10</v>
      </c>
      <c r="H298" s="10">
        <v>24</v>
      </c>
      <c r="I298" s="12"/>
      <c r="J298" s="10">
        <v>11.1</v>
      </c>
      <c r="K298" s="12"/>
      <c r="L298" s="10">
        <v>4.8</v>
      </c>
      <c r="M298" s="12"/>
      <c r="N298" s="10">
        <v>8</v>
      </c>
      <c r="O298" s="12"/>
      <c r="P298" s="10">
        <v>10</v>
      </c>
      <c r="Q298" s="12"/>
      <c r="R298" s="10">
        <v>0</v>
      </c>
      <c r="S298" s="12"/>
      <c r="T298" s="12"/>
      <c r="U298" s="12"/>
      <c r="V298" s="12"/>
      <c r="W298" s="12"/>
      <c r="X298" s="10">
        <v>0.2</v>
      </c>
      <c r="Y298" s="12"/>
      <c r="Z298" s="12"/>
      <c r="AA298" s="12"/>
      <c r="AB298" s="12"/>
      <c r="AC298" s="12"/>
      <c r="AD298" s="12"/>
      <c r="AE298" s="12"/>
      <c r="AF298" s="12"/>
    </row>
    <row r="299" spans="1:32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2002</v>
      </c>
      <c r="G299" s="10">
        <v>10</v>
      </c>
      <c r="H299" s="10">
        <v>25</v>
      </c>
      <c r="I299" s="12"/>
      <c r="J299" s="10">
        <v>9.3000000000000007</v>
      </c>
      <c r="K299" s="12"/>
      <c r="L299" s="10">
        <v>5.4</v>
      </c>
      <c r="M299" s="12"/>
      <c r="N299" s="10">
        <v>7.4</v>
      </c>
      <c r="O299" s="12"/>
      <c r="P299" s="10">
        <v>10.6</v>
      </c>
      <c r="Q299" s="12"/>
      <c r="R299" s="10">
        <v>0</v>
      </c>
      <c r="S299" s="12"/>
      <c r="T299" s="12"/>
      <c r="U299" s="12"/>
      <c r="V299" s="12"/>
      <c r="W299" s="12"/>
      <c r="X299" s="10">
        <v>0</v>
      </c>
      <c r="Y299" s="12"/>
      <c r="Z299" s="12"/>
      <c r="AA299" s="12"/>
      <c r="AB299" s="12"/>
      <c r="AC299" s="12"/>
      <c r="AD299" s="12"/>
      <c r="AE299" s="12"/>
      <c r="AF299" s="12"/>
    </row>
    <row r="300" spans="1:32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2002</v>
      </c>
      <c r="G300" s="10">
        <v>10</v>
      </c>
      <c r="H300" s="10">
        <v>26</v>
      </c>
      <c r="I300" s="12"/>
      <c r="J300" s="10">
        <v>10.5</v>
      </c>
      <c r="K300" s="12"/>
      <c r="L300" s="10">
        <v>7.2</v>
      </c>
      <c r="M300" s="12"/>
      <c r="N300" s="10">
        <v>8.9</v>
      </c>
      <c r="O300" s="12"/>
      <c r="P300" s="10">
        <v>9.1</v>
      </c>
      <c r="Q300" s="12"/>
      <c r="R300" s="10">
        <v>0</v>
      </c>
      <c r="S300" s="12"/>
      <c r="T300" s="12"/>
      <c r="U300" s="12"/>
      <c r="V300" s="12"/>
      <c r="W300" s="12"/>
      <c r="X300" s="10">
        <v>0</v>
      </c>
      <c r="Y300" s="12"/>
      <c r="Z300" s="12"/>
      <c r="AA300" s="12"/>
      <c r="AB300" s="12"/>
      <c r="AC300" s="12"/>
      <c r="AD300" s="12"/>
      <c r="AE300" s="12"/>
      <c r="AF300" s="12"/>
    </row>
    <row r="301" spans="1:32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2002</v>
      </c>
      <c r="G301" s="10">
        <v>10</v>
      </c>
      <c r="H301" s="10">
        <v>27</v>
      </c>
      <c r="I301" s="12"/>
      <c r="J301" s="10">
        <v>9.9</v>
      </c>
      <c r="K301" s="12"/>
      <c r="L301" s="10">
        <v>7.5</v>
      </c>
      <c r="M301" s="12"/>
      <c r="N301" s="10">
        <v>8.6999999999999993</v>
      </c>
      <c r="O301" s="12"/>
      <c r="P301" s="10">
        <v>9.3000000000000007</v>
      </c>
      <c r="Q301" s="12"/>
      <c r="R301" s="10">
        <v>0</v>
      </c>
      <c r="S301" s="12"/>
      <c r="T301" s="12"/>
      <c r="U301" s="12"/>
      <c r="V301" s="12"/>
      <c r="W301" s="12"/>
      <c r="X301" s="10">
        <v>1.6</v>
      </c>
      <c r="Y301" s="12"/>
      <c r="Z301" s="12"/>
      <c r="AA301" s="12"/>
      <c r="AB301" s="12"/>
      <c r="AC301" s="12"/>
      <c r="AD301" s="12"/>
      <c r="AE301" s="12"/>
      <c r="AF301" s="12"/>
    </row>
    <row r="302" spans="1:32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2002</v>
      </c>
      <c r="G302" s="10">
        <v>10</v>
      </c>
      <c r="H302" s="10">
        <v>28</v>
      </c>
      <c r="I302" s="12"/>
      <c r="J302" s="10">
        <v>10.5</v>
      </c>
      <c r="K302" s="12"/>
      <c r="L302" s="10">
        <v>7.3</v>
      </c>
      <c r="M302" s="12"/>
      <c r="N302" s="10">
        <v>8.9</v>
      </c>
      <c r="O302" s="12"/>
      <c r="P302" s="10">
        <v>9.1</v>
      </c>
      <c r="Q302" s="12"/>
      <c r="R302" s="10">
        <v>0</v>
      </c>
      <c r="S302" s="12"/>
      <c r="T302" s="12"/>
      <c r="U302" s="12"/>
      <c r="V302" s="12"/>
      <c r="W302" s="12"/>
      <c r="X302" s="10">
        <v>1</v>
      </c>
      <c r="Y302" s="12"/>
      <c r="Z302" s="12"/>
      <c r="AA302" s="12"/>
      <c r="AB302" s="12"/>
      <c r="AC302" s="12"/>
      <c r="AD302" s="12"/>
      <c r="AE302" s="12"/>
      <c r="AF302" s="12"/>
    </row>
    <row r="303" spans="1:32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2002</v>
      </c>
      <c r="G303" s="10">
        <v>10</v>
      </c>
      <c r="H303" s="10">
        <v>29</v>
      </c>
      <c r="I303" s="12"/>
      <c r="J303" s="10">
        <v>13</v>
      </c>
      <c r="K303" s="12"/>
      <c r="L303" s="10">
        <v>4.2</v>
      </c>
      <c r="M303" s="12"/>
      <c r="N303" s="10">
        <v>8.6</v>
      </c>
      <c r="O303" s="12"/>
      <c r="P303" s="10">
        <v>9.4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  <c r="Y303" s="12"/>
      <c r="Z303" s="12"/>
      <c r="AA303" s="12"/>
      <c r="AB303" s="12"/>
      <c r="AC303" s="12"/>
      <c r="AD303" s="12"/>
      <c r="AE303" s="12"/>
      <c r="AF303" s="12"/>
    </row>
    <row r="304" spans="1:32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2002</v>
      </c>
      <c r="G304" s="10">
        <v>10</v>
      </c>
      <c r="H304" s="10">
        <v>30</v>
      </c>
      <c r="I304" s="12"/>
      <c r="J304" s="10">
        <v>8.6999999999999993</v>
      </c>
      <c r="K304" s="12"/>
      <c r="L304" s="10">
        <v>0.4</v>
      </c>
      <c r="M304" s="12"/>
      <c r="N304" s="10">
        <v>4.5999999999999996</v>
      </c>
      <c r="O304" s="12"/>
      <c r="P304" s="10">
        <v>13.4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12"/>
      <c r="AD304" s="12"/>
      <c r="AE304" s="12"/>
      <c r="AF304" s="12"/>
    </row>
    <row r="305" spans="1:32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2002</v>
      </c>
      <c r="G305" s="10">
        <v>10</v>
      </c>
      <c r="H305" s="10">
        <v>31</v>
      </c>
      <c r="I305" s="12"/>
      <c r="J305" s="10">
        <v>8.3000000000000007</v>
      </c>
      <c r="K305" s="12"/>
      <c r="L305" s="10">
        <v>2.2999999999999998</v>
      </c>
      <c r="M305" s="12"/>
      <c r="N305" s="10">
        <v>5.3</v>
      </c>
      <c r="O305" s="12"/>
      <c r="P305" s="10">
        <v>12.7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12"/>
      <c r="AD305" s="12"/>
      <c r="AE305" s="12"/>
      <c r="AF305" s="12"/>
    </row>
    <row r="306" spans="1:32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2002</v>
      </c>
      <c r="G306" s="10">
        <v>11</v>
      </c>
      <c r="H306" s="10">
        <v>1</v>
      </c>
      <c r="I306" s="12"/>
      <c r="J306" s="10">
        <v>8.6999999999999993</v>
      </c>
      <c r="K306" s="12"/>
      <c r="L306" s="10">
        <v>1.2</v>
      </c>
      <c r="M306" s="12"/>
      <c r="N306" s="10">
        <v>5</v>
      </c>
      <c r="O306" s="12"/>
      <c r="P306" s="10">
        <v>13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2"/>
      <c r="AA306" s="12"/>
      <c r="AB306" s="12"/>
      <c r="AC306" s="12"/>
      <c r="AD306" s="12"/>
      <c r="AE306" s="12"/>
      <c r="AF306" s="12"/>
    </row>
    <row r="307" spans="1:32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2002</v>
      </c>
      <c r="G307" s="10">
        <v>11</v>
      </c>
      <c r="H307" s="10">
        <v>2</v>
      </c>
      <c r="I307" s="12"/>
      <c r="J307" s="10">
        <v>9.9</v>
      </c>
      <c r="K307" s="12"/>
      <c r="L307" s="10">
        <v>1.1000000000000001</v>
      </c>
      <c r="M307" s="12"/>
      <c r="N307" s="10">
        <v>5.5</v>
      </c>
      <c r="O307" s="12"/>
      <c r="P307" s="10">
        <v>12.5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12"/>
      <c r="AD307" s="12"/>
      <c r="AE307" s="12"/>
      <c r="AF307" s="12"/>
    </row>
    <row r="308" spans="1:32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2002</v>
      </c>
      <c r="G308" s="10">
        <v>11</v>
      </c>
      <c r="H308" s="10">
        <v>3</v>
      </c>
      <c r="I308" s="12"/>
      <c r="J308" s="10">
        <v>8.6</v>
      </c>
      <c r="K308" s="12"/>
      <c r="L308" s="10">
        <v>0.9</v>
      </c>
      <c r="M308" s="12"/>
      <c r="N308" s="10">
        <v>4.8</v>
      </c>
      <c r="O308" s="12"/>
      <c r="P308" s="10">
        <v>13.2</v>
      </c>
      <c r="Q308" s="12"/>
      <c r="R308" s="10">
        <v>0</v>
      </c>
      <c r="S308" s="12"/>
      <c r="T308" s="12"/>
      <c r="U308" s="12"/>
      <c r="V308" s="12"/>
      <c r="W308" s="12"/>
      <c r="X308" s="10">
        <v>0.2</v>
      </c>
      <c r="Y308" s="12"/>
      <c r="Z308" s="12"/>
      <c r="AA308" s="12"/>
      <c r="AB308" s="12"/>
      <c r="AC308" s="12"/>
      <c r="AD308" s="12"/>
      <c r="AE308" s="12"/>
      <c r="AF308" s="12"/>
    </row>
    <row r="309" spans="1:32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2002</v>
      </c>
      <c r="G309" s="10">
        <v>11</v>
      </c>
      <c r="H309" s="10">
        <v>4</v>
      </c>
      <c r="I309" s="12"/>
      <c r="J309" s="10">
        <v>9.8000000000000007</v>
      </c>
      <c r="K309" s="12"/>
      <c r="L309" s="10">
        <v>1.5</v>
      </c>
      <c r="M309" s="12"/>
      <c r="N309" s="10">
        <v>5.7</v>
      </c>
      <c r="O309" s="12"/>
      <c r="P309" s="10">
        <v>12.3</v>
      </c>
      <c r="Q309" s="12"/>
      <c r="R309" s="10">
        <v>0</v>
      </c>
      <c r="S309" s="12"/>
      <c r="T309" s="12"/>
      <c r="U309" s="12"/>
      <c r="V309" s="12"/>
      <c r="W309" s="12"/>
      <c r="X309" s="10">
        <v>0</v>
      </c>
      <c r="Y309" s="12"/>
      <c r="Z309" s="12"/>
      <c r="AA309" s="12"/>
      <c r="AB309" s="12"/>
      <c r="AC309" s="12"/>
      <c r="AD309" s="12"/>
      <c r="AE309" s="12"/>
      <c r="AF309" s="12"/>
    </row>
    <row r="310" spans="1:32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2002</v>
      </c>
      <c r="G310" s="10">
        <v>11</v>
      </c>
      <c r="H310" s="10">
        <v>5</v>
      </c>
      <c r="I310" s="12"/>
      <c r="J310" s="10">
        <v>14</v>
      </c>
      <c r="K310" s="12"/>
      <c r="L310" s="10">
        <v>5.9</v>
      </c>
      <c r="M310" s="12"/>
      <c r="N310" s="10">
        <v>10</v>
      </c>
      <c r="O310" s="12"/>
      <c r="P310" s="10">
        <v>8</v>
      </c>
      <c r="Q310" s="12"/>
      <c r="R310" s="10">
        <v>0</v>
      </c>
      <c r="S310" s="12"/>
      <c r="T310" s="12"/>
      <c r="U310" s="12"/>
      <c r="V310" s="12"/>
      <c r="W310" s="12"/>
      <c r="X310" s="10">
        <v>3</v>
      </c>
      <c r="Y310" s="12"/>
      <c r="Z310" s="12"/>
      <c r="AA310" s="12"/>
      <c r="AB310" s="12"/>
      <c r="AC310" s="12"/>
      <c r="AD310" s="12"/>
      <c r="AE310" s="12"/>
      <c r="AF310" s="12"/>
    </row>
    <row r="311" spans="1:32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2002</v>
      </c>
      <c r="G311" s="10">
        <v>11</v>
      </c>
      <c r="H311" s="10">
        <v>6</v>
      </c>
      <c r="I311" s="12"/>
      <c r="J311" s="10">
        <v>11.9</v>
      </c>
      <c r="K311" s="12"/>
      <c r="L311" s="10">
        <v>10.6</v>
      </c>
      <c r="M311" s="12"/>
      <c r="N311" s="10">
        <v>11.3</v>
      </c>
      <c r="O311" s="12"/>
      <c r="P311" s="10">
        <v>6.7</v>
      </c>
      <c r="Q311" s="12"/>
      <c r="R311" s="10">
        <v>0</v>
      </c>
      <c r="S311" s="12"/>
      <c r="T311" s="12"/>
      <c r="U311" s="12"/>
      <c r="V311" s="12"/>
      <c r="W311" s="12"/>
      <c r="X311" s="10">
        <v>15.4</v>
      </c>
      <c r="Y311" s="12"/>
      <c r="Z311" s="12"/>
      <c r="AA311" s="12"/>
      <c r="AB311" s="12"/>
      <c r="AC311" s="12"/>
      <c r="AD311" s="12"/>
      <c r="AE311" s="12"/>
      <c r="AF311" s="12"/>
    </row>
    <row r="312" spans="1:32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2002</v>
      </c>
      <c r="G312" s="10">
        <v>11</v>
      </c>
      <c r="H312" s="10">
        <v>7</v>
      </c>
      <c r="I312" s="12"/>
      <c r="J312" s="10">
        <v>13.2</v>
      </c>
      <c r="K312" s="12"/>
      <c r="L312" s="10">
        <v>9.3000000000000007</v>
      </c>
      <c r="M312" s="12"/>
      <c r="N312" s="10">
        <v>11.3</v>
      </c>
      <c r="O312" s="12"/>
      <c r="P312" s="10">
        <v>6.7</v>
      </c>
      <c r="Q312" s="12"/>
      <c r="R312" s="10">
        <v>0</v>
      </c>
      <c r="S312" s="12"/>
      <c r="T312" s="12"/>
      <c r="U312" s="12"/>
      <c r="V312" s="12"/>
      <c r="W312" s="12"/>
      <c r="X312" s="10">
        <v>7.6</v>
      </c>
      <c r="Y312" s="12"/>
      <c r="Z312" s="12"/>
      <c r="AA312" s="12"/>
      <c r="AB312" s="12"/>
      <c r="AC312" s="12"/>
      <c r="AD312" s="12"/>
      <c r="AE312" s="12"/>
      <c r="AF312" s="12"/>
    </row>
    <row r="313" spans="1:32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2002</v>
      </c>
      <c r="G313" s="10">
        <v>11</v>
      </c>
      <c r="H313" s="10">
        <v>8</v>
      </c>
      <c r="I313" s="12"/>
      <c r="J313" s="10">
        <v>11.5</v>
      </c>
      <c r="K313" s="12"/>
      <c r="L313" s="10">
        <v>9.8000000000000007</v>
      </c>
      <c r="M313" s="12"/>
      <c r="N313" s="10">
        <v>10.7</v>
      </c>
      <c r="O313" s="12"/>
      <c r="P313" s="10">
        <v>7.3</v>
      </c>
      <c r="Q313" s="12"/>
      <c r="R313" s="10">
        <v>0</v>
      </c>
      <c r="S313" s="12"/>
      <c r="T313" s="12"/>
      <c r="U313" s="12"/>
      <c r="V313" s="12"/>
      <c r="W313" s="12"/>
      <c r="X313" s="10">
        <v>18.8</v>
      </c>
      <c r="Y313" s="12"/>
      <c r="Z313" s="12"/>
      <c r="AA313" s="12"/>
      <c r="AB313" s="12"/>
      <c r="AC313" s="12"/>
      <c r="AD313" s="12"/>
      <c r="AE313" s="12"/>
      <c r="AF313" s="12"/>
    </row>
    <row r="314" spans="1:32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2002</v>
      </c>
      <c r="G314" s="10">
        <v>11</v>
      </c>
      <c r="H314" s="10">
        <v>9</v>
      </c>
      <c r="I314" s="12"/>
      <c r="J314" s="10">
        <v>10.7</v>
      </c>
      <c r="K314" s="12"/>
      <c r="L314" s="10">
        <v>9.1999999999999993</v>
      </c>
      <c r="M314" s="12"/>
      <c r="N314" s="10">
        <v>10</v>
      </c>
      <c r="O314" s="12"/>
      <c r="P314" s="10">
        <v>8</v>
      </c>
      <c r="Q314" s="12"/>
      <c r="R314" s="10">
        <v>0</v>
      </c>
      <c r="S314" s="12"/>
      <c r="T314" s="12"/>
      <c r="U314" s="12"/>
      <c r="V314" s="12"/>
      <c r="W314" s="12"/>
      <c r="X314" s="10">
        <v>18.600000000000001</v>
      </c>
      <c r="Y314" s="12"/>
      <c r="Z314" s="12"/>
      <c r="AA314" s="12"/>
      <c r="AB314" s="12"/>
      <c r="AC314" s="12"/>
      <c r="AD314" s="12"/>
      <c r="AE314" s="12"/>
      <c r="AF314" s="12"/>
    </row>
    <row r="315" spans="1:32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2002</v>
      </c>
      <c r="G315" s="10">
        <v>11</v>
      </c>
      <c r="H315" s="10">
        <v>10</v>
      </c>
      <c r="I315" s="12"/>
      <c r="J315" s="10">
        <v>10</v>
      </c>
      <c r="K315" s="12"/>
      <c r="L315" s="10">
        <v>8.9</v>
      </c>
      <c r="M315" s="12"/>
      <c r="N315" s="10">
        <v>9.5</v>
      </c>
      <c r="O315" s="12"/>
      <c r="P315" s="10">
        <v>8.5</v>
      </c>
      <c r="Q315" s="12"/>
      <c r="R315" s="10">
        <v>0</v>
      </c>
      <c r="S315" s="12"/>
      <c r="T315" s="12"/>
      <c r="U315" s="12"/>
      <c r="V315" s="12"/>
      <c r="W315" s="12"/>
      <c r="X315" s="10">
        <v>12.6</v>
      </c>
      <c r="Y315" s="12"/>
      <c r="Z315" s="12"/>
      <c r="AA315" s="12"/>
      <c r="AB315" s="12"/>
      <c r="AC315" s="12"/>
      <c r="AD315" s="12"/>
      <c r="AE315" s="12"/>
      <c r="AF315" s="12"/>
    </row>
    <row r="316" spans="1:32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2002</v>
      </c>
      <c r="G316" s="10">
        <v>11</v>
      </c>
      <c r="H316" s="10">
        <v>11</v>
      </c>
      <c r="I316" s="12"/>
      <c r="J316" s="10">
        <v>11</v>
      </c>
      <c r="K316" s="12"/>
      <c r="L316" s="10">
        <v>9.1999999999999993</v>
      </c>
      <c r="M316" s="12"/>
      <c r="N316" s="10">
        <v>10.1</v>
      </c>
      <c r="O316" s="12"/>
      <c r="P316" s="10">
        <v>7.9</v>
      </c>
      <c r="Q316" s="12"/>
      <c r="R316" s="10">
        <v>0</v>
      </c>
      <c r="S316" s="12"/>
      <c r="T316" s="12"/>
      <c r="U316" s="12"/>
      <c r="V316" s="12"/>
      <c r="W316" s="12"/>
      <c r="X316" s="10">
        <v>18.2</v>
      </c>
      <c r="Y316" s="12"/>
      <c r="Z316" s="12"/>
      <c r="AA316" s="12"/>
      <c r="AB316" s="12"/>
      <c r="AC316" s="12"/>
      <c r="AD316" s="12"/>
      <c r="AE316" s="12"/>
      <c r="AF316" s="12"/>
    </row>
    <row r="317" spans="1:32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2002</v>
      </c>
      <c r="G317" s="10">
        <v>11</v>
      </c>
      <c r="H317" s="10">
        <v>12</v>
      </c>
      <c r="I317" s="12"/>
      <c r="J317" s="10">
        <v>13</v>
      </c>
      <c r="K317" s="12"/>
      <c r="L317" s="10">
        <v>9.5</v>
      </c>
      <c r="M317" s="12"/>
      <c r="N317" s="10">
        <v>11.3</v>
      </c>
      <c r="O317" s="12"/>
      <c r="P317" s="10">
        <v>6.7</v>
      </c>
      <c r="Q317" s="12"/>
      <c r="R317" s="10">
        <v>0</v>
      </c>
      <c r="S317" s="12"/>
      <c r="T317" s="12"/>
      <c r="U317" s="12"/>
      <c r="V317" s="12"/>
      <c r="W317" s="12"/>
      <c r="X317" s="10">
        <v>15.8</v>
      </c>
      <c r="Y317" s="12"/>
      <c r="Z317" s="12"/>
      <c r="AA317" s="12"/>
      <c r="AB317" s="12"/>
      <c r="AC317" s="12"/>
      <c r="AD317" s="12"/>
      <c r="AE317" s="12"/>
      <c r="AF317" s="12"/>
    </row>
    <row r="318" spans="1:32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2002</v>
      </c>
      <c r="G318" s="10">
        <v>11</v>
      </c>
      <c r="H318" s="10">
        <v>13</v>
      </c>
      <c r="I318" s="12"/>
      <c r="J318" s="10">
        <v>11.3</v>
      </c>
      <c r="K318" s="12"/>
      <c r="L318" s="10">
        <v>9.6999999999999993</v>
      </c>
      <c r="M318" s="12"/>
      <c r="N318" s="10">
        <v>10.5</v>
      </c>
      <c r="O318" s="12"/>
      <c r="P318" s="10">
        <v>7.5</v>
      </c>
      <c r="Q318" s="12"/>
      <c r="R318" s="10">
        <v>0</v>
      </c>
      <c r="S318" s="12"/>
      <c r="T318" s="12"/>
      <c r="U318" s="12"/>
      <c r="V318" s="12"/>
      <c r="W318" s="12"/>
      <c r="X318" s="10">
        <v>6</v>
      </c>
      <c r="Y318" s="12"/>
      <c r="Z318" s="12"/>
      <c r="AA318" s="12"/>
      <c r="AB318" s="12"/>
      <c r="AC318" s="12"/>
      <c r="AD318" s="12"/>
      <c r="AE318" s="12"/>
      <c r="AF318" s="12"/>
    </row>
    <row r="319" spans="1:32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2002</v>
      </c>
      <c r="G319" s="10">
        <v>11</v>
      </c>
      <c r="H319" s="10">
        <v>14</v>
      </c>
      <c r="I319" s="12"/>
      <c r="J319" s="10">
        <v>10.5</v>
      </c>
      <c r="K319" s="12"/>
      <c r="L319" s="10">
        <v>7.9</v>
      </c>
      <c r="M319" s="12"/>
      <c r="N319" s="10">
        <v>9.1999999999999993</v>
      </c>
      <c r="O319" s="12"/>
      <c r="P319" s="10">
        <v>8.8000000000000007</v>
      </c>
      <c r="Q319" s="12"/>
      <c r="R319" s="10">
        <v>0</v>
      </c>
      <c r="S319" s="12"/>
      <c r="T319" s="12"/>
      <c r="U319" s="12"/>
      <c r="V319" s="12"/>
      <c r="W319" s="12"/>
      <c r="X319" s="10">
        <v>12</v>
      </c>
      <c r="Y319" s="12"/>
      <c r="Z319" s="12"/>
      <c r="AA319" s="12"/>
      <c r="AB319" s="12"/>
      <c r="AC319" s="12"/>
      <c r="AD319" s="12"/>
      <c r="AE319" s="12"/>
      <c r="AF319" s="12"/>
    </row>
    <row r="320" spans="1:32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2002</v>
      </c>
      <c r="G320" s="10">
        <v>11</v>
      </c>
      <c r="H320" s="10">
        <v>15</v>
      </c>
      <c r="I320" s="12"/>
      <c r="J320" s="10">
        <v>10.9</v>
      </c>
      <c r="K320" s="12"/>
      <c r="L320" s="10">
        <v>9</v>
      </c>
      <c r="M320" s="12"/>
      <c r="N320" s="10">
        <v>10</v>
      </c>
      <c r="O320" s="12"/>
      <c r="P320" s="10">
        <v>8</v>
      </c>
      <c r="Q320" s="12"/>
      <c r="R320" s="10">
        <v>0</v>
      </c>
      <c r="S320" s="12"/>
      <c r="T320" s="12"/>
      <c r="U320" s="12"/>
      <c r="V320" s="12"/>
      <c r="W320" s="12"/>
      <c r="X320" s="10">
        <v>4.5999999999999996</v>
      </c>
      <c r="Y320" s="12"/>
      <c r="Z320" s="12"/>
      <c r="AA320" s="12"/>
      <c r="AB320" s="12"/>
      <c r="AC320" s="12"/>
      <c r="AD320" s="12"/>
      <c r="AE320" s="12"/>
      <c r="AF320" s="12"/>
    </row>
    <row r="321" spans="1:32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2002</v>
      </c>
      <c r="G321" s="10">
        <v>11</v>
      </c>
      <c r="H321" s="10">
        <v>16</v>
      </c>
      <c r="I321" s="12"/>
      <c r="J321" s="10">
        <v>12.9</v>
      </c>
      <c r="K321" s="12"/>
      <c r="L321" s="10">
        <v>8.5</v>
      </c>
      <c r="M321" s="12"/>
      <c r="N321" s="10">
        <v>10.7</v>
      </c>
      <c r="O321" s="12"/>
      <c r="P321" s="10">
        <v>7.3</v>
      </c>
      <c r="Q321" s="12"/>
      <c r="R321" s="10">
        <v>0</v>
      </c>
      <c r="S321" s="12"/>
      <c r="T321" s="12"/>
      <c r="U321" s="12"/>
      <c r="V321" s="12"/>
      <c r="W321" s="12"/>
      <c r="X321" s="10">
        <v>13.2</v>
      </c>
      <c r="Y321" s="12"/>
      <c r="Z321" s="12"/>
      <c r="AA321" s="12"/>
      <c r="AB321" s="12"/>
      <c r="AC321" s="12"/>
      <c r="AD321" s="12"/>
      <c r="AE321" s="12"/>
      <c r="AF321" s="12"/>
    </row>
    <row r="322" spans="1:32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2002</v>
      </c>
      <c r="G322" s="10">
        <v>11</v>
      </c>
      <c r="H322" s="10">
        <v>17</v>
      </c>
      <c r="I322" s="12"/>
      <c r="J322" s="10">
        <v>10.4</v>
      </c>
      <c r="K322" s="12"/>
      <c r="L322" s="10">
        <v>6.7</v>
      </c>
      <c r="M322" s="12"/>
      <c r="N322" s="10">
        <v>8.6</v>
      </c>
      <c r="O322" s="12"/>
      <c r="P322" s="10">
        <v>9.4</v>
      </c>
      <c r="Q322" s="12"/>
      <c r="R322" s="10">
        <v>0</v>
      </c>
      <c r="S322" s="12"/>
      <c r="T322" s="12"/>
      <c r="U322" s="12"/>
      <c r="V322" s="12"/>
      <c r="W322" s="12"/>
      <c r="X322" s="10">
        <v>1.8</v>
      </c>
      <c r="Y322" s="12"/>
      <c r="Z322" s="12"/>
      <c r="AA322" s="12"/>
      <c r="AB322" s="12"/>
      <c r="AC322" s="12"/>
      <c r="AD322" s="12"/>
      <c r="AE322" s="12"/>
      <c r="AF322" s="12"/>
    </row>
    <row r="323" spans="1:32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2002</v>
      </c>
      <c r="G323" s="10">
        <v>11</v>
      </c>
      <c r="H323" s="10">
        <v>18</v>
      </c>
      <c r="I323" s="12"/>
      <c r="J323" s="10">
        <v>10.4</v>
      </c>
      <c r="K323" s="12"/>
      <c r="L323" s="10">
        <v>9</v>
      </c>
      <c r="M323" s="12"/>
      <c r="N323" s="10">
        <v>9.6999999999999993</v>
      </c>
      <c r="O323" s="12"/>
      <c r="P323" s="10">
        <v>8.3000000000000007</v>
      </c>
      <c r="Q323" s="12"/>
      <c r="R323" s="10">
        <v>0</v>
      </c>
      <c r="S323" s="12"/>
      <c r="T323" s="12"/>
      <c r="U323" s="12"/>
      <c r="V323" s="12"/>
      <c r="W323" s="12"/>
      <c r="X323" s="10">
        <v>18.399999999999999</v>
      </c>
      <c r="Y323" s="12"/>
      <c r="Z323" s="12"/>
      <c r="AA323" s="12"/>
      <c r="AB323" s="12"/>
      <c r="AC323" s="12"/>
      <c r="AD323" s="12"/>
      <c r="AE323" s="12"/>
      <c r="AF323" s="12"/>
    </row>
    <row r="324" spans="1:32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2002</v>
      </c>
      <c r="G324" s="10">
        <v>11</v>
      </c>
      <c r="H324" s="10">
        <v>19</v>
      </c>
      <c r="I324" s="12"/>
      <c r="J324" s="10">
        <v>12.9</v>
      </c>
      <c r="K324" s="12"/>
      <c r="L324" s="10">
        <v>9.1</v>
      </c>
      <c r="M324" s="12"/>
      <c r="N324" s="10">
        <v>11</v>
      </c>
      <c r="O324" s="12"/>
      <c r="P324" s="10">
        <v>7</v>
      </c>
      <c r="Q324" s="12"/>
      <c r="R324" s="10">
        <v>0</v>
      </c>
      <c r="S324" s="12"/>
      <c r="T324" s="12"/>
      <c r="U324" s="12"/>
      <c r="V324" s="12"/>
      <c r="W324" s="12"/>
      <c r="X324" s="10">
        <v>78.2</v>
      </c>
      <c r="Y324" s="12"/>
      <c r="Z324" s="12"/>
      <c r="AA324" s="12"/>
      <c r="AB324" s="12"/>
      <c r="AC324" s="12"/>
      <c r="AD324" s="12"/>
      <c r="AE324" s="12"/>
      <c r="AF324" s="12"/>
    </row>
    <row r="325" spans="1:32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2002</v>
      </c>
      <c r="G325" s="10">
        <v>11</v>
      </c>
      <c r="H325" s="10">
        <v>20</v>
      </c>
      <c r="I325" s="12"/>
      <c r="J325" s="10">
        <v>16.100000000000001</v>
      </c>
      <c r="K325" s="12"/>
      <c r="L325" s="10">
        <v>9.4</v>
      </c>
      <c r="M325" s="12"/>
      <c r="N325" s="10">
        <v>12.8</v>
      </c>
      <c r="O325" s="12"/>
      <c r="P325" s="10">
        <v>5.2</v>
      </c>
      <c r="Q325" s="12"/>
      <c r="R325" s="10">
        <v>0</v>
      </c>
      <c r="S325" s="12"/>
      <c r="T325" s="12"/>
      <c r="U325" s="12"/>
      <c r="V325" s="12"/>
      <c r="W325" s="12"/>
      <c r="X325" s="10">
        <v>41.2</v>
      </c>
      <c r="Y325" s="12"/>
      <c r="Z325" s="12"/>
      <c r="AA325" s="12"/>
      <c r="AB325" s="12"/>
      <c r="AC325" s="12"/>
      <c r="AD325" s="12"/>
      <c r="AE325" s="12"/>
      <c r="AF325" s="12"/>
    </row>
    <row r="326" spans="1:32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2002</v>
      </c>
      <c r="G326" s="10">
        <v>11</v>
      </c>
      <c r="H326" s="10">
        <v>21</v>
      </c>
      <c r="I326" s="12"/>
      <c r="J326" s="10">
        <v>12.1</v>
      </c>
      <c r="K326" s="12"/>
      <c r="L326" s="10">
        <v>8.5</v>
      </c>
      <c r="M326" s="12"/>
      <c r="N326" s="10">
        <v>10.3</v>
      </c>
      <c r="O326" s="12"/>
      <c r="P326" s="10">
        <v>7.7</v>
      </c>
      <c r="Q326" s="12"/>
      <c r="R326" s="10">
        <v>0</v>
      </c>
      <c r="S326" s="12"/>
      <c r="T326" s="12"/>
      <c r="U326" s="12"/>
      <c r="V326" s="12"/>
      <c r="W326" s="12"/>
      <c r="X326" s="10">
        <v>0.4</v>
      </c>
      <c r="Y326" s="12"/>
      <c r="Z326" s="12"/>
      <c r="AA326" s="12"/>
      <c r="AB326" s="12"/>
      <c r="AC326" s="12"/>
      <c r="AD326" s="12"/>
      <c r="AE326" s="12"/>
      <c r="AF326" s="12"/>
    </row>
    <row r="327" spans="1:32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2002</v>
      </c>
      <c r="G327" s="10">
        <v>11</v>
      </c>
      <c r="H327" s="10">
        <v>22</v>
      </c>
      <c r="I327" s="12"/>
      <c r="J327" s="10">
        <v>11.7</v>
      </c>
      <c r="K327" s="12"/>
      <c r="L327" s="10">
        <v>9.8000000000000007</v>
      </c>
      <c r="M327" s="12"/>
      <c r="N327" s="10">
        <v>10.8</v>
      </c>
      <c r="O327" s="12"/>
      <c r="P327" s="10">
        <v>7.2</v>
      </c>
      <c r="Q327" s="12"/>
      <c r="R327" s="10">
        <v>0</v>
      </c>
      <c r="S327" s="12"/>
      <c r="T327" s="12"/>
      <c r="U327" s="12"/>
      <c r="V327" s="12"/>
      <c r="W327" s="12"/>
      <c r="X327" s="10">
        <v>0.2</v>
      </c>
      <c r="Y327" s="12"/>
      <c r="Z327" s="12"/>
      <c r="AA327" s="12"/>
      <c r="AB327" s="12"/>
      <c r="AC327" s="12"/>
      <c r="AD327" s="12"/>
      <c r="AE327" s="12"/>
      <c r="AF327" s="12"/>
    </row>
    <row r="328" spans="1:32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2002</v>
      </c>
      <c r="G328" s="10">
        <v>11</v>
      </c>
      <c r="H328" s="10">
        <v>23</v>
      </c>
      <c r="I328" s="12"/>
      <c r="J328" s="10">
        <v>10.4</v>
      </c>
      <c r="K328" s="12"/>
      <c r="L328" s="10">
        <v>4.9000000000000004</v>
      </c>
      <c r="M328" s="12"/>
      <c r="N328" s="10">
        <v>7.7</v>
      </c>
      <c r="O328" s="12"/>
      <c r="P328" s="10">
        <v>10.3</v>
      </c>
      <c r="Q328" s="12"/>
      <c r="R328" s="10">
        <v>0</v>
      </c>
      <c r="S328" s="12"/>
      <c r="T328" s="12"/>
      <c r="U328" s="12"/>
      <c r="V328" s="12"/>
      <c r="W328" s="12"/>
      <c r="X328" s="10">
        <v>0</v>
      </c>
      <c r="Y328" s="12"/>
      <c r="Z328" s="12"/>
      <c r="AA328" s="12"/>
      <c r="AB328" s="12"/>
      <c r="AC328" s="12"/>
      <c r="AD328" s="12"/>
      <c r="AE328" s="12"/>
      <c r="AF328" s="12"/>
    </row>
    <row r="329" spans="1:32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2002</v>
      </c>
      <c r="G329" s="10">
        <v>11</v>
      </c>
      <c r="H329" s="10">
        <v>24</v>
      </c>
      <c r="I329" s="12"/>
      <c r="J329" s="10">
        <v>8.9</v>
      </c>
      <c r="K329" s="12"/>
      <c r="L329" s="10">
        <v>2.2000000000000002</v>
      </c>
      <c r="M329" s="12"/>
      <c r="N329" s="10">
        <v>5.6</v>
      </c>
      <c r="O329" s="12"/>
      <c r="P329" s="10">
        <v>12.4</v>
      </c>
      <c r="Q329" s="12"/>
      <c r="R329" s="10">
        <v>0</v>
      </c>
      <c r="S329" s="12"/>
      <c r="T329" s="12"/>
      <c r="U329" s="12"/>
      <c r="V329" s="12"/>
      <c r="W329" s="12"/>
      <c r="X329" s="10">
        <v>0</v>
      </c>
      <c r="Y329" s="12"/>
      <c r="Z329" s="12"/>
      <c r="AA329" s="12"/>
      <c r="AB329" s="12"/>
      <c r="AC329" s="12"/>
      <c r="AD329" s="12"/>
      <c r="AE329" s="12"/>
      <c r="AF329" s="12"/>
    </row>
    <row r="330" spans="1:32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2002</v>
      </c>
      <c r="G330" s="10">
        <v>11</v>
      </c>
      <c r="H330" s="10">
        <v>25</v>
      </c>
      <c r="I330" s="12"/>
      <c r="J330" s="10">
        <v>7.2</v>
      </c>
      <c r="K330" s="12"/>
      <c r="L330" s="10">
        <v>1.1000000000000001</v>
      </c>
      <c r="M330" s="12"/>
      <c r="N330" s="10">
        <v>4.2</v>
      </c>
      <c r="O330" s="12"/>
      <c r="P330" s="10">
        <v>13.8</v>
      </c>
      <c r="Q330" s="12"/>
      <c r="R330" s="10">
        <v>0</v>
      </c>
      <c r="S330" s="12"/>
      <c r="T330" s="12"/>
      <c r="U330" s="12"/>
      <c r="V330" s="12"/>
      <c r="W330" s="12"/>
      <c r="X330" s="10">
        <v>0.2</v>
      </c>
      <c r="Y330" s="12"/>
      <c r="Z330" s="12"/>
      <c r="AA330" s="12"/>
      <c r="AB330" s="12"/>
      <c r="AC330" s="12"/>
      <c r="AD330" s="12"/>
      <c r="AE330" s="12"/>
      <c r="AF330" s="12"/>
    </row>
    <row r="331" spans="1:32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2002</v>
      </c>
      <c r="G331" s="10">
        <v>11</v>
      </c>
      <c r="H331" s="10">
        <v>26</v>
      </c>
      <c r="I331" s="12"/>
      <c r="J331" s="10">
        <v>8</v>
      </c>
      <c r="K331" s="12"/>
      <c r="L331" s="10">
        <v>1.9</v>
      </c>
      <c r="M331" s="12"/>
      <c r="N331" s="10">
        <v>5</v>
      </c>
      <c r="O331" s="12"/>
      <c r="P331" s="10">
        <v>13</v>
      </c>
      <c r="Q331" s="12"/>
      <c r="R331" s="10">
        <v>0</v>
      </c>
      <c r="S331" s="12"/>
      <c r="T331" s="12"/>
      <c r="U331" s="12"/>
      <c r="V331" s="12"/>
      <c r="W331" s="12"/>
      <c r="X331" s="10">
        <v>0</v>
      </c>
      <c r="Y331" s="12"/>
      <c r="Z331" s="12"/>
      <c r="AA331" s="12"/>
      <c r="AB331" s="12"/>
      <c r="AC331" s="12"/>
      <c r="AD331" s="12"/>
      <c r="AE331" s="12"/>
      <c r="AF331" s="12"/>
    </row>
    <row r="332" spans="1:32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2002</v>
      </c>
      <c r="G332" s="10">
        <v>11</v>
      </c>
      <c r="H332" s="10">
        <v>27</v>
      </c>
      <c r="I332" s="12"/>
      <c r="J332" s="10">
        <v>9.9</v>
      </c>
      <c r="K332" s="12"/>
      <c r="L332" s="10">
        <v>2.8</v>
      </c>
      <c r="M332" s="12"/>
      <c r="N332" s="10">
        <v>6.4</v>
      </c>
      <c r="O332" s="12"/>
      <c r="P332" s="10">
        <v>11.6</v>
      </c>
      <c r="Q332" s="12"/>
      <c r="R332" s="10">
        <v>0</v>
      </c>
      <c r="S332" s="12"/>
      <c r="T332" s="12"/>
      <c r="U332" s="12"/>
      <c r="V332" s="12"/>
      <c r="W332" s="12"/>
      <c r="X332" s="10">
        <v>0</v>
      </c>
      <c r="Y332" s="12"/>
      <c r="Z332" s="12"/>
      <c r="AA332" s="12"/>
      <c r="AB332" s="12"/>
      <c r="AC332" s="12"/>
      <c r="AD332" s="12"/>
      <c r="AE332" s="12"/>
      <c r="AF332" s="12"/>
    </row>
    <row r="333" spans="1:32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2002</v>
      </c>
      <c r="G333" s="10">
        <v>11</v>
      </c>
      <c r="H333" s="10">
        <v>28</v>
      </c>
      <c r="I333" s="12"/>
      <c r="J333" s="10">
        <v>8.3000000000000007</v>
      </c>
      <c r="K333" s="12"/>
      <c r="L333" s="10">
        <v>3.9</v>
      </c>
      <c r="M333" s="12"/>
      <c r="N333" s="10">
        <v>6.1</v>
      </c>
      <c r="O333" s="12"/>
      <c r="P333" s="10">
        <v>11.9</v>
      </c>
      <c r="Q333" s="12"/>
      <c r="R333" s="10">
        <v>0</v>
      </c>
      <c r="S333" s="12"/>
      <c r="T333" s="12"/>
      <c r="U333" s="12"/>
      <c r="V333" s="12"/>
      <c r="W333" s="12"/>
      <c r="X333" s="10">
        <v>0.2</v>
      </c>
      <c r="Y333" s="12"/>
      <c r="Z333" s="12"/>
      <c r="AA333" s="12"/>
      <c r="AB333" s="12"/>
      <c r="AC333" s="12"/>
      <c r="AD333" s="12"/>
      <c r="AE333" s="12"/>
      <c r="AF333" s="12"/>
    </row>
    <row r="334" spans="1:32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2002</v>
      </c>
      <c r="G334" s="10">
        <v>11</v>
      </c>
      <c r="H334" s="10">
        <v>29</v>
      </c>
      <c r="I334" s="12"/>
      <c r="J334" s="10">
        <v>7.1</v>
      </c>
      <c r="K334" s="12"/>
      <c r="L334" s="10">
        <v>4.3</v>
      </c>
      <c r="M334" s="12"/>
      <c r="N334" s="10">
        <v>5.7</v>
      </c>
      <c r="O334" s="12"/>
      <c r="P334" s="10">
        <v>12.3</v>
      </c>
      <c r="Q334" s="12"/>
      <c r="R334" s="10">
        <v>0</v>
      </c>
      <c r="S334" s="12"/>
      <c r="T334" s="12"/>
      <c r="U334" s="12"/>
      <c r="V334" s="12"/>
      <c r="W334" s="12"/>
      <c r="X334" s="10">
        <v>0.2</v>
      </c>
      <c r="Y334" s="12"/>
      <c r="Z334" s="12"/>
      <c r="AA334" s="12"/>
      <c r="AB334" s="12"/>
      <c r="AC334" s="12"/>
      <c r="AD334" s="12"/>
      <c r="AE334" s="12"/>
      <c r="AF334" s="12"/>
    </row>
    <row r="335" spans="1:32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2002</v>
      </c>
      <c r="G335" s="10">
        <v>11</v>
      </c>
      <c r="H335" s="10">
        <v>30</v>
      </c>
      <c r="I335" s="12"/>
      <c r="J335" s="10">
        <v>7.7</v>
      </c>
      <c r="K335" s="12"/>
      <c r="L335" s="10">
        <v>4.2</v>
      </c>
      <c r="M335" s="12"/>
      <c r="N335" s="10">
        <v>6</v>
      </c>
      <c r="O335" s="12"/>
      <c r="P335" s="10">
        <v>12</v>
      </c>
      <c r="Q335" s="12"/>
      <c r="R335" s="10">
        <v>0</v>
      </c>
      <c r="S335" s="12"/>
      <c r="T335" s="12"/>
      <c r="U335" s="12"/>
      <c r="V335" s="12"/>
      <c r="W335" s="12"/>
      <c r="X335" s="10">
        <v>0.2</v>
      </c>
      <c r="Y335" s="12"/>
      <c r="Z335" s="12"/>
      <c r="AA335" s="12"/>
      <c r="AB335" s="12"/>
      <c r="AC335" s="12"/>
      <c r="AD335" s="12"/>
      <c r="AE335" s="12"/>
      <c r="AF335" s="12"/>
    </row>
    <row r="336" spans="1:32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2002</v>
      </c>
      <c r="G336" s="10">
        <v>12</v>
      </c>
      <c r="H336" s="10">
        <v>1</v>
      </c>
      <c r="I336" s="12"/>
      <c r="J336" s="10">
        <v>8.5</v>
      </c>
      <c r="K336" s="12"/>
      <c r="L336" s="10">
        <v>4.0999999999999996</v>
      </c>
      <c r="M336" s="12"/>
      <c r="N336" s="10">
        <v>6.3</v>
      </c>
      <c r="O336" s="12"/>
      <c r="P336" s="10">
        <v>11.7</v>
      </c>
      <c r="Q336" s="12"/>
      <c r="R336" s="10">
        <v>0</v>
      </c>
      <c r="S336" s="12"/>
      <c r="T336" s="12"/>
      <c r="U336" s="12"/>
      <c r="V336" s="12"/>
      <c r="W336" s="12"/>
      <c r="X336" s="10">
        <v>0.4</v>
      </c>
      <c r="Y336" s="12"/>
      <c r="Z336" s="12"/>
      <c r="AA336" s="12"/>
      <c r="AB336" s="12"/>
      <c r="AC336" s="12"/>
      <c r="AD336" s="12"/>
      <c r="AE336" s="12"/>
      <c r="AF336" s="12"/>
    </row>
    <row r="337" spans="1:32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2002</v>
      </c>
      <c r="G337" s="10">
        <v>12</v>
      </c>
      <c r="H337" s="10">
        <v>2</v>
      </c>
      <c r="I337" s="12"/>
      <c r="J337" s="10">
        <v>10</v>
      </c>
      <c r="K337" s="12"/>
      <c r="L337" s="10">
        <v>6.7</v>
      </c>
      <c r="M337" s="12"/>
      <c r="N337" s="10">
        <v>8.4</v>
      </c>
      <c r="O337" s="12"/>
      <c r="P337" s="10">
        <v>9.6</v>
      </c>
      <c r="Q337" s="12"/>
      <c r="R337" s="10">
        <v>0</v>
      </c>
      <c r="S337" s="12"/>
      <c r="T337" s="12"/>
      <c r="U337" s="12"/>
      <c r="V337" s="12"/>
      <c r="W337" s="12"/>
      <c r="X337" s="10">
        <v>0</v>
      </c>
      <c r="Y337" s="12"/>
      <c r="Z337" s="12"/>
      <c r="AA337" s="12"/>
      <c r="AB337" s="12"/>
      <c r="AC337" s="12"/>
      <c r="AD337" s="12"/>
      <c r="AE337" s="12"/>
      <c r="AF337" s="12"/>
    </row>
    <row r="338" spans="1:32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2002</v>
      </c>
      <c r="G338" s="10">
        <v>12</v>
      </c>
      <c r="H338" s="10">
        <v>3</v>
      </c>
      <c r="I338" s="12"/>
      <c r="J338" s="10">
        <v>7.5</v>
      </c>
      <c r="K338" s="12"/>
      <c r="L338" s="10">
        <v>5.4</v>
      </c>
      <c r="M338" s="12"/>
      <c r="N338" s="10">
        <v>6.5</v>
      </c>
      <c r="O338" s="12"/>
      <c r="P338" s="10">
        <v>11.5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12"/>
      <c r="AD338" s="12"/>
      <c r="AE338" s="12"/>
      <c r="AF338" s="12"/>
    </row>
    <row r="339" spans="1:32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2002</v>
      </c>
      <c r="G339" s="10">
        <v>12</v>
      </c>
      <c r="H339" s="10">
        <v>4</v>
      </c>
      <c r="I339" s="12"/>
      <c r="J339" s="10">
        <v>9.1</v>
      </c>
      <c r="K339" s="12"/>
      <c r="L339" s="10">
        <v>6</v>
      </c>
      <c r="M339" s="12"/>
      <c r="N339" s="10">
        <v>7.6</v>
      </c>
      <c r="O339" s="12"/>
      <c r="P339" s="10">
        <v>10.4</v>
      </c>
      <c r="Q339" s="12"/>
      <c r="R339" s="10">
        <v>0</v>
      </c>
      <c r="S339" s="12"/>
      <c r="T339" s="12"/>
      <c r="U339" s="12"/>
      <c r="V339" s="12"/>
      <c r="W339" s="12"/>
      <c r="X339" s="10">
        <v>1.4</v>
      </c>
      <c r="Y339" s="12"/>
      <c r="Z339" s="12"/>
      <c r="AA339" s="12"/>
      <c r="AB339" s="12"/>
      <c r="AC339" s="12"/>
      <c r="AD339" s="12"/>
      <c r="AE339" s="12"/>
      <c r="AF339" s="12"/>
    </row>
    <row r="340" spans="1:32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2002</v>
      </c>
      <c r="G340" s="10">
        <v>12</v>
      </c>
      <c r="H340" s="10">
        <v>5</v>
      </c>
      <c r="I340" s="12"/>
      <c r="J340" s="10">
        <v>10.4</v>
      </c>
      <c r="K340" s="12"/>
      <c r="L340" s="10">
        <v>5.6</v>
      </c>
      <c r="M340" s="12"/>
      <c r="N340" s="10">
        <v>8</v>
      </c>
      <c r="O340" s="12"/>
      <c r="P340" s="10">
        <v>10</v>
      </c>
      <c r="Q340" s="12"/>
      <c r="R340" s="10">
        <v>0</v>
      </c>
      <c r="S340" s="12"/>
      <c r="T340" s="12"/>
      <c r="U340" s="12"/>
      <c r="V340" s="12"/>
      <c r="W340" s="12"/>
      <c r="X340" s="10">
        <v>0.2</v>
      </c>
      <c r="Y340" s="12"/>
      <c r="Z340" s="12"/>
      <c r="AA340" s="12"/>
      <c r="AB340" s="12"/>
      <c r="AC340" s="12"/>
      <c r="AD340" s="12"/>
      <c r="AE340" s="12"/>
      <c r="AF340" s="12"/>
    </row>
    <row r="341" spans="1:32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2002</v>
      </c>
      <c r="G341" s="10">
        <v>12</v>
      </c>
      <c r="H341" s="10">
        <v>6</v>
      </c>
      <c r="I341" s="12"/>
      <c r="J341" s="10">
        <v>7.1</v>
      </c>
      <c r="K341" s="12"/>
      <c r="L341" s="10">
        <v>3.6</v>
      </c>
      <c r="M341" s="12"/>
      <c r="N341" s="10">
        <v>5.4</v>
      </c>
      <c r="O341" s="12"/>
      <c r="P341" s="10">
        <v>12.6</v>
      </c>
      <c r="Q341" s="12"/>
      <c r="R341" s="10">
        <v>0</v>
      </c>
      <c r="S341" s="12"/>
      <c r="T341" s="12"/>
      <c r="U341" s="12"/>
      <c r="V341" s="12"/>
      <c r="W341" s="12"/>
      <c r="X341" s="10">
        <v>0.2</v>
      </c>
      <c r="Y341" s="12"/>
      <c r="Z341" s="12"/>
      <c r="AA341" s="12"/>
      <c r="AB341" s="12"/>
      <c r="AC341" s="12"/>
      <c r="AD341" s="12"/>
      <c r="AE341" s="12"/>
      <c r="AF341" s="12"/>
    </row>
    <row r="342" spans="1:32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2002</v>
      </c>
      <c r="G342" s="10">
        <v>12</v>
      </c>
      <c r="H342" s="10">
        <v>7</v>
      </c>
      <c r="I342" s="12"/>
      <c r="J342" s="10">
        <v>6.7</v>
      </c>
      <c r="K342" s="12"/>
      <c r="L342" s="10">
        <v>2.7</v>
      </c>
      <c r="M342" s="12"/>
      <c r="N342" s="10">
        <v>4.7</v>
      </c>
      <c r="O342" s="12"/>
      <c r="P342" s="10">
        <v>13.3</v>
      </c>
      <c r="Q342" s="12"/>
      <c r="R342" s="10">
        <v>0</v>
      </c>
      <c r="S342" s="12"/>
      <c r="T342" s="12"/>
      <c r="U342" s="12"/>
      <c r="V342" s="12"/>
      <c r="W342" s="12"/>
      <c r="X342" s="10">
        <v>0</v>
      </c>
      <c r="Y342" s="12"/>
      <c r="Z342" s="12"/>
      <c r="AA342" s="12"/>
      <c r="AB342" s="12"/>
      <c r="AC342" s="12"/>
      <c r="AD342" s="12"/>
      <c r="AE342" s="12"/>
      <c r="AF342" s="12"/>
    </row>
    <row r="343" spans="1:32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2002</v>
      </c>
      <c r="G343" s="10">
        <v>12</v>
      </c>
      <c r="H343" s="10">
        <v>8</v>
      </c>
      <c r="I343" s="12"/>
      <c r="J343" s="10">
        <v>7.7</v>
      </c>
      <c r="K343" s="12"/>
      <c r="L343" s="10">
        <v>2.5</v>
      </c>
      <c r="M343" s="12"/>
      <c r="N343" s="10">
        <v>5.0999999999999996</v>
      </c>
      <c r="O343" s="12"/>
      <c r="P343" s="10">
        <v>12.9</v>
      </c>
      <c r="Q343" s="12"/>
      <c r="R343" s="10">
        <v>0</v>
      </c>
      <c r="S343" s="12"/>
      <c r="T343" s="12"/>
      <c r="U343" s="12"/>
      <c r="V343" s="12"/>
      <c r="W343" s="12"/>
      <c r="X343" s="10">
        <v>0.4</v>
      </c>
      <c r="Y343" s="12"/>
      <c r="Z343" s="12"/>
      <c r="AA343" s="12"/>
      <c r="AB343" s="12"/>
      <c r="AC343" s="12"/>
      <c r="AD343" s="12"/>
      <c r="AE343" s="12"/>
      <c r="AF343" s="12"/>
    </row>
    <row r="344" spans="1:32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2002</v>
      </c>
      <c r="G344" s="10">
        <v>12</v>
      </c>
      <c r="H344" s="10">
        <v>9</v>
      </c>
      <c r="I344" s="12"/>
      <c r="J344" s="10">
        <v>9.4</v>
      </c>
      <c r="K344" s="12"/>
      <c r="L344" s="10">
        <v>3.4</v>
      </c>
      <c r="M344" s="12"/>
      <c r="N344" s="10">
        <v>6.4</v>
      </c>
      <c r="O344" s="12"/>
      <c r="P344" s="10">
        <v>11.6</v>
      </c>
      <c r="Q344" s="12"/>
      <c r="R344" s="10">
        <v>0</v>
      </c>
      <c r="S344" s="12"/>
      <c r="T344" s="12"/>
      <c r="U344" s="12"/>
      <c r="V344" s="12"/>
      <c r="W344" s="12"/>
      <c r="X344" s="10">
        <v>1.8</v>
      </c>
      <c r="Y344" s="12"/>
      <c r="Z344" s="12"/>
      <c r="AA344" s="12"/>
      <c r="AB344" s="12"/>
      <c r="AC344" s="12"/>
      <c r="AD344" s="12"/>
      <c r="AE344" s="12"/>
      <c r="AF344" s="12"/>
    </row>
    <row r="345" spans="1:32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2002</v>
      </c>
      <c r="G345" s="10">
        <v>12</v>
      </c>
      <c r="H345" s="10">
        <v>10</v>
      </c>
      <c r="I345" s="12"/>
      <c r="J345" s="10">
        <v>10.3</v>
      </c>
      <c r="K345" s="12"/>
      <c r="L345" s="10">
        <v>6.7</v>
      </c>
      <c r="M345" s="12"/>
      <c r="N345" s="10">
        <v>8.5</v>
      </c>
      <c r="O345" s="12"/>
      <c r="P345" s="10">
        <v>9.5</v>
      </c>
      <c r="Q345" s="12"/>
      <c r="R345" s="10">
        <v>0</v>
      </c>
      <c r="S345" s="12"/>
      <c r="T345" s="12"/>
      <c r="U345" s="12"/>
      <c r="V345" s="12"/>
      <c r="W345" s="12"/>
      <c r="X345" s="10">
        <v>17.600000000000001</v>
      </c>
      <c r="Y345" s="12"/>
      <c r="Z345" s="12"/>
      <c r="AA345" s="12"/>
      <c r="AB345" s="12"/>
      <c r="AC345" s="12"/>
      <c r="AD345" s="12"/>
      <c r="AE345" s="12"/>
      <c r="AF345" s="12"/>
    </row>
    <row r="346" spans="1:32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2002</v>
      </c>
      <c r="G346" s="10">
        <v>12</v>
      </c>
      <c r="H346" s="10">
        <v>11</v>
      </c>
      <c r="I346" s="12"/>
      <c r="J346" s="10">
        <v>7.5</v>
      </c>
      <c r="K346" s="12"/>
      <c r="L346" s="10">
        <v>6.1</v>
      </c>
      <c r="M346" s="12"/>
      <c r="N346" s="10">
        <v>6.8</v>
      </c>
      <c r="O346" s="12"/>
      <c r="P346" s="10">
        <v>11.2</v>
      </c>
      <c r="Q346" s="12"/>
      <c r="R346" s="10">
        <v>0</v>
      </c>
      <c r="S346" s="12"/>
      <c r="T346" s="12"/>
      <c r="U346" s="12"/>
      <c r="V346" s="12"/>
      <c r="W346" s="12"/>
      <c r="X346" s="10">
        <v>17.8</v>
      </c>
      <c r="Y346" s="12"/>
      <c r="Z346" s="12"/>
      <c r="AA346" s="12"/>
      <c r="AB346" s="12"/>
      <c r="AC346" s="12"/>
      <c r="AD346" s="12"/>
      <c r="AE346" s="12"/>
      <c r="AF346" s="12"/>
    </row>
    <row r="347" spans="1:32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2002</v>
      </c>
      <c r="G347" s="10">
        <v>12</v>
      </c>
      <c r="H347" s="10">
        <v>12</v>
      </c>
      <c r="I347" s="12"/>
      <c r="J347" s="10">
        <v>14.1</v>
      </c>
      <c r="K347" s="12"/>
      <c r="L347" s="10">
        <v>7.2</v>
      </c>
      <c r="M347" s="12"/>
      <c r="N347" s="10">
        <v>10.7</v>
      </c>
      <c r="O347" s="12"/>
      <c r="P347" s="10">
        <v>7.3</v>
      </c>
      <c r="Q347" s="12"/>
      <c r="R347" s="10">
        <v>0</v>
      </c>
      <c r="S347" s="12"/>
      <c r="T347" s="12"/>
      <c r="U347" s="12"/>
      <c r="V347" s="12"/>
      <c r="W347" s="12"/>
      <c r="X347" s="10">
        <v>15</v>
      </c>
      <c r="Y347" s="12"/>
      <c r="Z347" s="12"/>
      <c r="AA347" s="12"/>
      <c r="AB347" s="12"/>
      <c r="AC347" s="12"/>
      <c r="AD347" s="12"/>
      <c r="AE347" s="12"/>
      <c r="AF347" s="12"/>
    </row>
    <row r="348" spans="1:32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2002</v>
      </c>
      <c r="G348" s="10">
        <v>12</v>
      </c>
      <c r="H348" s="10">
        <v>13</v>
      </c>
      <c r="I348" s="12"/>
      <c r="J348" s="10">
        <v>10.199999999999999</v>
      </c>
      <c r="K348" s="12"/>
      <c r="L348" s="10">
        <v>8</v>
      </c>
      <c r="M348" s="12"/>
      <c r="N348" s="10">
        <v>9.1</v>
      </c>
      <c r="O348" s="12"/>
      <c r="P348" s="10">
        <v>8.9</v>
      </c>
      <c r="Q348" s="12"/>
      <c r="R348" s="10">
        <v>0</v>
      </c>
      <c r="S348" s="12"/>
      <c r="T348" s="12"/>
      <c r="U348" s="12"/>
      <c r="V348" s="12"/>
      <c r="W348" s="12"/>
      <c r="X348" s="10">
        <v>10.4</v>
      </c>
      <c r="Y348" s="12"/>
      <c r="Z348" s="12"/>
      <c r="AA348" s="12"/>
      <c r="AB348" s="12"/>
      <c r="AC348" s="12"/>
      <c r="AD348" s="12"/>
      <c r="AE348" s="12"/>
      <c r="AF348" s="12"/>
    </row>
    <row r="349" spans="1:32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2002</v>
      </c>
      <c r="G349" s="10">
        <v>12</v>
      </c>
      <c r="H349" s="10">
        <v>14</v>
      </c>
      <c r="I349" s="12"/>
      <c r="J349" s="10">
        <v>12.7</v>
      </c>
      <c r="K349" s="12"/>
      <c r="L349" s="10">
        <v>8.3000000000000007</v>
      </c>
      <c r="M349" s="12"/>
      <c r="N349" s="10">
        <v>10.5</v>
      </c>
      <c r="O349" s="12"/>
      <c r="P349" s="10">
        <v>7.5</v>
      </c>
      <c r="Q349" s="12"/>
      <c r="R349" s="10">
        <v>0</v>
      </c>
      <c r="S349" s="12"/>
      <c r="T349" s="12"/>
      <c r="U349" s="12"/>
      <c r="V349" s="12"/>
      <c r="W349" s="12"/>
      <c r="X349" s="10">
        <v>12.2</v>
      </c>
      <c r="Y349" s="12"/>
      <c r="Z349" s="12"/>
      <c r="AA349" s="12"/>
      <c r="AB349" s="12"/>
      <c r="AC349" s="12"/>
      <c r="AD349" s="12"/>
      <c r="AE349" s="12"/>
      <c r="AF349" s="12"/>
    </row>
    <row r="350" spans="1:32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2002</v>
      </c>
      <c r="G350" s="10">
        <v>12</v>
      </c>
      <c r="H350" s="10">
        <v>15</v>
      </c>
      <c r="I350" s="12"/>
      <c r="J350" s="10">
        <v>10.7</v>
      </c>
      <c r="K350" s="12"/>
      <c r="L350" s="10">
        <v>8</v>
      </c>
      <c r="M350" s="12"/>
      <c r="N350" s="10">
        <v>9.4</v>
      </c>
      <c r="O350" s="12"/>
      <c r="P350" s="10">
        <v>8.6</v>
      </c>
      <c r="Q350" s="12"/>
      <c r="R350" s="10">
        <v>0</v>
      </c>
      <c r="S350" s="12"/>
      <c r="T350" s="12"/>
      <c r="U350" s="12"/>
      <c r="V350" s="12"/>
      <c r="W350" s="12"/>
      <c r="X350" s="10">
        <v>17.399999999999999</v>
      </c>
      <c r="Y350" s="12"/>
      <c r="Z350" s="12"/>
      <c r="AA350" s="12"/>
      <c r="AB350" s="12"/>
      <c r="AC350" s="12"/>
      <c r="AD350" s="12"/>
      <c r="AE350" s="12"/>
      <c r="AF350" s="12"/>
    </row>
    <row r="351" spans="1:32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2002</v>
      </c>
      <c r="G351" s="10">
        <v>12</v>
      </c>
      <c r="H351" s="10">
        <v>16</v>
      </c>
      <c r="I351" s="12"/>
      <c r="J351" s="10">
        <v>10.1</v>
      </c>
      <c r="K351" s="12"/>
      <c r="L351" s="10">
        <v>5.2</v>
      </c>
      <c r="M351" s="12"/>
      <c r="N351" s="10">
        <v>7.7</v>
      </c>
      <c r="O351" s="12"/>
      <c r="P351" s="10">
        <v>10.3</v>
      </c>
      <c r="Q351" s="12"/>
      <c r="R351" s="10">
        <v>0</v>
      </c>
      <c r="S351" s="12"/>
      <c r="T351" s="12"/>
      <c r="U351" s="12"/>
      <c r="V351" s="12"/>
      <c r="W351" s="12"/>
      <c r="X351" s="10">
        <v>10</v>
      </c>
      <c r="Y351" s="12"/>
      <c r="Z351" s="12"/>
      <c r="AA351" s="12"/>
      <c r="AB351" s="12"/>
      <c r="AC351" s="12"/>
      <c r="AD351" s="12"/>
      <c r="AE351" s="12"/>
      <c r="AF351" s="12"/>
    </row>
    <row r="352" spans="1:32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2002</v>
      </c>
      <c r="G352" s="10">
        <v>12</v>
      </c>
      <c r="H352" s="10">
        <v>17</v>
      </c>
      <c r="I352" s="12"/>
      <c r="J352" s="10">
        <v>6.4</v>
      </c>
      <c r="K352" s="12"/>
      <c r="L352" s="10">
        <v>4.9000000000000004</v>
      </c>
      <c r="M352" s="12"/>
      <c r="N352" s="10">
        <v>5.7</v>
      </c>
      <c r="O352" s="12"/>
      <c r="P352" s="10">
        <v>12.3</v>
      </c>
      <c r="Q352" s="12"/>
      <c r="R352" s="10">
        <v>0</v>
      </c>
      <c r="S352" s="12"/>
      <c r="T352" s="12"/>
      <c r="U352" s="12"/>
      <c r="V352" s="12"/>
      <c r="W352" s="12"/>
      <c r="X352" s="10">
        <v>13.4</v>
      </c>
      <c r="Y352" s="12"/>
      <c r="Z352" s="12"/>
      <c r="AA352" s="12"/>
      <c r="AB352" s="12"/>
      <c r="AC352" s="12"/>
      <c r="AD352" s="12"/>
      <c r="AE352" s="12"/>
      <c r="AF352" s="12"/>
    </row>
    <row r="353" spans="1:32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2002</v>
      </c>
      <c r="G353" s="10">
        <v>12</v>
      </c>
      <c r="H353" s="10">
        <v>18</v>
      </c>
      <c r="I353" s="12"/>
      <c r="J353" s="10">
        <v>7.4</v>
      </c>
      <c r="K353" s="12"/>
      <c r="L353" s="10">
        <v>4.5</v>
      </c>
      <c r="M353" s="12"/>
      <c r="N353" s="10">
        <v>6</v>
      </c>
      <c r="O353" s="12"/>
      <c r="P353" s="10">
        <v>12</v>
      </c>
      <c r="Q353" s="12"/>
      <c r="R353" s="10">
        <v>0</v>
      </c>
      <c r="S353" s="12"/>
      <c r="T353" s="12"/>
      <c r="U353" s="12"/>
      <c r="V353" s="12"/>
      <c r="W353" s="12"/>
      <c r="X353" s="10">
        <v>10</v>
      </c>
      <c r="Y353" s="12"/>
      <c r="Z353" s="12"/>
      <c r="AA353" s="12"/>
      <c r="AB353" s="12"/>
      <c r="AC353" s="12"/>
      <c r="AD353" s="12"/>
      <c r="AE353" s="12"/>
      <c r="AF353" s="12"/>
    </row>
    <row r="354" spans="1:32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2002</v>
      </c>
      <c r="G354" s="10">
        <v>12</v>
      </c>
      <c r="H354" s="10">
        <v>19</v>
      </c>
      <c r="I354" s="12"/>
      <c r="J354" s="10">
        <v>7.8</v>
      </c>
      <c r="K354" s="12"/>
      <c r="L354" s="10">
        <v>5.6</v>
      </c>
      <c r="M354" s="12"/>
      <c r="N354" s="10">
        <v>6.7</v>
      </c>
      <c r="O354" s="12"/>
      <c r="P354" s="10">
        <v>11.3</v>
      </c>
      <c r="Q354" s="12"/>
      <c r="R354" s="10">
        <v>0</v>
      </c>
      <c r="S354" s="12"/>
      <c r="T354" s="12"/>
      <c r="U354" s="12"/>
      <c r="V354" s="12"/>
      <c r="W354" s="12"/>
      <c r="X354" s="10">
        <v>0</v>
      </c>
      <c r="Y354" s="12"/>
      <c r="Z354" s="12"/>
      <c r="AA354" s="12"/>
      <c r="AB354" s="12"/>
      <c r="AC354" s="12"/>
      <c r="AD354" s="12"/>
      <c r="AE354" s="12"/>
      <c r="AF354" s="12"/>
    </row>
    <row r="355" spans="1:32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2002</v>
      </c>
      <c r="G355" s="10">
        <v>12</v>
      </c>
      <c r="H355" s="10">
        <v>20</v>
      </c>
      <c r="I355" s="12"/>
      <c r="J355" s="10">
        <v>8.4</v>
      </c>
      <c r="K355" s="12"/>
      <c r="L355" s="10">
        <v>3</v>
      </c>
      <c r="M355" s="12"/>
      <c r="N355" s="10">
        <v>5.7</v>
      </c>
      <c r="O355" s="12"/>
      <c r="P355" s="10">
        <v>12.3</v>
      </c>
      <c r="Q355" s="12"/>
      <c r="R355" s="10">
        <v>0</v>
      </c>
      <c r="S355" s="12"/>
      <c r="T355" s="12"/>
      <c r="U355" s="12"/>
      <c r="V355" s="12"/>
      <c r="W355" s="12"/>
      <c r="X355" s="10">
        <v>0</v>
      </c>
      <c r="Y355" s="12"/>
      <c r="Z355" s="12"/>
      <c r="AA355" s="12"/>
      <c r="AB355" s="12"/>
      <c r="AC355" s="12"/>
      <c r="AD355" s="12"/>
      <c r="AE355" s="12"/>
      <c r="AF355" s="12"/>
    </row>
    <row r="356" spans="1:32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2002</v>
      </c>
      <c r="G356" s="10">
        <v>12</v>
      </c>
      <c r="H356" s="10">
        <v>21</v>
      </c>
      <c r="I356" s="12"/>
      <c r="J356" s="10">
        <v>6.5</v>
      </c>
      <c r="K356" s="12"/>
      <c r="L356" s="10">
        <v>0.8</v>
      </c>
      <c r="M356" s="12"/>
      <c r="N356" s="10">
        <v>3.7</v>
      </c>
      <c r="O356" s="12"/>
      <c r="P356" s="10">
        <v>14.3</v>
      </c>
      <c r="Q356" s="12"/>
      <c r="R356" s="10">
        <v>0</v>
      </c>
      <c r="S356" s="12"/>
      <c r="T356" s="12"/>
      <c r="U356" s="12"/>
      <c r="V356" s="12"/>
      <c r="W356" s="12"/>
      <c r="X356" s="10">
        <v>0.2</v>
      </c>
      <c r="Y356" s="12"/>
      <c r="Z356" s="12"/>
      <c r="AA356" s="12"/>
      <c r="AB356" s="12"/>
      <c r="AC356" s="12"/>
      <c r="AD356" s="12"/>
      <c r="AE356" s="12"/>
      <c r="AF356" s="12"/>
    </row>
    <row r="357" spans="1:32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2002</v>
      </c>
      <c r="G357" s="10">
        <v>12</v>
      </c>
      <c r="H357" s="10">
        <v>22</v>
      </c>
      <c r="I357" s="12"/>
      <c r="J357" s="10">
        <v>6.7</v>
      </c>
      <c r="K357" s="12"/>
      <c r="L357" s="10">
        <v>4.5999999999999996</v>
      </c>
      <c r="M357" s="12"/>
      <c r="N357" s="10">
        <v>5.7</v>
      </c>
      <c r="O357" s="12"/>
      <c r="P357" s="10">
        <v>12.3</v>
      </c>
      <c r="Q357" s="12"/>
      <c r="R357" s="10">
        <v>0</v>
      </c>
      <c r="S357" s="12"/>
      <c r="T357" s="12"/>
      <c r="U357" s="12"/>
      <c r="V357" s="12"/>
      <c r="W357" s="12"/>
      <c r="X357" s="10">
        <v>1</v>
      </c>
      <c r="Y357" s="12"/>
      <c r="Z357" s="12"/>
      <c r="AA357" s="12"/>
      <c r="AB357" s="12"/>
      <c r="AC357" s="12"/>
      <c r="AD357" s="12"/>
      <c r="AE357" s="12"/>
      <c r="AF357" s="12"/>
    </row>
    <row r="358" spans="1:32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2002</v>
      </c>
      <c r="G358" s="10">
        <v>12</v>
      </c>
      <c r="H358" s="10">
        <v>23</v>
      </c>
      <c r="I358" s="12"/>
      <c r="J358" s="10">
        <v>7.1</v>
      </c>
      <c r="K358" s="12"/>
      <c r="L358" s="10">
        <v>1.9</v>
      </c>
      <c r="M358" s="12"/>
      <c r="N358" s="10">
        <v>4.5</v>
      </c>
      <c r="O358" s="12"/>
      <c r="P358" s="10">
        <v>13.5</v>
      </c>
      <c r="Q358" s="12"/>
      <c r="R358" s="10">
        <v>0</v>
      </c>
      <c r="S358" s="12"/>
      <c r="T358" s="12"/>
      <c r="U358" s="12"/>
      <c r="V358" s="12"/>
      <c r="W358" s="12"/>
      <c r="X358" s="10">
        <v>0.2</v>
      </c>
      <c r="Y358" s="12"/>
      <c r="Z358" s="12"/>
      <c r="AA358" s="12"/>
      <c r="AB358" s="12"/>
      <c r="AC358" s="12"/>
      <c r="AD358" s="12"/>
      <c r="AE358" s="12"/>
      <c r="AF358" s="12"/>
    </row>
    <row r="359" spans="1:32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2002</v>
      </c>
      <c r="G359" s="10">
        <v>12</v>
      </c>
      <c r="H359" s="10">
        <v>24</v>
      </c>
      <c r="I359" s="12"/>
      <c r="J359" s="10">
        <v>5.6</v>
      </c>
      <c r="K359" s="12"/>
      <c r="L359" s="10">
        <v>2.5</v>
      </c>
      <c r="M359" s="12"/>
      <c r="N359" s="10">
        <v>4.0999999999999996</v>
      </c>
      <c r="O359" s="12"/>
      <c r="P359" s="10">
        <v>13.9</v>
      </c>
      <c r="Q359" s="12"/>
      <c r="R359" s="10">
        <v>0</v>
      </c>
      <c r="S359" s="12"/>
      <c r="T359" s="12"/>
      <c r="U359" s="12"/>
      <c r="V359" s="12"/>
      <c r="W359" s="12"/>
      <c r="X359" s="10">
        <v>3.8</v>
      </c>
      <c r="Y359" s="12"/>
      <c r="Z359" s="12"/>
      <c r="AA359" s="12"/>
      <c r="AB359" s="12"/>
      <c r="AC359" s="12"/>
      <c r="AD359" s="12"/>
      <c r="AE359" s="12"/>
      <c r="AF359" s="12"/>
    </row>
    <row r="360" spans="1:32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2002</v>
      </c>
      <c r="G360" s="10">
        <v>12</v>
      </c>
      <c r="H360" s="10">
        <v>25</v>
      </c>
      <c r="I360" s="12"/>
      <c r="J360" s="10">
        <v>8.9</v>
      </c>
      <c r="K360" s="12"/>
      <c r="L360" s="10">
        <v>5.4</v>
      </c>
      <c r="M360" s="12"/>
      <c r="N360" s="10">
        <v>7.2</v>
      </c>
      <c r="O360" s="12"/>
      <c r="P360" s="10">
        <v>10.8</v>
      </c>
      <c r="Q360" s="12"/>
      <c r="R360" s="10">
        <v>0</v>
      </c>
      <c r="S360" s="12"/>
      <c r="T360" s="12"/>
      <c r="U360" s="12"/>
      <c r="V360" s="12"/>
      <c r="W360" s="12"/>
      <c r="X360" s="10">
        <v>13</v>
      </c>
      <c r="Y360" s="12"/>
      <c r="Z360" s="12"/>
      <c r="AA360" s="12"/>
      <c r="AB360" s="12"/>
      <c r="AC360" s="12"/>
      <c r="AD360" s="12"/>
      <c r="AE360" s="12"/>
      <c r="AF360" s="12"/>
    </row>
    <row r="361" spans="1:32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2002</v>
      </c>
      <c r="G361" s="10">
        <v>12</v>
      </c>
      <c r="H361" s="10">
        <v>26</v>
      </c>
      <c r="I361" s="12"/>
      <c r="J361" s="10">
        <v>7.9</v>
      </c>
      <c r="K361" s="12"/>
      <c r="L361" s="10">
        <v>4.2</v>
      </c>
      <c r="M361" s="12"/>
      <c r="N361" s="10">
        <v>6.1</v>
      </c>
      <c r="O361" s="12"/>
      <c r="P361" s="10">
        <v>11.9</v>
      </c>
      <c r="Q361" s="12"/>
      <c r="R361" s="10">
        <v>0</v>
      </c>
      <c r="S361" s="12"/>
      <c r="T361" s="12"/>
      <c r="U361" s="12"/>
      <c r="V361" s="12"/>
      <c r="W361" s="12"/>
      <c r="X361" s="10">
        <v>12.2</v>
      </c>
      <c r="Y361" s="12"/>
      <c r="Z361" s="12"/>
      <c r="AA361" s="12"/>
      <c r="AB361" s="12"/>
      <c r="AC361" s="12"/>
      <c r="AD361" s="12"/>
      <c r="AE361" s="12"/>
      <c r="AF361" s="12"/>
    </row>
    <row r="362" spans="1:32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2002</v>
      </c>
      <c r="G362" s="10">
        <v>12</v>
      </c>
      <c r="H362" s="10">
        <v>27</v>
      </c>
      <c r="I362" s="12"/>
      <c r="J362" s="10">
        <v>6.2</v>
      </c>
      <c r="K362" s="12"/>
      <c r="L362" s="10">
        <v>2.7</v>
      </c>
      <c r="M362" s="12"/>
      <c r="N362" s="10">
        <v>4.5</v>
      </c>
      <c r="O362" s="12"/>
      <c r="P362" s="10">
        <v>13.5</v>
      </c>
      <c r="Q362" s="12"/>
      <c r="R362" s="10">
        <v>0</v>
      </c>
      <c r="S362" s="12"/>
      <c r="T362" s="12"/>
      <c r="U362" s="12"/>
      <c r="V362" s="12"/>
      <c r="W362" s="12"/>
      <c r="X362" s="10">
        <v>7.2</v>
      </c>
      <c r="Y362" s="12"/>
      <c r="Z362" s="12"/>
      <c r="AA362" s="12"/>
      <c r="AB362" s="12"/>
      <c r="AC362" s="12"/>
      <c r="AD362" s="12"/>
      <c r="AE362" s="12"/>
      <c r="AF362" s="12"/>
    </row>
    <row r="363" spans="1:32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2002</v>
      </c>
      <c r="G363" s="10">
        <v>12</v>
      </c>
      <c r="H363" s="10">
        <v>28</v>
      </c>
      <c r="I363" s="12"/>
      <c r="J363" s="10">
        <v>5.2</v>
      </c>
      <c r="K363" s="12"/>
      <c r="L363" s="10">
        <v>1.6</v>
      </c>
      <c r="M363" s="12"/>
      <c r="N363" s="10">
        <v>3.4</v>
      </c>
      <c r="O363" s="12"/>
      <c r="P363" s="10">
        <v>14.6</v>
      </c>
      <c r="Q363" s="12"/>
      <c r="R363" s="10">
        <v>0</v>
      </c>
      <c r="S363" s="12"/>
      <c r="T363" s="12"/>
      <c r="U363" s="12"/>
      <c r="V363" s="12"/>
      <c r="W363" s="12"/>
      <c r="X363" s="10">
        <v>2.8</v>
      </c>
      <c r="Y363" s="12"/>
      <c r="Z363" s="12"/>
      <c r="AA363" s="12"/>
      <c r="AB363" s="12"/>
      <c r="AC363" s="12"/>
      <c r="AD363" s="12"/>
      <c r="AE363" s="12"/>
      <c r="AF363" s="12"/>
    </row>
    <row r="364" spans="1:32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2002</v>
      </c>
      <c r="G364" s="10">
        <v>12</v>
      </c>
      <c r="H364" s="10">
        <v>29</v>
      </c>
      <c r="I364" s="12"/>
      <c r="J364" s="10">
        <v>4.9000000000000004</v>
      </c>
      <c r="K364" s="12"/>
      <c r="L364" s="10">
        <v>0.5</v>
      </c>
      <c r="M364" s="12"/>
      <c r="N364" s="10">
        <v>2.7</v>
      </c>
      <c r="O364" s="12"/>
      <c r="P364" s="10">
        <v>15.3</v>
      </c>
      <c r="Q364" s="12"/>
      <c r="R364" s="10">
        <v>0</v>
      </c>
      <c r="S364" s="12"/>
      <c r="T364" s="12"/>
      <c r="U364" s="12"/>
      <c r="V364" s="12"/>
      <c r="W364" s="12"/>
      <c r="X364" s="10">
        <v>1</v>
      </c>
      <c r="Y364" s="12"/>
      <c r="Z364" s="12"/>
      <c r="AA364" s="12"/>
      <c r="AB364" s="12"/>
      <c r="AC364" s="12"/>
      <c r="AD364" s="12"/>
      <c r="AE364" s="12"/>
      <c r="AF364" s="12"/>
    </row>
    <row r="365" spans="1:32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2002</v>
      </c>
      <c r="G365" s="10">
        <v>12</v>
      </c>
      <c r="H365" s="10">
        <v>30</v>
      </c>
      <c r="I365" s="12"/>
      <c r="J365" s="10">
        <v>6.1</v>
      </c>
      <c r="K365" s="12"/>
      <c r="L365" s="10">
        <v>3</v>
      </c>
      <c r="M365" s="12"/>
      <c r="N365" s="10">
        <v>4.5999999999999996</v>
      </c>
      <c r="O365" s="12"/>
      <c r="P365" s="10">
        <v>13.4</v>
      </c>
      <c r="Q365" s="12"/>
      <c r="R365" s="10">
        <v>0</v>
      </c>
      <c r="S365" s="12"/>
      <c r="T365" s="12"/>
      <c r="U365" s="12"/>
      <c r="V365" s="12"/>
      <c r="W365" s="12"/>
      <c r="X365" s="10">
        <v>8.8000000000000007</v>
      </c>
      <c r="Y365" s="12"/>
      <c r="Z365" s="12"/>
      <c r="AA365" s="12"/>
      <c r="AB365" s="12"/>
      <c r="AC365" s="12"/>
      <c r="AD365" s="12"/>
      <c r="AE365" s="12"/>
      <c r="AF365" s="12"/>
    </row>
    <row r="366" spans="1:32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2002</v>
      </c>
      <c r="G366" s="10">
        <v>12</v>
      </c>
      <c r="H366" s="10">
        <v>31</v>
      </c>
      <c r="I366" s="12"/>
      <c r="J366" s="10">
        <v>6.8</v>
      </c>
      <c r="K366" s="12"/>
      <c r="L366" s="10">
        <v>1.1000000000000001</v>
      </c>
      <c r="M366" s="12"/>
      <c r="N366" s="10">
        <v>4</v>
      </c>
      <c r="O366" s="12"/>
      <c r="P366" s="10">
        <v>14</v>
      </c>
      <c r="Q366" s="12"/>
      <c r="R366" s="10">
        <v>0</v>
      </c>
      <c r="S366" s="12"/>
      <c r="T366" s="12"/>
      <c r="U366" s="12"/>
      <c r="V366" s="12"/>
      <c r="W366" s="12"/>
      <c r="X366" s="10">
        <v>0</v>
      </c>
      <c r="Y366" s="9" t="s">
        <v>64</v>
      </c>
      <c r="Z366" s="12"/>
      <c r="AA366" s="12"/>
      <c r="AB366" s="12"/>
      <c r="AC366" s="12"/>
      <c r="AD366" s="12"/>
      <c r="AE366" s="12"/>
      <c r="AF366" s="12"/>
    </row>
  </sheetData>
  <mergeCells count="1">
    <mergeCell ref="AE1:AF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F367"/>
  <sheetViews>
    <sheetView workbookViewId="0"/>
  </sheetViews>
  <sheetFormatPr defaultColWidth="12.6640625" defaultRowHeight="15.75" customHeight="1" x14ac:dyDescent="0.25"/>
  <sheetData>
    <row r="1" spans="1:32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16" t="s">
        <v>58</v>
      </c>
      <c r="AF1" s="17"/>
    </row>
    <row r="2" spans="1:32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37622</v>
      </c>
      <c r="F2" s="10">
        <v>2003</v>
      </c>
      <c r="G2" s="10">
        <v>1</v>
      </c>
      <c r="H2" s="10">
        <v>1</v>
      </c>
      <c r="I2" s="12"/>
      <c r="J2" s="10">
        <v>7.9</v>
      </c>
      <c r="K2" s="12"/>
      <c r="L2" s="10">
        <v>5.8</v>
      </c>
      <c r="M2" s="12"/>
      <c r="N2" s="10">
        <v>6.9</v>
      </c>
      <c r="O2" s="12"/>
      <c r="P2" s="10">
        <v>11.1</v>
      </c>
      <c r="Q2" s="12"/>
      <c r="R2" s="10">
        <v>0</v>
      </c>
      <c r="S2" s="12"/>
      <c r="T2" s="12"/>
      <c r="U2" s="12"/>
      <c r="V2" s="12"/>
      <c r="W2" s="12"/>
      <c r="X2" s="10">
        <v>18.600000000000001</v>
      </c>
      <c r="Y2" s="12"/>
      <c r="Z2" s="12"/>
      <c r="AA2" s="12"/>
      <c r="AB2" s="12"/>
      <c r="AC2" s="12"/>
      <c r="AD2" s="12"/>
      <c r="AE2" s="12"/>
      <c r="AF2" s="12"/>
    </row>
    <row r="3" spans="1:32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37623</v>
      </c>
      <c r="F3" s="10">
        <v>2003</v>
      </c>
      <c r="G3" s="10">
        <v>1</v>
      </c>
      <c r="H3" s="10">
        <v>2</v>
      </c>
      <c r="I3" s="12"/>
      <c r="J3" s="10">
        <v>11.2</v>
      </c>
      <c r="K3" s="12"/>
      <c r="L3" s="10">
        <v>6.4</v>
      </c>
      <c r="M3" s="12"/>
      <c r="N3" s="10">
        <v>8.8000000000000007</v>
      </c>
      <c r="O3" s="12"/>
      <c r="P3" s="10">
        <v>9.1999999999999993</v>
      </c>
      <c r="Q3" s="12"/>
      <c r="R3" s="10">
        <v>0</v>
      </c>
      <c r="S3" s="12"/>
      <c r="T3" s="12"/>
      <c r="U3" s="12"/>
      <c r="V3" s="12"/>
      <c r="W3" s="12"/>
      <c r="X3" s="10">
        <v>33</v>
      </c>
      <c r="Y3" s="12"/>
      <c r="Z3" s="12"/>
      <c r="AA3" s="12"/>
      <c r="AB3" s="12"/>
      <c r="AC3" s="12"/>
      <c r="AD3" s="12"/>
      <c r="AE3" s="12"/>
      <c r="AF3" s="12"/>
    </row>
    <row r="4" spans="1:32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37624</v>
      </c>
      <c r="F4" s="10">
        <v>2003</v>
      </c>
      <c r="G4" s="10">
        <v>1</v>
      </c>
      <c r="H4" s="10">
        <v>3</v>
      </c>
      <c r="I4" s="12"/>
      <c r="J4" s="10">
        <v>11.3</v>
      </c>
      <c r="K4" s="12"/>
      <c r="L4" s="10">
        <v>7.9</v>
      </c>
      <c r="M4" s="12"/>
      <c r="N4" s="10">
        <v>9.6</v>
      </c>
      <c r="O4" s="12"/>
      <c r="P4" s="10">
        <v>8.4</v>
      </c>
      <c r="Q4" s="12"/>
      <c r="R4" s="10">
        <v>0</v>
      </c>
      <c r="S4" s="12"/>
      <c r="T4" s="12"/>
      <c r="U4" s="12"/>
      <c r="V4" s="12"/>
      <c r="W4" s="12"/>
      <c r="X4" s="10">
        <v>5</v>
      </c>
      <c r="Y4" s="12"/>
      <c r="Z4" s="12"/>
      <c r="AA4" s="12"/>
      <c r="AB4" s="12"/>
      <c r="AC4" s="12"/>
      <c r="AD4" s="12"/>
      <c r="AE4" s="12"/>
      <c r="AF4" s="12"/>
    </row>
    <row r="5" spans="1:32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37625</v>
      </c>
      <c r="F5" s="10">
        <v>2003</v>
      </c>
      <c r="G5" s="10">
        <v>1</v>
      </c>
      <c r="H5" s="10">
        <v>4</v>
      </c>
      <c r="I5" s="12"/>
      <c r="J5" s="10">
        <v>12.7</v>
      </c>
      <c r="K5" s="12"/>
      <c r="L5" s="10">
        <v>6.4</v>
      </c>
      <c r="M5" s="12"/>
      <c r="N5" s="10">
        <v>9.6</v>
      </c>
      <c r="O5" s="12"/>
      <c r="P5" s="10">
        <v>8.4</v>
      </c>
      <c r="Q5" s="12"/>
      <c r="R5" s="10">
        <v>0</v>
      </c>
      <c r="S5" s="12"/>
      <c r="T5" s="12"/>
      <c r="U5" s="12"/>
      <c r="V5" s="12"/>
      <c r="W5" s="12"/>
      <c r="X5" s="10">
        <v>15</v>
      </c>
      <c r="Y5" s="12"/>
      <c r="Z5" s="12"/>
      <c r="AA5" s="12"/>
      <c r="AB5" s="12"/>
      <c r="AC5" s="12"/>
      <c r="AD5" s="12"/>
      <c r="AE5" s="12"/>
      <c r="AF5" s="12"/>
    </row>
    <row r="6" spans="1:32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37626</v>
      </c>
      <c r="F6" s="10">
        <v>2003</v>
      </c>
      <c r="G6" s="10">
        <v>1</v>
      </c>
      <c r="H6" s="10">
        <v>5</v>
      </c>
      <c r="I6" s="12"/>
      <c r="J6" s="10">
        <v>9.6</v>
      </c>
      <c r="K6" s="12"/>
      <c r="L6" s="10">
        <v>4.5999999999999996</v>
      </c>
      <c r="M6" s="12"/>
      <c r="N6" s="10">
        <v>7.1</v>
      </c>
      <c r="O6" s="12"/>
      <c r="P6" s="10">
        <v>10.9</v>
      </c>
      <c r="Q6" s="12"/>
      <c r="R6" s="10">
        <v>0</v>
      </c>
      <c r="S6" s="12"/>
      <c r="T6" s="12"/>
      <c r="U6" s="12"/>
      <c r="V6" s="12"/>
      <c r="W6" s="12"/>
      <c r="X6" s="10">
        <v>0.2</v>
      </c>
      <c r="Y6" s="12"/>
      <c r="Z6" s="12"/>
      <c r="AA6" s="12"/>
      <c r="AB6" s="12"/>
      <c r="AC6" s="12"/>
      <c r="AD6" s="12"/>
      <c r="AE6" s="12"/>
      <c r="AF6" s="12"/>
    </row>
    <row r="7" spans="1:32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37627</v>
      </c>
      <c r="F7" s="10">
        <v>2003</v>
      </c>
      <c r="G7" s="10">
        <v>1</v>
      </c>
      <c r="H7" s="10">
        <v>6</v>
      </c>
      <c r="I7" s="12"/>
      <c r="J7" s="10">
        <v>8.6</v>
      </c>
      <c r="K7" s="12"/>
      <c r="L7" s="10">
        <v>2.7</v>
      </c>
      <c r="M7" s="12"/>
      <c r="N7" s="10">
        <v>5.7</v>
      </c>
      <c r="O7" s="12"/>
      <c r="P7" s="10">
        <v>12.3</v>
      </c>
      <c r="Q7" s="12"/>
      <c r="R7" s="10">
        <v>0</v>
      </c>
      <c r="S7" s="12"/>
      <c r="T7" s="12"/>
      <c r="U7" s="12"/>
      <c r="V7" s="12"/>
      <c r="W7" s="12"/>
      <c r="X7" s="10">
        <v>0</v>
      </c>
      <c r="Y7" s="12"/>
      <c r="Z7" s="12"/>
      <c r="AA7" s="12"/>
      <c r="AB7" s="12"/>
      <c r="AC7" s="12"/>
      <c r="AD7" s="12"/>
      <c r="AE7" s="12"/>
      <c r="AF7" s="12"/>
    </row>
    <row r="8" spans="1:32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37628</v>
      </c>
      <c r="F8" s="10">
        <v>2003</v>
      </c>
      <c r="G8" s="10">
        <v>1</v>
      </c>
      <c r="H8" s="10">
        <v>7</v>
      </c>
      <c r="I8" s="12"/>
      <c r="J8" s="10">
        <v>10.3</v>
      </c>
      <c r="K8" s="12"/>
      <c r="L8" s="10">
        <v>3.4</v>
      </c>
      <c r="M8" s="12"/>
      <c r="N8" s="10">
        <v>6.9</v>
      </c>
      <c r="O8" s="12"/>
      <c r="P8" s="10">
        <v>11.1</v>
      </c>
      <c r="Q8" s="12"/>
      <c r="R8" s="10">
        <v>0</v>
      </c>
      <c r="S8" s="12"/>
      <c r="T8" s="12"/>
      <c r="U8" s="12"/>
      <c r="V8" s="12"/>
      <c r="W8" s="12"/>
      <c r="X8" s="10">
        <v>0.4</v>
      </c>
      <c r="Y8" s="12"/>
      <c r="Z8" s="12"/>
      <c r="AA8" s="12"/>
      <c r="AB8" s="12"/>
      <c r="AC8" s="12"/>
      <c r="AD8" s="12"/>
      <c r="AE8" s="12"/>
      <c r="AF8" s="12"/>
    </row>
    <row r="9" spans="1:32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37629</v>
      </c>
      <c r="F9" s="10">
        <v>2003</v>
      </c>
      <c r="G9" s="10">
        <v>1</v>
      </c>
      <c r="H9" s="10">
        <v>8</v>
      </c>
      <c r="I9" s="12"/>
      <c r="J9" s="10">
        <v>8.3000000000000007</v>
      </c>
      <c r="K9" s="12"/>
      <c r="L9" s="10">
        <v>3.3</v>
      </c>
      <c r="M9" s="12"/>
      <c r="N9" s="10">
        <v>5.8</v>
      </c>
      <c r="O9" s="12"/>
      <c r="P9" s="10">
        <v>12.2</v>
      </c>
      <c r="Q9" s="12"/>
      <c r="R9" s="10">
        <v>0</v>
      </c>
      <c r="S9" s="12"/>
      <c r="T9" s="12"/>
      <c r="U9" s="12"/>
      <c r="V9" s="12"/>
      <c r="W9" s="12"/>
      <c r="X9" s="10">
        <v>0</v>
      </c>
      <c r="Y9" s="12"/>
      <c r="Z9" s="12"/>
      <c r="AA9" s="12"/>
      <c r="AB9" s="12"/>
      <c r="AC9" s="12"/>
      <c r="AD9" s="12"/>
      <c r="AE9" s="12"/>
      <c r="AF9" s="12"/>
    </row>
    <row r="10" spans="1:32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37630</v>
      </c>
      <c r="F10" s="10">
        <v>2003</v>
      </c>
      <c r="G10" s="10">
        <v>1</v>
      </c>
      <c r="H10" s="10">
        <v>9</v>
      </c>
      <c r="I10" s="12"/>
      <c r="J10" s="10">
        <v>8.6</v>
      </c>
      <c r="K10" s="12"/>
      <c r="L10" s="10">
        <v>1.9</v>
      </c>
      <c r="M10" s="12"/>
      <c r="N10" s="10">
        <v>5.3</v>
      </c>
      <c r="O10" s="12"/>
      <c r="P10" s="10">
        <v>12.7</v>
      </c>
      <c r="Q10" s="12"/>
      <c r="R10" s="10">
        <v>0</v>
      </c>
      <c r="S10" s="12"/>
      <c r="T10" s="12"/>
      <c r="U10" s="12"/>
      <c r="V10" s="12"/>
      <c r="W10" s="12"/>
      <c r="X10" s="10">
        <v>0.2</v>
      </c>
      <c r="Y10" s="12"/>
      <c r="Z10" s="12"/>
      <c r="AA10" s="12"/>
      <c r="AB10" s="12"/>
      <c r="AC10" s="12"/>
      <c r="AD10" s="12"/>
      <c r="AE10" s="12"/>
      <c r="AF10" s="12"/>
    </row>
    <row r="11" spans="1:32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2003</v>
      </c>
      <c r="G11" s="10">
        <v>1</v>
      </c>
      <c r="H11" s="10">
        <v>10</v>
      </c>
      <c r="I11" s="12"/>
      <c r="J11" s="10">
        <v>6.1</v>
      </c>
      <c r="K11" s="12"/>
      <c r="L11" s="10">
        <v>0.1</v>
      </c>
      <c r="M11" s="12"/>
      <c r="N11" s="10">
        <v>3.1</v>
      </c>
      <c r="O11" s="12"/>
      <c r="P11" s="10">
        <v>14.9</v>
      </c>
      <c r="Q11" s="12"/>
      <c r="R11" s="10">
        <v>0</v>
      </c>
      <c r="S11" s="12"/>
      <c r="T11" s="12"/>
      <c r="U11" s="12"/>
      <c r="V11" s="12"/>
      <c r="W11" s="12"/>
      <c r="X11" s="10">
        <v>0.2</v>
      </c>
      <c r="Y11" s="12"/>
      <c r="Z11" s="12"/>
      <c r="AA11" s="12"/>
      <c r="AB11" s="12"/>
      <c r="AC11" s="12"/>
      <c r="AD11" s="12"/>
      <c r="AE11" s="12"/>
      <c r="AF11" s="12"/>
    </row>
    <row r="12" spans="1:32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2003</v>
      </c>
      <c r="G12" s="10">
        <v>1</v>
      </c>
      <c r="H12" s="10">
        <v>11</v>
      </c>
      <c r="I12" s="12"/>
      <c r="J12" s="10">
        <v>9.1999999999999993</v>
      </c>
      <c r="K12" s="12"/>
      <c r="L12" s="10">
        <v>1.3</v>
      </c>
      <c r="M12" s="12"/>
      <c r="N12" s="10">
        <v>5.3</v>
      </c>
      <c r="O12" s="12"/>
      <c r="P12" s="10">
        <v>12.7</v>
      </c>
      <c r="Q12" s="12"/>
      <c r="R12" s="10">
        <v>0</v>
      </c>
      <c r="S12" s="12"/>
      <c r="T12" s="12"/>
      <c r="U12" s="12"/>
      <c r="V12" s="12"/>
      <c r="W12" s="12"/>
      <c r="X12" s="10">
        <v>4.8</v>
      </c>
      <c r="Y12" s="12"/>
      <c r="Z12" s="12"/>
      <c r="AA12" s="12"/>
      <c r="AB12" s="12"/>
      <c r="AC12" s="12"/>
      <c r="AD12" s="12"/>
      <c r="AE12" s="12"/>
      <c r="AF12" s="12"/>
    </row>
    <row r="13" spans="1:32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2003</v>
      </c>
      <c r="G13" s="10">
        <v>1</v>
      </c>
      <c r="H13" s="10">
        <v>12</v>
      </c>
      <c r="I13" s="12"/>
      <c r="J13" s="10">
        <v>8.3000000000000007</v>
      </c>
      <c r="K13" s="12"/>
      <c r="L13" s="10">
        <v>6.5</v>
      </c>
      <c r="M13" s="12"/>
      <c r="N13" s="10">
        <v>7.4</v>
      </c>
      <c r="O13" s="12"/>
      <c r="P13" s="10">
        <v>10.6</v>
      </c>
      <c r="Q13" s="12"/>
      <c r="R13" s="10">
        <v>0</v>
      </c>
      <c r="S13" s="12"/>
      <c r="T13" s="12"/>
      <c r="U13" s="12"/>
      <c r="V13" s="12"/>
      <c r="W13" s="12"/>
      <c r="X13" s="10">
        <v>6.2</v>
      </c>
      <c r="Y13" s="12"/>
      <c r="Z13" s="12"/>
      <c r="AA13" s="12"/>
      <c r="AB13" s="12"/>
      <c r="AC13" s="12"/>
      <c r="AD13" s="12"/>
      <c r="AE13" s="12"/>
      <c r="AF13" s="12"/>
    </row>
    <row r="14" spans="1:32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2003</v>
      </c>
      <c r="G14" s="10">
        <v>1</v>
      </c>
      <c r="H14" s="10">
        <v>13</v>
      </c>
      <c r="I14" s="12"/>
      <c r="J14" s="10">
        <v>8.9</v>
      </c>
      <c r="K14" s="12"/>
      <c r="L14" s="10">
        <v>4.4000000000000004</v>
      </c>
      <c r="M14" s="12"/>
      <c r="N14" s="10">
        <v>6.7</v>
      </c>
      <c r="O14" s="12"/>
      <c r="P14" s="10">
        <v>11.3</v>
      </c>
      <c r="Q14" s="12"/>
      <c r="R14" s="10">
        <v>0</v>
      </c>
      <c r="S14" s="12"/>
      <c r="T14" s="12"/>
      <c r="U14" s="12"/>
      <c r="V14" s="12"/>
      <c r="W14" s="12"/>
      <c r="X14" s="10">
        <v>3.2</v>
      </c>
      <c r="Y14" s="12"/>
      <c r="Z14" s="12"/>
      <c r="AA14" s="12"/>
      <c r="AB14" s="12"/>
      <c r="AC14" s="12"/>
      <c r="AD14" s="12"/>
      <c r="AE14" s="12"/>
      <c r="AF14" s="12"/>
    </row>
    <row r="15" spans="1:32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2003</v>
      </c>
      <c r="G15" s="10">
        <v>1</v>
      </c>
      <c r="H15" s="10">
        <v>14</v>
      </c>
      <c r="I15" s="12"/>
      <c r="J15" s="10">
        <v>8.5</v>
      </c>
      <c r="K15" s="12"/>
      <c r="L15" s="10">
        <v>4.0999999999999996</v>
      </c>
      <c r="M15" s="12"/>
      <c r="N15" s="10">
        <v>6.3</v>
      </c>
      <c r="O15" s="12"/>
      <c r="P15" s="10">
        <v>11.7</v>
      </c>
      <c r="Q15" s="12"/>
      <c r="R15" s="10">
        <v>0</v>
      </c>
      <c r="S15" s="12"/>
      <c r="T15" s="12"/>
      <c r="U15" s="12"/>
      <c r="V15" s="12"/>
      <c r="W15" s="12"/>
      <c r="X15" s="10">
        <v>1.4</v>
      </c>
      <c r="Y15" s="12"/>
      <c r="Z15" s="12"/>
      <c r="AA15" s="12"/>
      <c r="AB15" s="12"/>
      <c r="AC15" s="12"/>
      <c r="AD15" s="12"/>
      <c r="AE15" s="12"/>
      <c r="AF15" s="12"/>
    </row>
    <row r="16" spans="1:32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2003</v>
      </c>
      <c r="G16" s="10">
        <v>1</v>
      </c>
      <c r="H16" s="10">
        <v>15</v>
      </c>
      <c r="I16" s="12"/>
      <c r="J16" s="10">
        <v>6.3</v>
      </c>
      <c r="K16" s="12"/>
      <c r="L16" s="10">
        <v>3.5</v>
      </c>
      <c r="M16" s="12"/>
      <c r="N16" s="10">
        <v>4.9000000000000004</v>
      </c>
      <c r="O16" s="12"/>
      <c r="P16" s="10">
        <v>13.1</v>
      </c>
      <c r="Q16" s="12"/>
      <c r="R16" s="10">
        <v>0</v>
      </c>
      <c r="S16" s="12"/>
      <c r="T16" s="12"/>
      <c r="U16" s="12"/>
      <c r="V16" s="12"/>
      <c r="W16" s="12"/>
      <c r="X16" s="10">
        <v>0</v>
      </c>
      <c r="Y16" s="12"/>
      <c r="Z16" s="12"/>
      <c r="AA16" s="12"/>
      <c r="AB16" s="12"/>
      <c r="AC16" s="12"/>
      <c r="AD16" s="12"/>
      <c r="AE16" s="12"/>
      <c r="AF16" s="12"/>
    </row>
    <row r="17" spans="1:32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2003</v>
      </c>
      <c r="G17" s="10">
        <v>1</v>
      </c>
      <c r="H17" s="10">
        <v>16</v>
      </c>
      <c r="I17" s="12"/>
      <c r="J17" s="10">
        <v>8.4</v>
      </c>
      <c r="K17" s="12"/>
      <c r="L17" s="10">
        <v>4.2</v>
      </c>
      <c r="M17" s="12"/>
      <c r="N17" s="10">
        <v>6.3</v>
      </c>
      <c r="O17" s="12"/>
      <c r="P17" s="10">
        <v>11.7</v>
      </c>
      <c r="Q17" s="12"/>
      <c r="R17" s="10">
        <v>0</v>
      </c>
      <c r="S17" s="12"/>
      <c r="T17" s="12"/>
      <c r="U17" s="12"/>
      <c r="V17" s="12"/>
      <c r="W17" s="12"/>
      <c r="X17" s="10">
        <v>0</v>
      </c>
      <c r="Y17" s="12"/>
      <c r="Z17" s="12"/>
      <c r="AA17" s="12"/>
      <c r="AB17" s="12"/>
      <c r="AC17" s="12"/>
      <c r="AD17" s="12"/>
      <c r="AE17" s="12"/>
      <c r="AF17" s="12"/>
    </row>
    <row r="18" spans="1:32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2003</v>
      </c>
      <c r="G18" s="10">
        <v>1</v>
      </c>
      <c r="H18" s="10">
        <v>17</v>
      </c>
      <c r="I18" s="12"/>
      <c r="J18" s="10">
        <v>7.7</v>
      </c>
      <c r="K18" s="12"/>
      <c r="L18" s="10">
        <v>2.6</v>
      </c>
      <c r="M18" s="12"/>
      <c r="N18" s="10">
        <v>5.2</v>
      </c>
      <c r="O18" s="12"/>
      <c r="P18" s="10">
        <v>12.8</v>
      </c>
      <c r="Q18" s="12"/>
      <c r="R18" s="10">
        <v>0</v>
      </c>
      <c r="S18" s="12"/>
      <c r="T18" s="12"/>
      <c r="U18" s="12"/>
      <c r="V18" s="12"/>
      <c r="W18" s="12"/>
      <c r="X18" s="10">
        <v>0</v>
      </c>
      <c r="Y18" s="12"/>
      <c r="Z18" s="12"/>
      <c r="AA18" s="12"/>
      <c r="AB18" s="12"/>
      <c r="AC18" s="12"/>
      <c r="AD18" s="12"/>
      <c r="AE18" s="12"/>
      <c r="AF18" s="12"/>
    </row>
    <row r="19" spans="1:32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2003</v>
      </c>
      <c r="G19" s="10">
        <v>1</v>
      </c>
      <c r="H19" s="10">
        <v>18</v>
      </c>
      <c r="I19" s="12"/>
      <c r="J19" s="10">
        <v>4.9000000000000004</v>
      </c>
      <c r="K19" s="12"/>
      <c r="L19" s="10">
        <v>2</v>
      </c>
      <c r="M19" s="12"/>
      <c r="N19" s="10">
        <v>3.5</v>
      </c>
      <c r="O19" s="12"/>
      <c r="P19" s="10">
        <v>14.5</v>
      </c>
      <c r="Q19" s="12"/>
      <c r="R19" s="10">
        <v>0</v>
      </c>
      <c r="S19" s="12"/>
      <c r="T19" s="12"/>
      <c r="U19" s="12"/>
      <c r="V19" s="12"/>
      <c r="W19" s="12"/>
      <c r="X19" s="10">
        <v>0.4</v>
      </c>
      <c r="Y19" s="12"/>
      <c r="Z19" s="12"/>
      <c r="AA19" s="12"/>
      <c r="AB19" s="12"/>
      <c r="AC19" s="12"/>
      <c r="AD19" s="12"/>
      <c r="AE19" s="12"/>
      <c r="AF19" s="12"/>
    </row>
    <row r="20" spans="1:32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2003</v>
      </c>
      <c r="G20" s="10">
        <v>1</v>
      </c>
      <c r="H20" s="10">
        <v>19</v>
      </c>
      <c r="I20" s="12"/>
      <c r="J20" s="10">
        <v>7.5</v>
      </c>
      <c r="K20" s="12"/>
      <c r="L20" s="10">
        <v>4.5</v>
      </c>
      <c r="M20" s="12"/>
      <c r="N20" s="10">
        <v>6</v>
      </c>
      <c r="O20" s="12"/>
      <c r="P20" s="10">
        <v>12</v>
      </c>
      <c r="Q20" s="12"/>
      <c r="R20" s="10">
        <v>0</v>
      </c>
      <c r="S20" s="12"/>
      <c r="T20" s="12"/>
      <c r="U20" s="12"/>
      <c r="V20" s="12"/>
      <c r="W20" s="12"/>
      <c r="X20" s="10">
        <v>3</v>
      </c>
      <c r="Y20" s="12"/>
      <c r="Z20" s="12"/>
      <c r="AA20" s="12"/>
      <c r="AB20" s="12"/>
      <c r="AC20" s="12"/>
      <c r="AD20" s="12"/>
      <c r="AE20" s="12"/>
      <c r="AF20" s="12"/>
    </row>
    <row r="21" spans="1:32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2003</v>
      </c>
      <c r="G21" s="10">
        <v>1</v>
      </c>
      <c r="H21" s="10">
        <v>20</v>
      </c>
      <c r="I21" s="12"/>
      <c r="J21" s="10">
        <v>9.1</v>
      </c>
      <c r="K21" s="12"/>
      <c r="L21" s="10">
        <v>4.5999999999999996</v>
      </c>
      <c r="M21" s="12"/>
      <c r="N21" s="10">
        <v>6.9</v>
      </c>
      <c r="O21" s="12"/>
      <c r="P21" s="10">
        <v>11.1</v>
      </c>
      <c r="Q21" s="12"/>
      <c r="R21" s="10">
        <v>0</v>
      </c>
      <c r="S21" s="12"/>
      <c r="T21" s="12"/>
      <c r="U21" s="12"/>
      <c r="V21" s="12"/>
      <c r="W21" s="12"/>
      <c r="X21" s="10">
        <v>0.2</v>
      </c>
      <c r="Y21" s="12"/>
      <c r="Z21" s="12"/>
      <c r="AA21" s="12"/>
      <c r="AB21" s="12"/>
      <c r="AC21" s="12"/>
      <c r="AD21" s="12"/>
      <c r="AE21" s="12"/>
      <c r="AF21" s="12"/>
    </row>
    <row r="22" spans="1:32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2003</v>
      </c>
      <c r="G22" s="10">
        <v>1</v>
      </c>
      <c r="H22" s="10">
        <v>21</v>
      </c>
      <c r="I22" s="12"/>
      <c r="J22" s="10">
        <v>8.1</v>
      </c>
      <c r="K22" s="12"/>
      <c r="L22" s="10">
        <v>4.5999999999999996</v>
      </c>
      <c r="M22" s="12"/>
      <c r="N22" s="10">
        <v>6.4</v>
      </c>
      <c r="O22" s="12"/>
      <c r="P22" s="10">
        <v>11.6</v>
      </c>
      <c r="Q22" s="12"/>
      <c r="R22" s="10">
        <v>0</v>
      </c>
      <c r="S22" s="12"/>
      <c r="T22" s="12"/>
      <c r="U22" s="12"/>
      <c r="V22" s="12"/>
      <c r="W22" s="12"/>
      <c r="X22" s="10">
        <v>0.8</v>
      </c>
      <c r="Y22" s="12"/>
      <c r="Z22" s="12"/>
      <c r="AA22" s="12"/>
      <c r="AB22" s="12"/>
      <c r="AC22" s="12"/>
      <c r="AD22" s="12"/>
      <c r="AE22" s="12"/>
      <c r="AF22" s="12"/>
    </row>
    <row r="23" spans="1:32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2003</v>
      </c>
      <c r="G23" s="10">
        <v>1</v>
      </c>
      <c r="H23" s="10">
        <v>22</v>
      </c>
      <c r="I23" s="12"/>
      <c r="J23" s="10">
        <v>9.3000000000000007</v>
      </c>
      <c r="K23" s="12"/>
      <c r="L23" s="10">
        <v>5</v>
      </c>
      <c r="M23" s="12"/>
      <c r="N23" s="10">
        <v>7.2</v>
      </c>
      <c r="O23" s="12"/>
      <c r="P23" s="10">
        <v>10.8</v>
      </c>
      <c r="Q23" s="12"/>
      <c r="R23" s="10">
        <v>0</v>
      </c>
      <c r="S23" s="12"/>
      <c r="T23" s="12"/>
      <c r="U23" s="12"/>
      <c r="V23" s="12"/>
      <c r="W23" s="12"/>
      <c r="X23" s="10">
        <v>20.8</v>
      </c>
      <c r="Y23" s="12"/>
      <c r="Z23" s="12"/>
      <c r="AA23" s="12"/>
      <c r="AB23" s="12"/>
      <c r="AC23" s="12"/>
      <c r="AD23" s="12"/>
      <c r="AE23" s="12"/>
      <c r="AF23" s="12"/>
    </row>
    <row r="24" spans="1:32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2003</v>
      </c>
      <c r="G24" s="10">
        <v>1</v>
      </c>
      <c r="H24" s="10">
        <v>23</v>
      </c>
      <c r="I24" s="12"/>
      <c r="J24" s="10">
        <v>11.9</v>
      </c>
      <c r="K24" s="12"/>
      <c r="L24" s="10">
        <v>8.4</v>
      </c>
      <c r="M24" s="12"/>
      <c r="N24" s="10">
        <v>10.199999999999999</v>
      </c>
      <c r="O24" s="12"/>
      <c r="P24" s="10">
        <v>7.8</v>
      </c>
      <c r="Q24" s="12"/>
      <c r="R24" s="10">
        <v>0</v>
      </c>
      <c r="S24" s="12"/>
      <c r="T24" s="12"/>
      <c r="U24" s="12"/>
      <c r="V24" s="12"/>
      <c r="W24" s="12"/>
      <c r="X24" s="10">
        <v>13.6</v>
      </c>
      <c r="Y24" s="12"/>
      <c r="Z24" s="12"/>
      <c r="AA24" s="12"/>
      <c r="AB24" s="12"/>
      <c r="AC24" s="12"/>
      <c r="AD24" s="12"/>
      <c r="AE24" s="12"/>
      <c r="AF24" s="12"/>
    </row>
    <row r="25" spans="1:32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2003</v>
      </c>
      <c r="G25" s="10">
        <v>1</v>
      </c>
      <c r="H25" s="10">
        <v>24</v>
      </c>
      <c r="I25" s="12"/>
      <c r="J25" s="10">
        <v>9.5</v>
      </c>
      <c r="K25" s="12"/>
      <c r="L25" s="10">
        <v>8.1</v>
      </c>
      <c r="M25" s="12"/>
      <c r="N25" s="10">
        <v>8.8000000000000007</v>
      </c>
      <c r="O25" s="12"/>
      <c r="P25" s="10">
        <v>9.1999999999999993</v>
      </c>
      <c r="Q25" s="12"/>
      <c r="R25" s="10">
        <v>0</v>
      </c>
      <c r="S25" s="12"/>
      <c r="T25" s="12"/>
      <c r="U25" s="12"/>
      <c r="V25" s="12"/>
      <c r="W25" s="12"/>
      <c r="X25" s="10">
        <v>5.4</v>
      </c>
      <c r="Y25" s="12"/>
      <c r="Z25" s="12"/>
      <c r="AA25" s="12"/>
      <c r="AB25" s="12"/>
      <c r="AC25" s="12"/>
      <c r="AD25" s="12"/>
      <c r="AE25" s="12"/>
      <c r="AF25" s="12"/>
    </row>
    <row r="26" spans="1:32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2003</v>
      </c>
      <c r="G26" s="10">
        <v>1</v>
      </c>
      <c r="H26" s="10">
        <v>25</v>
      </c>
      <c r="I26" s="12"/>
      <c r="J26" s="10">
        <v>10.6</v>
      </c>
      <c r="K26" s="12"/>
      <c r="L26" s="10">
        <v>8.3000000000000007</v>
      </c>
      <c r="M26" s="12"/>
      <c r="N26" s="10">
        <v>9.5</v>
      </c>
      <c r="O26" s="12"/>
      <c r="P26" s="10">
        <v>8.5</v>
      </c>
      <c r="Q26" s="12"/>
      <c r="R26" s="10">
        <v>0</v>
      </c>
      <c r="S26" s="12"/>
      <c r="T26" s="12"/>
      <c r="U26" s="12"/>
      <c r="V26" s="12"/>
      <c r="W26" s="12"/>
      <c r="X26" s="10">
        <v>6.6</v>
      </c>
      <c r="Y26" s="12"/>
      <c r="Z26" s="12"/>
      <c r="AA26" s="12"/>
      <c r="AB26" s="12"/>
      <c r="AC26" s="12"/>
      <c r="AD26" s="12"/>
      <c r="AE26" s="12"/>
      <c r="AF26" s="12"/>
    </row>
    <row r="27" spans="1:32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2003</v>
      </c>
      <c r="G27" s="10">
        <v>1</v>
      </c>
      <c r="H27" s="10">
        <v>26</v>
      </c>
      <c r="I27" s="12"/>
      <c r="J27" s="10">
        <v>14.6</v>
      </c>
      <c r="K27" s="12"/>
      <c r="L27" s="10">
        <v>8.8000000000000007</v>
      </c>
      <c r="M27" s="12"/>
      <c r="N27" s="10">
        <v>11.7</v>
      </c>
      <c r="O27" s="12"/>
      <c r="P27" s="10">
        <v>6.3</v>
      </c>
      <c r="Q27" s="12"/>
      <c r="R27" s="10">
        <v>0</v>
      </c>
      <c r="S27" s="12"/>
      <c r="T27" s="12"/>
      <c r="U27" s="12"/>
      <c r="V27" s="12"/>
      <c r="W27" s="12"/>
      <c r="X27" s="10">
        <v>22.6</v>
      </c>
      <c r="Y27" s="12"/>
      <c r="Z27" s="12"/>
      <c r="AA27" s="12"/>
      <c r="AB27" s="12"/>
      <c r="AC27" s="12"/>
      <c r="AD27" s="12"/>
      <c r="AE27" s="12"/>
      <c r="AF27" s="12"/>
    </row>
    <row r="28" spans="1:32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2003</v>
      </c>
      <c r="G28" s="10">
        <v>1</v>
      </c>
      <c r="H28" s="10">
        <v>27</v>
      </c>
      <c r="I28" s="12"/>
      <c r="J28" s="10">
        <v>9.9</v>
      </c>
      <c r="K28" s="12"/>
      <c r="L28" s="10">
        <v>6.6</v>
      </c>
      <c r="M28" s="12"/>
      <c r="N28" s="10">
        <v>8.3000000000000007</v>
      </c>
      <c r="O28" s="12"/>
      <c r="P28" s="10">
        <v>9.6999999999999993</v>
      </c>
      <c r="Q28" s="12"/>
      <c r="R28" s="10">
        <v>0</v>
      </c>
      <c r="S28" s="12"/>
      <c r="T28" s="12"/>
      <c r="U28" s="12"/>
      <c r="V28" s="12"/>
      <c r="W28" s="12"/>
      <c r="X28" s="10">
        <v>0.4</v>
      </c>
      <c r="Y28" s="12"/>
      <c r="Z28" s="12"/>
      <c r="AA28" s="12"/>
      <c r="AB28" s="12"/>
      <c r="AC28" s="12"/>
      <c r="AD28" s="12"/>
      <c r="AE28" s="12"/>
      <c r="AF28" s="12"/>
    </row>
    <row r="29" spans="1:32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2003</v>
      </c>
      <c r="G29" s="10">
        <v>1</v>
      </c>
      <c r="H29" s="10">
        <v>28</v>
      </c>
      <c r="I29" s="12"/>
      <c r="J29" s="10">
        <v>8.8000000000000007</v>
      </c>
      <c r="K29" s="12"/>
      <c r="L29" s="10">
        <v>6.7</v>
      </c>
      <c r="M29" s="12"/>
      <c r="N29" s="10">
        <v>7.8</v>
      </c>
      <c r="O29" s="12"/>
      <c r="P29" s="10">
        <v>10.199999999999999</v>
      </c>
      <c r="Q29" s="12"/>
      <c r="R29" s="10">
        <v>0</v>
      </c>
      <c r="S29" s="12"/>
      <c r="T29" s="12"/>
      <c r="U29" s="12"/>
      <c r="V29" s="12"/>
      <c r="W29" s="12"/>
      <c r="X29" s="10">
        <v>0</v>
      </c>
      <c r="Y29" s="12"/>
      <c r="Z29" s="12"/>
      <c r="AA29" s="12"/>
      <c r="AB29" s="12"/>
      <c r="AC29" s="12"/>
      <c r="AD29" s="12"/>
      <c r="AE29" s="12"/>
      <c r="AF29" s="12"/>
    </row>
    <row r="30" spans="1:32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2003</v>
      </c>
      <c r="G30" s="10">
        <v>1</v>
      </c>
      <c r="H30" s="10">
        <v>29</v>
      </c>
      <c r="I30" s="12"/>
      <c r="J30" s="10">
        <v>7.5</v>
      </c>
      <c r="K30" s="12"/>
      <c r="L30" s="10">
        <v>5.8</v>
      </c>
      <c r="M30" s="12"/>
      <c r="N30" s="10">
        <v>6.7</v>
      </c>
      <c r="O30" s="12"/>
      <c r="P30" s="10">
        <v>11.3</v>
      </c>
      <c r="Q30" s="12"/>
      <c r="R30" s="10">
        <v>0</v>
      </c>
      <c r="S30" s="12"/>
      <c r="T30" s="12"/>
      <c r="U30" s="12"/>
      <c r="V30" s="12"/>
      <c r="W30" s="12"/>
      <c r="X30" s="10">
        <v>5.6</v>
      </c>
      <c r="Y30" s="12"/>
      <c r="Z30" s="12"/>
      <c r="AA30" s="12"/>
      <c r="AB30" s="12"/>
      <c r="AC30" s="12"/>
      <c r="AD30" s="12"/>
      <c r="AE30" s="12"/>
      <c r="AF30" s="12"/>
    </row>
    <row r="31" spans="1:32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2003</v>
      </c>
      <c r="G31" s="10">
        <v>1</v>
      </c>
      <c r="H31" s="10">
        <v>30</v>
      </c>
      <c r="I31" s="12"/>
      <c r="J31" s="10">
        <v>9.1</v>
      </c>
      <c r="K31" s="12"/>
      <c r="L31" s="10">
        <v>6.7</v>
      </c>
      <c r="M31" s="12"/>
      <c r="N31" s="10">
        <v>7.9</v>
      </c>
      <c r="O31" s="12"/>
      <c r="P31" s="10">
        <v>10.1</v>
      </c>
      <c r="Q31" s="12"/>
      <c r="R31" s="10">
        <v>0</v>
      </c>
      <c r="S31" s="12"/>
      <c r="T31" s="12"/>
      <c r="U31" s="12"/>
      <c r="V31" s="12"/>
      <c r="W31" s="12"/>
      <c r="X31" s="10">
        <v>16</v>
      </c>
      <c r="Y31" s="12"/>
      <c r="Z31" s="12"/>
      <c r="AA31" s="12"/>
      <c r="AB31" s="12"/>
      <c r="AC31" s="12"/>
      <c r="AD31" s="12"/>
      <c r="AE31" s="12"/>
      <c r="AF31" s="12"/>
    </row>
    <row r="32" spans="1:32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2003</v>
      </c>
      <c r="G32" s="10">
        <v>1</v>
      </c>
      <c r="H32" s="10">
        <v>31</v>
      </c>
      <c r="I32" s="12"/>
      <c r="J32" s="10">
        <v>12.6</v>
      </c>
      <c r="K32" s="12"/>
      <c r="L32" s="10">
        <v>8.3000000000000007</v>
      </c>
      <c r="M32" s="12"/>
      <c r="N32" s="10">
        <v>10.5</v>
      </c>
      <c r="O32" s="12"/>
      <c r="P32" s="10">
        <v>7.5</v>
      </c>
      <c r="Q32" s="12"/>
      <c r="R32" s="10">
        <v>0</v>
      </c>
      <c r="S32" s="12"/>
      <c r="T32" s="12"/>
      <c r="U32" s="12"/>
      <c r="V32" s="12"/>
      <c r="W32" s="12"/>
      <c r="X32" s="10">
        <v>10.4</v>
      </c>
      <c r="Y32" s="12"/>
      <c r="Z32" s="12"/>
      <c r="AA32" s="12"/>
      <c r="AB32" s="12"/>
      <c r="AC32" s="12"/>
      <c r="AD32" s="12"/>
      <c r="AE32" s="12"/>
      <c r="AF32" s="12"/>
    </row>
    <row r="33" spans="1:32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37653</v>
      </c>
      <c r="F33" s="10">
        <v>2003</v>
      </c>
      <c r="G33" s="10">
        <v>2</v>
      </c>
      <c r="H33" s="10">
        <v>1</v>
      </c>
      <c r="I33" s="12"/>
      <c r="J33" s="10">
        <v>9.1</v>
      </c>
      <c r="K33" s="12"/>
      <c r="L33" s="10">
        <v>7.1</v>
      </c>
      <c r="M33" s="12"/>
      <c r="N33" s="10">
        <v>8.1</v>
      </c>
      <c r="O33" s="12"/>
      <c r="P33" s="10">
        <v>9.9</v>
      </c>
      <c r="Q33" s="12"/>
      <c r="R33" s="10">
        <v>0</v>
      </c>
      <c r="S33" s="12"/>
      <c r="T33" s="12"/>
      <c r="U33" s="12"/>
      <c r="V33" s="12"/>
      <c r="W33" s="12"/>
      <c r="X33" s="10">
        <v>1.2</v>
      </c>
      <c r="Y33" s="12"/>
      <c r="Z33" s="12"/>
      <c r="AA33" s="12"/>
      <c r="AB33" s="12"/>
      <c r="AC33" s="12"/>
      <c r="AD33" s="12"/>
      <c r="AE33" s="12"/>
      <c r="AF33" s="12"/>
    </row>
    <row r="34" spans="1:32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37654</v>
      </c>
      <c r="F34" s="10">
        <v>2003</v>
      </c>
      <c r="G34" s="10">
        <v>2</v>
      </c>
      <c r="H34" s="10">
        <v>2</v>
      </c>
      <c r="I34" s="12"/>
      <c r="J34" s="10">
        <v>9</v>
      </c>
      <c r="K34" s="12"/>
      <c r="L34" s="10">
        <v>4.9000000000000004</v>
      </c>
      <c r="M34" s="12"/>
      <c r="N34" s="10">
        <v>7</v>
      </c>
      <c r="O34" s="12"/>
      <c r="P34" s="10">
        <v>11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12"/>
      <c r="AD34" s="12"/>
      <c r="AE34" s="12"/>
      <c r="AF34" s="12"/>
    </row>
    <row r="35" spans="1:32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37655</v>
      </c>
      <c r="F35" s="10">
        <v>2003</v>
      </c>
      <c r="G35" s="10">
        <v>2</v>
      </c>
      <c r="H35" s="10">
        <v>3</v>
      </c>
      <c r="I35" s="12"/>
      <c r="J35" s="10">
        <v>8.4</v>
      </c>
      <c r="K35" s="12"/>
      <c r="L35" s="10">
        <v>2.7</v>
      </c>
      <c r="M35" s="12"/>
      <c r="N35" s="10">
        <v>5.6</v>
      </c>
      <c r="O35" s="12"/>
      <c r="P35" s="10">
        <v>12.4</v>
      </c>
      <c r="Q35" s="12"/>
      <c r="R35" s="10">
        <v>0</v>
      </c>
      <c r="S35" s="12"/>
      <c r="T35" s="12"/>
      <c r="U35" s="12"/>
      <c r="V35" s="12"/>
      <c r="W35" s="12"/>
      <c r="X35" s="10">
        <v>0</v>
      </c>
      <c r="Y35" s="12"/>
      <c r="Z35" s="12"/>
      <c r="AA35" s="12"/>
      <c r="AB35" s="12"/>
      <c r="AC35" s="12"/>
      <c r="AD35" s="12"/>
      <c r="AE35" s="12"/>
      <c r="AF35" s="12"/>
    </row>
    <row r="36" spans="1:32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37656</v>
      </c>
      <c r="F36" s="10">
        <v>2003</v>
      </c>
      <c r="G36" s="10">
        <v>2</v>
      </c>
      <c r="H36" s="10">
        <v>4</v>
      </c>
      <c r="I36" s="12"/>
      <c r="J36" s="10">
        <v>7.3</v>
      </c>
      <c r="K36" s="12"/>
      <c r="L36" s="10">
        <v>0.5</v>
      </c>
      <c r="M36" s="12"/>
      <c r="N36" s="10">
        <v>3.9</v>
      </c>
      <c r="O36" s="12"/>
      <c r="P36" s="10">
        <v>14.1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2"/>
      <c r="AA36" s="12"/>
      <c r="AB36" s="12"/>
      <c r="AC36" s="12"/>
      <c r="AD36" s="12"/>
      <c r="AE36" s="12"/>
      <c r="AF36" s="12"/>
    </row>
    <row r="37" spans="1:32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37657</v>
      </c>
      <c r="F37" s="10">
        <v>2003</v>
      </c>
      <c r="G37" s="10">
        <v>2</v>
      </c>
      <c r="H37" s="10">
        <v>5</v>
      </c>
      <c r="I37" s="12"/>
      <c r="J37" s="10">
        <v>7.3</v>
      </c>
      <c r="K37" s="12"/>
      <c r="L37" s="10">
        <v>1.2</v>
      </c>
      <c r="M37" s="12"/>
      <c r="N37" s="10">
        <v>4.3</v>
      </c>
      <c r="O37" s="12"/>
      <c r="P37" s="10">
        <v>13.7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12"/>
      <c r="AD37" s="12"/>
      <c r="AE37" s="12"/>
      <c r="AF37" s="12"/>
    </row>
    <row r="38" spans="1:32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37658</v>
      </c>
      <c r="F38" s="10">
        <v>2003</v>
      </c>
      <c r="G38" s="10">
        <v>2</v>
      </c>
      <c r="H38" s="10">
        <v>6</v>
      </c>
      <c r="I38" s="12"/>
      <c r="J38" s="10">
        <v>7</v>
      </c>
      <c r="K38" s="12"/>
      <c r="L38" s="10">
        <v>1.3</v>
      </c>
      <c r="M38" s="12"/>
      <c r="N38" s="10">
        <v>4.2</v>
      </c>
      <c r="O38" s="12"/>
      <c r="P38" s="10">
        <v>13.8</v>
      </c>
      <c r="Q38" s="12"/>
      <c r="R38" s="10">
        <v>0</v>
      </c>
      <c r="S38" s="12"/>
      <c r="T38" s="12"/>
      <c r="U38" s="12"/>
      <c r="V38" s="12"/>
      <c r="W38" s="12"/>
      <c r="X38" s="10">
        <v>0</v>
      </c>
      <c r="Y38" s="12"/>
      <c r="Z38" s="12"/>
      <c r="AA38" s="12"/>
      <c r="AB38" s="12"/>
      <c r="AC38" s="12"/>
      <c r="AD38" s="12"/>
      <c r="AE38" s="12"/>
      <c r="AF38" s="12"/>
    </row>
    <row r="39" spans="1:32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37659</v>
      </c>
      <c r="F39" s="10">
        <v>2003</v>
      </c>
      <c r="G39" s="10">
        <v>2</v>
      </c>
      <c r="H39" s="10">
        <v>7</v>
      </c>
      <c r="I39" s="12"/>
      <c r="J39" s="10">
        <v>4.5</v>
      </c>
      <c r="K39" s="12"/>
      <c r="L39" s="10">
        <v>2.4</v>
      </c>
      <c r="M39" s="12"/>
      <c r="N39" s="10">
        <v>3.5</v>
      </c>
      <c r="O39" s="12"/>
      <c r="P39" s="10">
        <v>14.5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  <c r="Y39" s="12"/>
      <c r="Z39" s="12"/>
      <c r="AA39" s="12"/>
      <c r="AB39" s="12"/>
      <c r="AC39" s="12"/>
      <c r="AD39" s="12"/>
      <c r="AE39" s="12"/>
      <c r="AF39" s="12"/>
    </row>
    <row r="40" spans="1:32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37660</v>
      </c>
      <c r="F40" s="10">
        <v>2003</v>
      </c>
      <c r="G40" s="10">
        <v>2</v>
      </c>
      <c r="H40" s="10">
        <v>8</v>
      </c>
      <c r="I40" s="12"/>
      <c r="J40" s="10">
        <v>5.3</v>
      </c>
      <c r="K40" s="12"/>
      <c r="L40" s="10">
        <v>2.2999999999999998</v>
      </c>
      <c r="M40" s="12"/>
      <c r="N40" s="10">
        <v>3.8</v>
      </c>
      <c r="O40" s="12"/>
      <c r="P40" s="10">
        <v>14.2</v>
      </c>
      <c r="Q40" s="12"/>
      <c r="R40" s="10">
        <v>0</v>
      </c>
      <c r="S40" s="12"/>
      <c r="T40" s="12"/>
      <c r="U40" s="12"/>
      <c r="V40" s="12"/>
      <c r="W40" s="12"/>
      <c r="X40" s="10">
        <v>0</v>
      </c>
      <c r="Y40" s="12"/>
      <c r="Z40" s="12"/>
      <c r="AA40" s="12"/>
      <c r="AB40" s="12"/>
      <c r="AC40" s="12"/>
      <c r="AD40" s="12"/>
      <c r="AE40" s="12"/>
      <c r="AF40" s="12"/>
    </row>
    <row r="41" spans="1:32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37661</v>
      </c>
      <c r="F41" s="10">
        <v>2003</v>
      </c>
      <c r="G41" s="10">
        <v>2</v>
      </c>
      <c r="H41" s="10">
        <v>9</v>
      </c>
      <c r="I41" s="12"/>
      <c r="J41" s="10">
        <v>4.5</v>
      </c>
      <c r="K41" s="12"/>
      <c r="L41" s="10">
        <v>2.9</v>
      </c>
      <c r="M41" s="12"/>
      <c r="N41" s="10">
        <v>3.7</v>
      </c>
      <c r="O41" s="12"/>
      <c r="P41" s="10">
        <v>14.3</v>
      </c>
      <c r="Q41" s="12"/>
      <c r="R41" s="10">
        <v>0</v>
      </c>
      <c r="S41" s="12"/>
      <c r="T41" s="12"/>
      <c r="U41" s="12"/>
      <c r="V41" s="12"/>
      <c r="W41" s="12"/>
      <c r="X41" s="10">
        <v>0.8</v>
      </c>
      <c r="Y41" s="12"/>
      <c r="Z41" s="12"/>
      <c r="AA41" s="12"/>
      <c r="AB41" s="12"/>
      <c r="AC41" s="12"/>
      <c r="AD41" s="12"/>
      <c r="AE41" s="12"/>
      <c r="AF41" s="12"/>
    </row>
    <row r="42" spans="1:32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2003</v>
      </c>
      <c r="G42" s="10">
        <v>2</v>
      </c>
      <c r="H42" s="10">
        <v>10</v>
      </c>
      <c r="I42" s="12"/>
      <c r="J42" s="10">
        <v>6.1</v>
      </c>
      <c r="K42" s="12"/>
      <c r="L42" s="10">
        <v>2.2000000000000002</v>
      </c>
      <c r="M42" s="12"/>
      <c r="N42" s="10">
        <v>4.2</v>
      </c>
      <c r="O42" s="12"/>
      <c r="P42" s="10">
        <v>13.8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2"/>
      <c r="AA42" s="12"/>
      <c r="AB42" s="12"/>
      <c r="AC42" s="12"/>
      <c r="AD42" s="12"/>
      <c r="AE42" s="12"/>
      <c r="AF42" s="12"/>
    </row>
    <row r="43" spans="1:32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2003</v>
      </c>
      <c r="G43" s="10">
        <v>2</v>
      </c>
      <c r="H43" s="10">
        <v>11</v>
      </c>
      <c r="I43" s="12"/>
      <c r="J43" s="10">
        <v>7.8</v>
      </c>
      <c r="K43" s="12"/>
      <c r="L43" s="10">
        <v>-0.2</v>
      </c>
      <c r="M43" s="12"/>
      <c r="N43" s="10">
        <v>3.8</v>
      </c>
      <c r="O43" s="12"/>
      <c r="P43" s="10">
        <v>14.2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  <c r="AF43" s="12"/>
    </row>
    <row r="44" spans="1:32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2003</v>
      </c>
      <c r="G44" s="10">
        <v>2</v>
      </c>
      <c r="H44" s="10">
        <v>12</v>
      </c>
      <c r="I44" s="12"/>
      <c r="J44" s="10">
        <v>8.8000000000000007</v>
      </c>
      <c r="K44" s="12"/>
      <c r="L44" s="10">
        <v>1.5</v>
      </c>
      <c r="M44" s="12"/>
      <c r="N44" s="10">
        <v>5.2</v>
      </c>
      <c r="O44" s="12"/>
      <c r="P44" s="10">
        <v>12.8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  <c r="Y44" s="12"/>
      <c r="Z44" s="12"/>
      <c r="AA44" s="12"/>
      <c r="AB44" s="12"/>
      <c r="AC44" s="12"/>
      <c r="AD44" s="12"/>
      <c r="AE44" s="12"/>
      <c r="AF44" s="12"/>
    </row>
    <row r="45" spans="1:32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2003</v>
      </c>
      <c r="G45" s="10">
        <v>2</v>
      </c>
      <c r="H45" s="10">
        <v>13</v>
      </c>
      <c r="I45" s="12"/>
      <c r="J45" s="10">
        <v>9.1999999999999993</v>
      </c>
      <c r="K45" s="12"/>
      <c r="L45" s="10">
        <v>2.1</v>
      </c>
      <c r="M45" s="12"/>
      <c r="N45" s="10">
        <v>5.7</v>
      </c>
      <c r="O45" s="12"/>
      <c r="P45" s="10">
        <v>12.3</v>
      </c>
      <c r="Q45" s="12"/>
      <c r="R45" s="10">
        <v>0</v>
      </c>
      <c r="S45" s="12"/>
      <c r="T45" s="12"/>
      <c r="U45" s="12"/>
      <c r="V45" s="12"/>
      <c r="W45" s="12"/>
      <c r="X45" s="10">
        <v>0</v>
      </c>
      <c r="Y45" s="12"/>
      <c r="Z45" s="12"/>
      <c r="AA45" s="12"/>
      <c r="AB45" s="12"/>
      <c r="AC45" s="12"/>
      <c r="AD45" s="12"/>
      <c r="AE45" s="12"/>
      <c r="AF45" s="12"/>
    </row>
    <row r="46" spans="1:32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2003</v>
      </c>
      <c r="G46" s="10">
        <v>2</v>
      </c>
      <c r="H46" s="10">
        <v>14</v>
      </c>
      <c r="I46" s="12"/>
      <c r="J46" s="10">
        <v>9.9</v>
      </c>
      <c r="K46" s="12"/>
      <c r="L46" s="10">
        <v>6.5</v>
      </c>
      <c r="M46" s="12"/>
      <c r="N46" s="10">
        <v>8.1999999999999993</v>
      </c>
      <c r="O46" s="12"/>
      <c r="P46" s="10">
        <v>9.8000000000000007</v>
      </c>
      <c r="Q46" s="12"/>
      <c r="R46" s="10">
        <v>0</v>
      </c>
      <c r="S46" s="12"/>
      <c r="T46" s="12"/>
      <c r="U46" s="12"/>
      <c r="V46" s="12"/>
      <c r="W46" s="12"/>
      <c r="X46" s="10">
        <v>0</v>
      </c>
      <c r="Y46" s="12"/>
      <c r="Z46" s="12"/>
      <c r="AA46" s="12"/>
      <c r="AB46" s="12"/>
      <c r="AC46" s="12"/>
      <c r="AD46" s="12"/>
      <c r="AE46" s="12"/>
      <c r="AF46" s="12"/>
    </row>
    <row r="47" spans="1:32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2003</v>
      </c>
      <c r="G47" s="10">
        <v>2</v>
      </c>
      <c r="H47" s="10">
        <v>15</v>
      </c>
      <c r="I47" s="12"/>
      <c r="J47" s="10">
        <v>9.9</v>
      </c>
      <c r="K47" s="12"/>
      <c r="L47" s="10">
        <v>6.7</v>
      </c>
      <c r="M47" s="12"/>
      <c r="N47" s="10">
        <v>8.3000000000000007</v>
      </c>
      <c r="O47" s="12"/>
      <c r="P47" s="10">
        <v>9.6999999999999993</v>
      </c>
      <c r="Q47" s="12"/>
      <c r="R47" s="10">
        <v>0</v>
      </c>
      <c r="S47" s="12"/>
      <c r="T47" s="12"/>
      <c r="U47" s="12"/>
      <c r="V47" s="12"/>
      <c r="W47" s="12"/>
      <c r="X47" s="10">
        <v>2</v>
      </c>
      <c r="Y47" s="12"/>
      <c r="Z47" s="12"/>
      <c r="AA47" s="12"/>
      <c r="AB47" s="12"/>
      <c r="AC47" s="12"/>
      <c r="AD47" s="12"/>
      <c r="AE47" s="12"/>
      <c r="AF47" s="12"/>
    </row>
    <row r="48" spans="1:32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2003</v>
      </c>
      <c r="G48" s="10">
        <v>2</v>
      </c>
      <c r="H48" s="10">
        <v>16</v>
      </c>
      <c r="I48" s="12"/>
      <c r="J48" s="10">
        <v>9.8000000000000007</v>
      </c>
      <c r="K48" s="12"/>
      <c r="L48" s="10">
        <v>6.7</v>
      </c>
      <c r="M48" s="12"/>
      <c r="N48" s="10">
        <v>8.3000000000000007</v>
      </c>
      <c r="O48" s="12"/>
      <c r="P48" s="10">
        <v>9.6999999999999993</v>
      </c>
      <c r="Q48" s="12"/>
      <c r="R48" s="10">
        <v>0</v>
      </c>
      <c r="S48" s="12"/>
      <c r="T48" s="12"/>
      <c r="U48" s="12"/>
      <c r="V48" s="12"/>
      <c r="W48" s="12"/>
      <c r="X48" s="10">
        <v>6.8</v>
      </c>
      <c r="Y48" s="12"/>
      <c r="Z48" s="12"/>
      <c r="AA48" s="12"/>
      <c r="AB48" s="12"/>
      <c r="AC48" s="12"/>
      <c r="AD48" s="12"/>
      <c r="AE48" s="12"/>
      <c r="AF48" s="12"/>
    </row>
    <row r="49" spans="1:32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2003</v>
      </c>
      <c r="G49" s="10">
        <v>2</v>
      </c>
      <c r="H49" s="10">
        <v>17</v>
      </c>
      <c r="I49" s="12"/>
      <c r="J49" s="10">
        <v>9.1999999999999993</v>
      </c>
      <c r="K49" s="12"/>
      <c r="L49" s="10">
        <v>5.7</v>
      </c>
      <c r="M49" s="12"/>
      <c r="N49" s="10">
        <v>7.5</v>
      </c>
      <c r="O49" s="12"/>
      <c r="P49" s="10">
        <v>10.5</v>
      </c>
      <c r="Q49" s="12"/>
      <c r="R49" s="10">
        <v>0</v>
      </c>
      <c r="S49" s="12"/>
      <c r="T49" s="12"/>
      <c r="U49" s="12"/>
      <c r="V49" s="12"/>
      <c r="W49" s="12"/>
      <c r="X49" s="10">
        <v>4.8</v>
      </c>
      <c r="Y49" s="12"/>
      <c r="Z49" s="12"/>
      <c r="AA49" s="12"/>
      <c r="AB49" s="12"/>
      <c r="AC49" s="12"/>
      <c r="AD49" s="12"/>
      <c r="AE49" s="12"/>
      <c r="AF49" s="12"/>
    </row>
    <row r="50" spans="1:32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2003</v>
      </c>
      <c r="G50" s="10">
        <v>2</v>
      </c>
      <c r="H50" s="10">
        <v>18</v>
      </c>
      <c r="I50" s="12"/>
      <c r="J50" s="10">
        <v>7.4</v>
      </c>
      <c r="K50" s="12"/>
      <c r="L50" s="10">
        <v>3.3</v>
      </c>
      <c r="M50" s="12"/>
      <c r="N50" s="10">
        <v>5.4</v>
      </c>
      <c r="O50" s="12"/>
      <c r="P50" s="10">
        <v>12.6</v>
      </c>
      <c r="Q50" s="12"/>
      <c r="R50" s="10">
        <v>0</v>
      </c>
      <c r="S50" s="12"/>
      <c r="T50" s="12"/>
      <c r="U50" s="12"/>
      <c r="V50" s="12"/>
      <c r="W50" s="12"/>
      <c r="X50" s="10">
        <v>0.8</v>
      </c>
      <c r="Y50" s="12"/>
      <c r="Z50" s="12"/>
      <c r="AA50" s="12"/>
      <c r="AB50" s="12"/>
      <c r="AC50" s="12"/>
      <c r="AD50" s="12"/>
      <c r="AE50" s="12"/>
      <c r="AF50" s="12"/>
    </row>
    <row r="51" spans="1:32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2003</v>
      </c>
      <c r="G51" s="10">
        <v>2</v>
      </c>
      <c r="H51" s="10">
        <v>19</v>
      </c>
      <c r="I51" s="12"/>
      <c r="J51" s="10">
        <v>7.9</v>
      </c>
      <c r="K51" s="12"/>
      <c r="L51" s="10">
        <v>6.5</v>
      </c>
      <c r="M51" s="12"/>
      <c r="N51" s="10">
        <v>7.2</v>
      </c>
      <c r="O51" s="12"/>
      <c r="P51" s="10">
        <v>10.8</v>
      </c>
      <c r="Q51" s="12"/>
      <c r="R51" s="10">
        <v>0</v>
      </c>
      <c r="S51" s="12"/>
      <c r="T51" s="12"/>
      <c r="U51" s="12"/>
      <c r="V51" s="12"/>
      <c r="W51" s="12"/>
      <c r="X51" s="10">
        <v>4.2</v>
      </c>
      <c r="Y51" s="12"/>
      <c r="Z51" s="12"/>
      <c r="AA51" s="12"/>
      <c r="AB51" s="12"/>
      <c r="AC51" s="12"/>
      <c r="AD51" s="12"/>
      <c r="AE51" s="12"/>
      <c r="AF51" s="12"/>
    </row>
    <row r="52" spans="1:32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2003</v>
      </c>
      <c r="G52" s="10">
        <v>2</v>
      </c>
      <c r="H52" s="10">
        <v>20</v>
      </c>
      <c r="I52" s="12"/>
      <c r="J52" s="10">
        <v>8.1999999999999993</v>
      </c>
      <c r="K52" s="12"/>
      <c r="L52" s="10">
        <v>5.0999999999999996</v>
      </c>
      <c r="M52" s="12"/>
      <c r="N52" s="10">
        <v>6.7</v>
      </c>
      <c r="O52" s="12"/>
      <c r="P52" s="10">
        <v>11.3</v>
      </c>
      <c r="Q52" s="12"/>
      <c r="R52" s="10">
        <v>0</v>
      </c>
      <c r="S52" s="12"/>
      <c r="T52" s="12"/>
      <c r="U52" s="12"/>
      <c r="V52" s="12"/>
      <c r="W52" s="12"/>
      <c r="X52" s="10">
        <v>17.8</v>
      </c>
      <c r="Y52" s="12"/>
      <c r="Z52" s="12"/>
      <c r="AA52" s="12"/>
      <c r="AB52" s="12"/>
      <c r="AC52" s="12"/>
      <c r="AD52" s="12"/>
      <c r="AE52" s="12"/>
      <c r="AF52" s="12"/>
    </row>
    <row r="53" spans="1:32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2003</v>
      </c>
      <c r="G53" s="10">
        <v>2</v>
      </c>
      <c r="H53" s="10">
        <v>21</v>
      </c>
      <c r="I53" s="12"/>
      <c r="J53" s="10">
        <v>9.5</v>
      </c>
      <c r="K53" s="12"/>
      <c r="L53" s="10">
        <v>4.8</v>
      </c>
      <c r="M53" s="12"/>
      <c r="N53" s="10">
        <v>7.2</v>
      </c>
      <c r="O53" s="12"/>
      <c r="P53" s="10">
        <v>10.8</v>
      </c>
      <c r="Q53" s="12"/>
      <c r="R53" s="10">
        <v>0</v>
      </c>
      <c r="S53" s="12"/>
      <c r="T53" s="12"/>
      <c r="U53" s="12"/>
      <c r="V53" s="12"/>
      <c r="W53" s="12"/>
      <c r="X53" s="10">
        <v>1.4</v>
      </c>
      <c r="Y53" s="12"/>
      <c r="Z53" s="12"/>
      <c r="AA53" s="12"/>
      <c r="AB53" s="12"/>
      <c r="AC53" s="12"/>
      <c r="AD53" s="12"/>
      <c r="AE53" s="12"/>
      <c r="AF53" s="12"/>
    </row>
    <row r="54" spans="1:32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2003</v>
      </c>
      <c r="G54" s="10">
        <v>2</v>
      </c>
      <c r="H54" s="10">
        <v>22</v>
      </c>
      <c r="I54" s="12"/>
      <c r="J54" s="10">
        <v>8.8000000000000007</v>
      </c>
      <c r="K54" s="12"/>
      <c r="L54" s="10">
        <v>2.8</v>
      </c>
      <c r="M54" s="12"/>
      <c r="N54" s="10">
        <v>5.8</v>
      </c>
      <c r="O54" s="12"/>
      <c r="P54" s="10">
        <v>12.2</v>
      </c>
      <c r="Q54" s="12"/>
      <c r="R54" s="10">
        <v>0</v>
      </c>
      <c r="S54" s="12"/>
      <c r="T54" s="12"/>
      <c r="U54" s="12"/>
      <c r="V54" s="12"/>
      <c r="W54" s="12"/>
      <c r="X54" s="10">
        <v>0</v>
      </c>
      <c r="Y54" s="12"/>
      <c r="Z54" s="12"/>
      <c r="AA54" s="12"/>
      <c r="AB54" s="12"/>
      <c r="AC54" s="12"/>
      <c r="AD54" s="12"/>
      <c r="AE54" s="12"/>
      <c r="AF54" s="12"/>
    </row>
    <row r="55" spans="1:32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2003</v>
      </c>
      <c r="G55" s="10">
        <v>2</v>
      </c>
      <c r="H55" s="10">
        <v>23</v>
      </c>
      <c r="I55" s="12"/>
      <c r="J55" s="10">
        <v>7.8</v>
      </c>
      <c r="K55" s="12"/>
      <c r="L55" s="10">
        <v>1.1000000000000001</v>
      </c>
      <c r="M55" s="12"/>
      <c r="N55" s="10">
        <v>4.5</v>
      </c>
      <c r="O55" s="12"/>
      <c r="P55" s="10">
        <v>13.5</v>
      </c>
      <c r="Q55" s="12"/>
      <c r="R55" s="10">
        <v>0</v>
      </c>
      <c r="S55" s="12"/>
      <c r="T55" s="12"/>
      <c r="U55" s="12"/>
      <c r="V55" s="12"/>
      <c r="W55" s="12"/>
      <c r="X55" s="10">
        <v>0</v>
      </c>
      <c r="Y55" s="12"/>
      <c r="Z55" s="12"/>
      <c r="AA55" s="12"/>
      <c r="AB55" s="12"/>
      <c r="AC55" s="12"/>
      <c r="AD55" s="12"/>
      <c r="AE55" s="12"/>
      <c r="AF55" s="12"/>
    </row>
    <row r="56" spans="1:32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2003</v>
      </c>
      <c r="G56" s="10">
        <v>2</v>
      </c>
      <c r="H56" s="10">
        <v>24</v>
      </c>
      <c r="I56" s="12"/>
      <c r="J56" s="10">
        <v>6.4</v>
      </c>
      <c r="K56" s="12"/>
      <c r="L56" s="10">
        <v>-1.2</v>
      </c>
      <c r="M56" s="12"/>
      <c r="N56" s="10">
        <v>2.6</v>
      </c>
      <c r="O56" s="12"/>
      <c r="P56" s="10">
        <v>15.4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  <c r="Y56" s="12"/>
      <c r="Z56" s="12"/>
      <c r="AA56" s="12"/>
      <c r="AB56" s="12"/>
      <c r="AC56" s="12"/>
      <c r="AD56" s="12"/>
      <c r="AE56" s="12"/>
      <c r="AF56" s="12"/>
    </row>
    <row r="57" spans="1:32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2003</v>
      </c>
      <c r="G57" s="10">
        <v>2</v>
      </c>
      <c r="H57" s="10">
        <v>25</v>
      </c>
      <c r="I57" s="12"/>
      <c r="J57" s="10">
        <v>6.5</v>
      </c>
      <c r="K57" s="12"/>
      <c r="L57" s="10">
        <v>-1.2</v>
      </c>
      <c r="M57" s="12"/>
      <c r="N57" s="10">
        <v>2.7</v>
      </c>
      <c r="O57" s="12"/>
      <c r="P57" s="10">
        <v>15.3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2"/>
      <c r="AA57" s="12"/>
      <c r="AB57" s="12"/>
      <c r="AC57" s="12"/>
      <c r="AD57" s="12"/>
      <c r="AE57" s="12"/>
      <c r="AF57" s="12"/>
    </row>
    <row r="58" spans="1:32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2003</v>
      </c>
      <c r="G58" s="10">
        <v>2</v>
      </c>
      <c r="H58" s="10">
        <v>26</v>
      </c>
      <c r="I58" s="12"/>
      <c r="J58" s="10">
        <v>8.1999999999999993</v>
      </c>
      <c r="K58" s="12"/>
      <c r="L58" s="10">
        <v>2.5</v>
      </c>
      <c r="M58" s="12"/>
      <c r="N58" s="10">
        <v>5.4</v>
      </c>
      <c r="O58" s="12"/>
      <c r="P58" s="10">
        <v>12.6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2"/>
      <c r="AA58" s="12"/>
      <c r="AB58" s="12"/>
      <c r="AC58" s="12"/>
      <c r="AD58" s="12"/>
      <c r="AE58" s="12"/>
      <c r="AF58" s="12"/>
    </row>
    <row r="59" spans="1:32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2003</v>
      </c>
      <c r="G59" s="10">
        <v>2</v>
      </c>
      <c r="H59" s="10">
        <v>27</v>
      </c>
      <c r="I59" s="12"/>
      <c r="J59" s="10">
        <v>9.6999999999999993</v>
      </c>
      <c r="K59" s="12"/>
      <c r="L59" s="10">
        <v>0.4</v>
      </c>
      <c r="M59" s="12"/>
      <c r="N59" s="10">
        <v>5.0999999999999996</v>
      </c>
      <c r="O59" s="12"/>
      <c r="P59" s="10">
        <v>12.9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2"/>
      <c r="AA59" s="12"/>
      <c r="AB59" s="12"/>
      <c r="AC59" s="12"/>
      <c r="AD59" s="12"/>
      <c r="AE59" s="12"/>
      <c r="AF59" s="12"/>
    </row>
    <row r="60" spans="1:32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2003</v>
      </c>
      <c r="G60" s="10">
        <v>2</v>
      </c>
      <c r="H60" s="10">
        <v>28</v>
      </c>
      <c r="I60" s="12"/>
      <c r="J60" s="10">
        <v>8.1</v>
      </c>
      <c r="K60" s="12"/>
      <c r="L60" s="10">
        <v>3.4</v>
      </c>
      <c r="M60" s="12"/>
      <c r="N60" s="10">
        <v>5.8</v>
      </c>
      <c r="O60" s="12"/>
      <c r="P60" s="10">
        <v>12.2</v>
      </c>
      <c r="Q60" s="12"/>
      <c r="R60" s="10">
        <v>0</v>
      </c>
      <c r="S60" s="12"/>
      <c r="T60" s="12"/>
      <c r="U60" s="12"/>
      <c r="V60" s="12"/>
      <c r="W60" s="12"/>
      <c r="X60" s="10">
        <v>2.4</v>
      </c>
      <c r="Y60" s="12"/>
      <c r="Z60" s="12"/>
      <c r="AA60" s="12"/>
      <c r="AB60" s="12"/>
      <c r="AC60" s="12"/>
      <c r="AD60" s="12"/>
      <c r="AE60" s="12"/>
      <c r="AF60" s="12"/>
    </row>
    <row r="61" spans="1:32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37681</v>
      </c>
      <c r="F61" s="10">
        <v>2003</v>
      </c>
      <c r="G61" s="10">
        <v>3</v>
      </c>
      <c r="H61" s="10">
        <v>1</v>
      </c>
      <c r="I61" s="12"/>
      <c r="J61" s="10">
        <v>9</v>
      </c>
      <c r="K61" s="12"/>
      <c r="L61" s="10">
        <v>1.5</v>
      </c>
      <c r="M61" s="12"/>
      <c r="N61" s="10">
        <v>5.3</v>
      </c>
      <c r="O61" s="12"/>
      <c r="P61" s="10">
        <v>12.7</v>
      </c>
      <c r="Q61" s="12"/>
      <c r="R61" s="10">
        <v>0</v>
      </c>
      <c r="S61" s="12"/>
      <c r="T61" s="12"/>
      <c r="U61" s="12"/>
      <c r="V61" s="12"/>
      <c r="W61" s="12"/>
      <c r="X61" s="10">
        <v>0.2</v>
      </c>
      <c r="Y61" s="12"/>
      <c r="Z61" s="12"/>
      <c r="AA61" s="12"/>
      <c r="AB61" s="12"/>
      <c r="AC61" s="12"/>
      <c r="AD61" s="12"/>
      <c r="AE61" s="12"/>
      <c r="AF61" s="12"/>
    </row>
    <row r="62" spans="1:32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37682</v>
      </c>
      <c r="F62" s="10">
        <v>2003</v>
      </c>
      <c r="G62" s="10">
        <v>3</v>
      </c>
      <c r="H62" s="10">
        <v>2</v>
      </c>
      <c r="I62" s="12"/>
      <c r="J62" s="10">
        <v>7</v>
      </c>
      <c r="K62" s="12"/>
      <c r="L62" s="10">
        <v>4.4000000000000004</v>
      </c>
      <c r="M62" s="12"/>
      <c r="N62" s="10">
        <v>5.7</v>
      </c>
      <c r="O62" s="12"/>
      <c r="P62" s="10">
        <v>12.3</v>
      </c>
      <c r="Q62" s="12"/>
      <c r="R62" s="10">
        <v>0</v>
      </c>
      <c r="S62" s="12"/>
      <c r="T62" s="12"/>
      <c r="U62" s="12"/>
      <c r="V62" s="12"/>
      <c r="W62" s="12"/>
      <c r="X62" s="10">
        <v>0.8</v>
      </c>
      <c r="Y62" s="12"/>
      <c r="Z62" s="12"/>
      <c r="AA62" s="12"/>
      <c r="AB62" s="12"/>
      <c r="AC62" s="12"/>
      <c r="AD62" s="12"/>
      <c r="AE62" s="12"/>
      <c r="AF62" s="12"/>
    </row>
    <row r="63" spans="1:32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37683</v>
      </c>
      <c r="F63" s="10">
        <v>2003</v>
      </c>
      <c r="G63" s="10">
        <v>3</v>
      </c>
      <c r="H63" s="10">
        <v>3</v>
      </c>
      <c r="I63" s="12"/>
      <c r="J63" s="10">
        <v>10.3</v>
      </c>
      <c r="K63" s="12"/>
      <c r="L63" s="10">
        <v>2.4</v>
      </c>
      <c r="M63" s="12"/>
      <c r="N63" s="10">
        <v>6.4</v>
      </c>
      <c r="O63" s="12"/>
      <c r="P63" s="10">
        <v>11.6</v>
      </c>
      <c r="Q63" s="12"/>
      <c r="R63" s="10">
        <v>0</v>
      </c>
      <c r="S63" s="12"/>
      <c r="T63" s="12"/>
      <c r="U63" s="12"/>
      <c r="V63" s="12"/>
      <c r="W63" s="12"/>
      <c r="X63" s="10">
        <v>0</v>
      </c>
      <c r="Y63" s="12"/>
      <c r="Z63" s="12"/>
      <c r="AA63" s="12"/>
      <c r="AB63" s="12"/>
      <c r="AC63" s="12"/>
      <c r="AD63" s="12"/>
      <c r="AE63" s="12"/>
      <c r="AF63" s="12"/>
    </row>
    <row r="64" spans="1:32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37684</v>
      </c>
      <c r="F64" s="10">
        <v>2003</v>
      </c>
      <c r="G64" s="10">
        <v>3</v>
      </c>
      <c r="H64" s="10">
        <v>4</v>
      </c>
      <c r="I64" s="12"/>
      <c r="J64" s="10">
        <v>8.8000000000000007</v>
      </c>
      <c r="K64" s="12"/>
      <c r="L64" s="10">
        <v>4.8</v>
      </c>
      <c r="M64" s="12"/>
      <c r="N64" s="10">
        <v>6.8</v>
      </c>
      <c r="O64" s="12"/>
      <c r="P64" s="10">
        <v>11.2</v>
      </c>
      <c r="Q64" s="12"/>
      <c r="R64" s="10">
        <v>0</v>
      </c>
      <c r="S64" s="12"/>
      <c r="T64" s="12"/>
      <c r="U64" s="12"/>
      <c r="V64" s="12"/>
      <c r="W64" s="12"/>
      <c r="X64" s="10">
        <v>0.4</v>
      </c>
      <c r="Y64" s="12"/>
      <c r="Z64" s="12"/>
      <c r="AA64" s="12"/>
      <c r="AB64" s="12"/>
      <c r="AC64" s="12"/>
      <c r="AD64" s="12"/>
      <c r="AE64" s="12"/>
      <c r="AF64" s="12"/>
    </row>
    <row r="65" spans="1:32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37685</v>
      </c>
      <c r="F65" s="10">
        <v>2003</v>
      </c>
      <c r="G65" s="10">
        <v>3</v>
      </c>
      <c r="H65" s="10">
        <v>5</v>
      </c>
      <c r="I65" s="12"/>
      <c r="J65" s="10">
        <v>10.1</v>
      </c>
      <c r="K65" s="12"/>
      <c r="L65" s="10">
        <v>4.9000000000000004</v>
      </c>
      <c r="M65" s="12"/>
      <c r="N65" s="10">
        <v>7.5</v>
      </c>
      <c r="O65" s="12"/>
      <c r="P65" s="10">
        <v>10.5</v>
      </c>
      <c r="Q65" s="12"/>
      <c r="R65" s="10">
        <v>0</v>
      </c>
      <c r="S65" s="12"/>
      <c r="T65" s="12"/>
      <c r="U65" s="12"/>
      <c r="V65" s="12"/>
      <c r="W65" s="12"/>
      <c r="X65" s="10">
        <v>1.8</v>
      </c>
      <c r="Y65" s="12"/>
      <c r="Z65" s="12"/>
      <c r="AA65" s="12"/>
      <c r="AB65" s="12"/>
      <c r="AC65" s="12"/>
      <c r="AD65" s="12"/>
      <c r="AE65" s="12"/>
      <c r="AF65" s="12"/>
    </row>
    <row r="66" spans="1:32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37686</v>
      </c>
      <c r="F66" s="10">
        <v>2003</v>
      </c>
      <c r="G66" s="10">
        <v>3</v>
      </c>
      <c r="H66" s="10">
        <v>6</v>
      </c>
      <c r="I66" s="12"/>
      <c r="J66" s="10">
        <v>10.199999999999999</v>
      </c>
      <c r="K66" s="12"/>
      <c r="L66" s="10">
        <v>2.9</v>
      </c>
      <c r="M66" s="12"/>
      <c r="N66" s="10">
        <v>6.6</v>
      </c>
      <c r="O66" s="12"/>
      <c r="P66" s="10">
        <v>11.4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  <c r="AF66" s="12"/>
    </row>
    <row r="67" spans="1:32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37687</v>
      </c>
      <c r="F67" s="10">
        <v>2003</v>
      </c>
      <c r="G67" s="10">
        <v>3</v>
      </c>
      <c r="H67" s="10">
        <v>7</v>
      </c>
      <c r="I67" s="12"/>
      <c r="J67" s="10">
        <v>6</v>
      </c>
      <c r="K67" s="12"/>
      <c r="L67" s="10">
        <v>-0.8</v>
      </c>
      <c r="M67" s="12"/>
      <c r="N67" s="10">
        <v>2.6</v>
      </c>
      <c r="O67" s="12"/>
      <c r="P67" s="10">
        <v>15.4</v>
      </c>
      <c r="Q67" s="12"/>
      <c r="R67" s="10">
        <v>0</v>
      </c>
      <c r="S67" s="12"/>
      <c r="T67" s="12"/>
      <c r="U67" s="12"/>
      <c r="V67" s="12"/>
      <c r="W67" s="12"/>
      <c r="X67" s="10">
        <v>0.2</v>
      </c>
      <c r="Y67" s="12"/>
      <c r="Z67" s="12"/>
      <c r="AA67" s="12"/>
      <c r="AB67" s="12"/>
      <c r="AC67" s="12"/>
      <c r="AD67" s="12"/>
      <c r="AE67" s="12"/>
      <c r="AF67" s="12"/>
    </row>
    <row r="68" spans="1:32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37688</v>
      </c>
      <c r="F68" s="10">
        <v>2003</v>
      </c>
      <c r="G68" s="10">
        <v>3</v>
      </c>
      <c r="H68" s="10">
        <v>8</v>
      </c>
      <c r="I68" s="12"/>
      <c r="J68" s="10">
        <v>4.7</v>
      </c>
      <c r="K68" s="12"/>
      <c r="L68" s="10">
        <v>1.2</v>
      </c>
      <c r="M68" s="12"/>
      <c r="N68" s="10">
        <v>3</v>
      </c>
      <c r="O68" s="12"/>
      <c r="P68" s="10">
        <v>15</v>
      </c>
      <c r="Q68" s="12"/>
      <c r="R68" s="10">
        <v>0</v>
      </c>
      <c r="S68" s="12"/>
      <c r="T68" s="12"/>
      <c r="U68" s="12"/>
      <c r="V68" s="12"/>
      <c r="W68" s="12"/>
      <c r="X68" s="10">
        <v>1.8</v>
      </c>
      <c r="Y68" s="12"/>
      <c r="Z68" s="12"/>
      <c r="AA68" s="12"/>
      <c r="AB68" s="12"/>
      <c r="AC68" s="12"/>
      <c r="AD68" s="12"/>
      <c r="AE68" s="12"/>
      <c r="AF68" s="12"/>
    </row>
    <row r="69" spans="1:32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37689</v>
      </c>
      <c r="F69" s="10">
        <v>2003</v>
      </c>
      <c r="G69" s="10">
        <v>3</v>
      </c>
      <c r="H69" s="10">
        <v>9</v>
      </c>
      <c r="I69" s="12"/>
      <c r="J69" s="10">
        <v>7.9</v>
      </c>
      <c r="K69" s="12"/>
      <c r="L69" s="10">
        <v>1.2</v>
      </c>
      <c r="M69" s="12"/>
      <c r="N69" s="10">
        <v>4.5999999999999996</v>
      </c>
      <c r="O69" s="12"/>
      <c r="P69" s="10">
        <v>13.4</v>
      </c>
      <c r="Q69" s="12"/>
      <c r="R69" s="10">
        <v>0</v>
      </c>
      <c r="S69" s="12"/>
      <c r="T69" s="12"/>
      <c r="U69" s="12"/>
      <c r="V69" s="12"/>
      <c r="W69" s="12"/>
      <c r="X69" s="10">
        <v>17.8</v>
      </c>
      <c r="Y69" s="12"/>
      <c r="Z69" s="12"/>
      <c r="AA69" s="12"/>
      <c r="AB69" s="12"/>
      <c r="AC69" s="12"/>
      <c r="AD69" s="12"/>
      <c r="AE69" s="12"/>
      <c r="AF69" s="12"/>
    </row>
    <row r="70" spans="1:32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2003</v>
      </c>
      <c r="G70" s="10">
        <v>3</v>
      </c>
      <c r="H70" s="10">
        <v>10</v>
      </c>
      <c r="I70" s="12"/>
      <c r="J70" s="10">
        <v>13.3</v>
      </c>
      <c r="K70" s="12"/>
      <c r="L70" s="10">
        <v>7.9</v>
      </c>
      <c r="M70" s="12"/>
      <c r="N70" s="10">
        <v>10.6</v>
      </c>
      <c r="O70" s="12"/>
      <c r="P70" s="10">
        <v>7.4</v>
      </c>
      <c r="Q70" s="12"/>
      <c r="R70" s="10">
        <v>0</v>
      </c>
      <c r="S70" s="12"/>
      <c r="T70" s="12"/>
      <c r="U70" s="12"/>
      <c r="V70" s="12"/>
      <c r="W70" s="12"/>
      <c r="X70" s="10">
        <v>1.2</v>
      </c>
      <c r="Y70" s="12"/>
      <c r="Z70" s="12"/>
      <c r="AA70" s="12"/>
      <c r="AB70" s="12"/>
      <c r="AC70" s="12"/>
      <c r="AD70" s="12"/>
      <c r="AE70" s="12"/>
      <c r="AF70" s="12"/>
    </row>
    <row r="71" spans="1:32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2003</v>
      </c>
      <c r="G71" s="10">
        <v>3</v>
      </c>
      <c r="H71" s="10">
        <v>11</v>
      </c>
      <c r="I71" s="12"/>
      <c r="J71" s="10">
        <v>9</v>
      </c>
      <c r="K71" s="12"/>
      <c r="L71" s="10">
        <v>7.7</v>
      </c>
      <c r="M71" s="12"/>
      <c r="N71" s="10">
        <v>8.4</v>
      </c>
      <c r="O71" s="12"/>
      <c r="P71" s="10">
        <v>9.6</v>
      </c>
      <c r="Q71" s="12"/>
      <c r="R71" s="10">
        <v>0</v>
      </c>
      <c r="S71" s="12"/>
      <c r="T71" s="12"/>
      <c r="U71" s="12"/>
      <c r="V71" s="12"/>
      <c r="W71" s="12"/>
      <c r="X71" s="10">
        <v>7.8</v>
      </c>
      <c r="Y71" s="12"/>
      <c r="Z71" s="12"/>
      <c r="AA71" s="12"/>
      <c r="AB71" s="12"/>
      <c r="AC71" s="12"/>
      <c r="AD71" s="12"/>
      <c r="AE71" s="12"/>
      <c r="AF71" s="12"/>
    </row>
    <row r="72" spans="1:32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2003</v>
      </c>
      <c r="G72" s="10">
        <v>3</v>
      </c>
      <c r="H72" s="10">
        <v>12</v>
      </c>
      <c r="I72" s="12"/>
      <c r="J72" s="10">
        <v>11.4</v>
      </c>
      <c r="K72" s="12"/>
      <c r="L72" s="10">
        <v>6.8</v>
      </c>
      <c r="M72" s="12"/>
      <c r="N72" s="10">
        <v>9.1</v>
      </c>
      <c r="O72" s="12"/>
      <c r="P72" s="10">
        <v>8.9</v>
      </c>
      <c r="Q72" s="12"/>
      <c r="R72" s="10">
        <v>0</v>
      </c>
      <c r="S72" s="12"/>
      <c r="T72" s="12"/>
      <c r="U72" s="12"/>
      <c r="V72" s="12"/>
      <c r="W72" s="12"/>
      <c r="X72" s="10">
        <v>33</v>
      </c>
      <c r="Y72" s="12"/>
      <c r="Z72" s="12"/>
      <c r="AA72" s="12"/>
      <c r="AB72" s="12"/>
      <c r="AC72" s="12"/>
      <c r="AD72" s="12"/>
      <c r="AE72" s="12"/>
      <c r="AF72" s="12"/>
    </row>
    <row r="73" spans="1:32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2003</v>
      </c>
      <c r="G73" s="10">
        <v>3</v>
      </c>
      <c r="H73" s="10">
        <v>13</v>
      </c>
      <c r="I73" s="12"/>
      <c r="J73" s="10">
        <v>12.8</v>
      </c>
      <c r="K73" s="12"/>
      <c r="L73" s="10">
        <v>9.4</v>
      </c>
      <c r="M73" s="12"/>
      <c r="N73" s="10">
        <v>11.1</v>
      </c>
      <c r="O73" s="12"/>
      <c r="P73" s="10">
        <v>6.9</v>
      </c>
      <c r="Q73" s="12"/>
      <c r="R73" s="10">
        <v>0</v>
      </c>
      <c r="S73" s="12"/>
      <c r="T73" s="12"/>
      <c r="U73" s="12"/>
      <c r="V73" s="12"/>
      <c r="W73" s="12"/>
      <c r="X73" s="10">
        <v>19.600000000000001</v>
      </c>
      <c r="Y73" s="12"/>
      <c r="Z73" s="12"/>
      <c r="AA73" s="12"/>
      <c r="AB73" s="12"/>
      <c r="AC73" s="12"/>
      <c r="AD73" s="12"/>
      <c r="AE73" s="12"/>
      <c r="AF73" s="12"/>
    </row>
    <row r="74" spans="1:32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2003</v>
      </c>
      <c r="G74" s="10">
        <v>3</v>
      </c>
      <c r="H74" s="10">
        <v>14</v>
      </c>
      <c r="I74" s="12"/>
      <c r="J74" s="10">
        <v>13.2</v>
      </c>
      <c r="K74" s="12"/>
      <c r="L74" s="10">
        <v>8.5</v>
      </c>
      <c r="M74" s="12"/>
      <c r="N74" s="10">
        <v>10.9</v>
      </c>
      <c r="O74" s="12"/>
      <c r="P74" s="10">
        <v>7.1</v>
      </c>
      <c r="Q74" s="12"/>
      <c r="R74" s="10">
        <v>0</v>
      </c>
      <c r="S74" s="12"/>
      <c r="T74" s="12"/>
      <c r="U74" s="12"/>
      <c r="V74" s="12"/>
      <c r="W74" s="12"/>
      <c r="X74" s="10">
        <v>5.8</v>
      </c>
      <c r="Y74" s="12"/>
      <c r="Z74" s="12"/>
      <c r="AA74" s="12"/>
      <c r="AB74" s="12"/>
      <c r="AC74" s="12"/>
      <c r="AD74" s="12"/>
      <c r="AE74" s="12"/>
      <c r="AF74" s="12"/>
    </row>
    <row r="75" spans="1:32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2003</v>
      </c>
      <c r="G75" s="10">
        <v>3</v>
      </c>
      <c r="H75" s="10">
        <v>15</v>
      </c>
      <c r="I75" s="12"/>
      <c r="J75" s="10">
        <v>14.9</v>
      </c>
      <c r="K75" s="12"/>
      <c r="L75" s="10">
        <v>8.1</v>
      </c>
      <c r="M75" s="12"/>
      <c r="N75" s="10">
        <v>11.5</v>
      </c>
      <c r="O75" s="12"/>
      <c r="P75" s="10">
        <v>6.5</v>
      </c>
      <c r="Q75" s="12"/>
      <c r="R75" s="10">
        <v>0</v>
      </c>
      <c r="S75" s="12"/>
      <c r="T75" s="12"/>
      <c r="U75" s="12"/>
      <c r="V75" s="12"/>
      <c r="W75" s="12"/>
      <c r="X75" s="10">
        <v>6.6</v>
      </c>
      <c r="Y75" s="12"/>
      <c r="Z75" s="12"/>
      <c r="AA75" s="12"/>
      <c r="AB75" s="12"/>
      <c r="AC75" s="12"/>
      <c r="AD75" s="12"/>
      <c r="AE75" s="12"/>
      <c r="AF75" s="12"/>
    </row>
    <row r="76" spans="1:32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2003</v>
      </c>
      <c r="G76" s="10">
        <v>3</v>
      </c>
      <c r="H76" s="10">
        <v>16</v>
      </c>
      <c r="I76" s="12"/>
      <c r="J76" s="10">
        <v>11.7</v>
      </c>
      <c r="K76" s="12"/>
      <c r="L76" s="10">
        <v>7.2</v>
      </c>
      <c r="M76" s="12"/>
      <c r="N76" s="10">
        <v>9.5</v>
      </c>
      <c r="O76" s="12"/>
      <c r="P76" s="10">
        <v>8.5</v>
      </c>
      <c r="Q76" s="12"/>
      <c r="R76" s="10">
        <v>0</v>
      </c>
      <c r="S76" s="12"/>
      <c r="T76" s="12"/>
      <c r="U76" s="12"/>
      <c r="V76" s="12"/>
      <c r="W76" s="12"/>
      <c r="X76" s="10">
        <v>1.2</v>
      </c>
      <c r="Y76" s="12"/>
      <c r="Z76" s="12"/>
      <c r="AA76" s="12"/>
      <c r="AB76" s="12"/>
      <c r="AC76" s="12"/>
      <c r="AD76" s="12"/>
      <c r="AE76" s="12"/>
      <c r="AF76" s="12"/>
    </row>
    <row r="77" spans="1:32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2003</v>
      </c>
      <c r="G77" s="10">
        <v>3</v>
      </c>
      <c r="H77" s="10">
        <v>17</v>
      </c>
      <c r="I77" s="12"/>
      <c r="J77" s="10">
        <v>10</v>
      </c>
      <c r="K77" s="12"/>
      <c r="L77" s="10">
        <v>5.0999999999999996</v>
      </c>
      <c r="M77" s="12"/>
      <c r="N77" s="10">
        <v>7.6</v>
      </c>
      <c r="O77" s="12"/>
      <c r="P77" s="10">
        <v>10.4</v>
      </c>
      <c r="Q77" s="12"/>
      <c r="R77" s="10">
        <v>0</v>
      </c>
      <c r="S77" s="12"/>
      <c r="T77" s="12"/>
      <c r="U77" s="12"/>
      <c r="V77" s="12"/>
      <c r="W77" s="12"/>
      <c r="X77" s="10">
        <v>0.6</v>
      </c>
      <c r="Y77" s="12"/>
      <c r="Z77" s="12"/>
      <c r="AA77" s="12"/>
      <c r="AB77" s="12"/>
      <c r="AC77" s="12"/>
      <c r="AD77" s="12"/>
      <c r="AE77" s="12"/>
      <c r="AF77" s="12"/>
    </row>
    <row r="78" spans="1:32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2003</v>
      </c>
      <c r="G78" s="10">
        <v>3</v>
      </c>
      <c r="H78" s="10">
        <v>18</v>
      </c>
      <c r="I78" s="12"/>
      <c r="J78" s="10">
        <v>8.9</v>
      </c>
      <c r="K78" s="12"/>
      <c r="L78" s="10">
        <v>5.9</v>
      </c>
      <c r="M78" s="12"/>
      <c r="N78" s="10">
        <v>7.4</v>
      </c>
      <c r="O78" s="12"/>
      <c r="P78" s="10">
        <v>10.6</v>
      </c>
      <c r="Q78" s="12"/>
      <c r="R78" s="10">
        <v>0</v>
      </c>
      <c r="S78" s="12"/>
      <c r="T78" s="12"/>
      <c r="U78" s="12"/>
      <c r="V78" s="12"/>
      <c r="W78" s="12"/>
      <c r="X78" s="10">
        <v>6.4</v>
      </c>
      <c r="Y78" s="12"/>
      <c r="Z78" s="12"/>
      <c r="AA78" s="12"/>
      <c r="AB78" s="12"/>
      <c r="AC78" s="12"/>
      <c r="AD78" s="12"/>
      <c r="AE78" s="12"/>
      <c r="AF78" s="12"/>
    </row>
    <row r="79" spans="1:32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2003</v>
      </c>
      <c r="G79" s="10">
        <v>3</v>
      </c>
      <c r="H79" s="10">
        <v>19</v>
      </c>
      <c r="I79" s="12"/>
      <c r="J79" s="10">
        <v>9.4</v>
      </c>
      <c r="K79" s="12"/>
      <c r="L79" s="10">
        <v>6.2</v>
      </c>
      <c r="M79" s="12"/>
      <c r="N79" s="10">
        <v>7.8</v>
      </c>
      <c r="O79" s="12"/>
      <c r="P79" s="10">
        <v>10.199999999999999</v>
      </c>
      <c r="Q79" s="12"/>
      <c r="R79" s="10">
        <v>0</v>
      </c>
      <c r="S79" s="12"/>
      <c r="T79" s="12"/>
      <c r="U79" s="12"/>
      <c r="V79" s="12"/>
      <c r="W79" s="12"/>
      <c r="X79" s="10">
        <v>13.6</v>
      </c>
      <c r="Y79" s="12"/>
      <c r="Z79" s="12"/>
      <c r="AA79" s="12"/>
      <c r="AB79" s="12"/>
      <c r="AC79" s="12"/>
      <c r="AD79" s="12"/>
      <c r="AE79" s="12"/>
      <c r="AF79" s="12"/>
    </row>
    <row r="80" spans="1:32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2003</v>
      </c>
      <c r="G80" s="10">
        <v>3</v>
      </c>
      <c r="H80" s="10">
        <v>20</v>
      </c>
      <c r="I80" s="12"/>
      <c r="J80" s="10">
        <v>11.9</v>
      </c>
      <c r="K80" s="12"/>
      <c r="L80" s="10">
        <v>7.6</v>
      </c>
      <c r="M80" s="12"/>
      <c r="N80" s="10">
        <v>9.8000000000000007</v>
      </c>
      <c r="O80" s="12"/>
      <c r="P80" s="10">
        <v>8.1999999999999993</v>
      </c>
      <c r="Q80" s="12"/>
      <c r="R80" s="10">
        <v>0</v>
      </c>
      <c r="S80" s="12"/>
      <c r="T80" s="12"/>
      <c r="U80" s="12"/>
      <c r="V80" s="12"/>
      <c r="W80" s="12"/>
      <c r="X80" s="10">
        <v>2.6</v>
      </c>
      <c r="Y80" s="12"/>
      <c r="Z80" s="12"/>
      <c r="AA80" s="12"/>
      <c r="AB80" s="12"/>
      <c r="AC80" s="12"/>
      <c r="AD80" s="12"/>
      <c r="AE80" s="12"/>
      <c r="AF80" s="12"/>
    </row>
    <row r="81" spans="1:32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2003</v>
      </c>
      <c r="G81" s="10">
        <v>3</v>
      </c>
      <c r="H81" s="10">
        <v>21</v>
      </c>
      <c r="I81" s="12"/>
      <c r="J81" s="10">
        <v>10.5</v>
      </c>
      <c r="K81" s="12"/>
      <c r="L81" s="10">
        <v>6.6</v>
      </c>
      <c r="M81" s="12"/>
      <c r="N81" s="10">
        <v>8.6</v>
      </c>
      <c r="O81" s="12"/>
      <c r="P81" s="10">
        <v>9.4</v>
      </c>
      <c r="Q81" s="12"/>
      <c r="R81" s="10">
        <v>0</v>
      </c>
      <c r="S81" s="12"/>
      <c r="T81" s="12"/>
      <c r="U81" s="12"/>
      <c r="V81" s="12"/>
      <c r="W81" s="12"/>
      <c r="X81" s="10">
        <v>25.4</v>
      </c>
      <c r="Y81" s="12"/>
      <c r="Z81" s="12"/>
      <c r="AA81" s="12"/>
      <c r="AB81" s="12"/>
      <c r="AC81" s="12"/>
      <c r="AD81" s="12"/>
      <c r="AE81" s="12"/>
      <c r="AF81" s="12"/>
    </row>
    <row r="82" spans="1:32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2003</v>
      </c>
      <c r="G82" s="10">
        <v>3</v>
      </c>
      <c r="H82" s="10">
        <v>22</v>
      </c>
      <c r="I82" s="12"/>
      <c r="J82" s="10">
        <v>12.3</v>
      </c>
      <c r="K82" s="12"/>
      <c r="L82" s="10">
        <v>7.3</v>
      </c>
      <c r="M82" s="12"/>
      <c r="N82" s="10">
        <v>9.8000000000000007</v>
      </c>
      <c r="O82" s="12"/>
      <c r="P82" s="10">
        <v>8.1999999999999993</v>
      </c>
      <c r="Q82" s="12"/>
      <c r="R82" s="10">
        <v>0</v>
      </c>
      <c r="S82" s="12"/>
      <c r="T82" s="12"/>
      <c r="U82" s="12"/>
      <c r="V82" s="12"/>
      <c r="W82" s="12"/>
      <c r="X82" s="10">
        <v>22.2</v>
      </c>
      <c r="Y82" s="12"/>
      <c r="Z82" s="12"/>
      <c r="AA82" s="12"/>
      <c r="AB82" s="12"/>
      <c r="AC82" s="12"/>
      <c r="AD82" s="12"/>
      <c r="AE82" s="12"/>
      <c r="AF82" s="12"/>
    </row>
    <row r="83" spans="1:32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2003</v>
      </c>
      <c r="G83" s="10">
        <v>3</v>
      </c>
      <c r="H83" s="10">
        <v>23</v>
      </c>
      <c r="I83" s="12"/>
      <c r="J83" s="10">
        <v>10.1</v>
      </c>
      <c r="K83" s="12"/>
      <c r="L83" s="10">
        <v>4.3</v>
      </c>
      <c r="M83" s="12"/>
      <c r="N83" s="10">
        <v>7.2</v>
      </c>
      <c r="O83" s="12"/>
      <c r="P83" s="10">
        <v>10.8</v>
      </c>
      <c r="Q83" s="12"/>
      <c r="R83" s="10">
        <v>0</v>
      </c>
      <c r="S83" s="12"/>
      <c r="T83" s="12"/>
      <c r="U83" s="12"/>
      <c r="V83" s="12"/>
      <c r="W83" s="12"/>
      <c r="X83" s="10">
        <v>5.2</v>
      </c>
      <c r="Y83" s="12"/>
      <c r="Z83" s="12"/>
      <c r="AA83" s="12"/>
      <c r="AB83" s="12"/>
      <c r="AC83" s="12"/>
      <c r="AD83" s="12"/>
      <c r="AE83" s="12"/>
      <c r="AF83" s="12"/>
    </row>
    <row r="84" spans="1:32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2003</v>
      </c>
      <c r="G84" s="10">
        <v>3</v>
      </c>
      <c r="H84" s="10">
        <v>24</v>
      </c>
      <c r="I84" s="12"/>
      <c r="J84" s="10">
        <v>9.8000000000000007</v>
      </c>
      <c r="K84" s="12"/>
      <c r="L84" s="10">
        <v>1.9</v>
      </c>
      <c r="M84" s="12"/>
      <c r="N84" s="10">
        <v>5.9</v>
      </c>
      <c r="O84" s="12"/>
      <c r="P84" s="10">
        <v>12.1</v>
      </c>
      <c r="Q84" s="12"/>
      <c r="R84" s="10">
        <v>0</v>
      </c>
      <c r="S84" s="12"/>
      <c r="T84" s="12"/>
      <c r="U84" s="12"/>
      <c r="V84" s="12"/>
      <c r="W84" s="12"/>
      <c r="X84" s="10">
        <v>0.4</v>
      </c>
      <c r="Y84" s="12"/>
      <c r="Z84" s="12"/>
      <c r="AA84" s="12"/>
      <c r="AB84" s="12"/>
      <c r="AC84" s="12"/>
      <c r="AD84" s="12"/>
      <c r="AE84" s="12"/>
      <c r="AF84" s="12"/>
    </row>
    <row r="85" spans="1:32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2003</v>
      </c>
      <c r="G85" s="10">
        <v>3</v>
      </c>
      <c r="H85" s="10">
        <v>25</v>
      </c>
      <c r="I85" s="12"/>
      <c r="J85" s="10">
        <v>10.4</v>
      </c>
      <c r="K85" s="12"/>
      <c r="L85" s="10">
        <v>5.6</v>
      </c>
      <c r="M85" s="12"/>
      <c r="N85" s="10">
        <v>8</v>
      </c>
      <c r="O85" s="12"/>
      <c r="P85" s="10">
        <v>10</v>
      </c>
      <c r="Q85" s="12"/>
      <c r="R85" s="10">
        <v>0</v>
      </c>
      <c r="S85" s="12"/>
      <c r="T85" s="12"/>
      <c r="U85" s="12"/>
      <c r="V85" s="12"/>
      <c r="W85" s="12"/>
      <c r="X85" s="10">
        <v>0.6</v>
      </c>
      <c r="Y85" s="12"/>
      <c r="Z85" s="12"/>
      <c r="AA85" s="12"/>
      <c r="AB85" s="12"/>
      <c r="AC85" s="12"/>
      <c r="AD85" s="12"/>
      <c r="AE85" s="12"/>
      <c r="AF85" s="12"/>
    </row>
    <row r="86" spans="1:32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2003</v>
      </c>
      <c r="G86" s="10">
        <v>3</v>
      </c>
      <c r="H86" s="10">
        <v>26</v>
      </c>
      <c r="I86" s="12"/>
      <c r="J86" s="10">
        <v>11.4</v>
      </c>
      <c r="K86" s="12"/>
      <c r="L86" s="10">
        <v>4.7</v>
      </c>
      <c r="M86" s="12"/>
      <c r="N86" s="10">
        <v>8.1</v>
      </c>
      <c r="O86" s="12"/>
      <c r="P86" s="10">
        <v>9.9</v>
      </c>
      <c r="Q86" s="12"/>
      <c r="R86" s="10">
        <v>0</v>
      </c>
      <c r="S86" s="12"/>
      <c r="T86" s="12"/>
      <c r="U86" s="12"/>
      <c r="V86" s="12"/>
      <c r="W86" s="12"/>
      <c r="X86" s="10">
        <v>8.4</v>
      </c>
      <c r="Y86" s="12"/>
      <c r="Z86" s="12"/>
      <c r="AA86" s="12"/>
      <c r="AB86" s="12"/>
      <c r="AC86" s="12"/>
      <c r="AD86" s="12"/>
      <c r="AE86" s="12"/>
      <c r="AF86" s="12"/>
    </row>
    <row r="87" spans="1:32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2003</v>
      </c>
      <c r="G87" s="10">
        <v>3</v>
      </c>
      <c r="H87" s="10">
        <v>27</v>
      </c>
      <c r="I87" s="12"/>
      <c r="J87" s="10">
        <v>9.9</v>
      </c>
      <c r="K87" s="12"/>
      <c r="L87" s="10">
        <v>5.2</v>
      </c>
      <c r="M87" s="12"/>
      <c r="N87" s="10">
        <v>7.6</v>
      </c>
      <c r="O87" s="12"/>
      <c r="P87" s="10">
        <v>10.4</v>
      </c>
      <c r="Q87" s="12"/>
      <c r="R87" s="10">
        <v>0</v>
      </c>
      <c r="S87" s="12"/>
      <c r="T87" s="12"/>
      <c r="U87" s="12"/>
      <c r="V87" s="12"/>
      <c r="W87" s="12"/>
      <c r="X87" s="10">
        <v>7.2</v>
      </c>
      <c r="Y87" s="12"/>
      <c r="Z87" s="12"/>
      <c r="AA87" s="12"/>
      <c r="AB87" s="12"/>
      <c r="AC87" s="12"/>
      <c r="AD87" s="12"/>
      <c r="AE87" s="12"/>
      <c r="AF87" s="12"/>
    </row>
    <row r="88" spans="1:32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2003</v>
      </c>
      <c r="G88" s="10">
        <v>3</v>
      </c>
      <c r="H88" s="10">
        <v>28</v>
      </c>
      <c r="I88" s="12"/>
      <c r="J88" s="10">
        <v>11.8</v>
      </c>
      <c r="K88" s="12"/>
      <c r="L88" s="10">
        <v>6.2</v>
      </c>
      <c r="M88" s="12"/>
      <c r="N88" s="10">
        <v>9</v>
      </c>
      <c r="O88" s="12"/>
      <c r="P88" s="10">
        <v>9</v>
      </c>
      <c r="Q88" s="12"/>
      <c r="R88" s="10">
        <v>0</v>
      </c>
      <c r="S88" s="12"/>
      <c r="T88" s="12"/>
      <c r="U88" s="12"/>
      <c r="V88" s="12"/>
      <c r="W88" s="12"/>
      <c r="X88" s="10">
        <v>0</v>
      </c>
      <c r="Y88" s="12"/>
      <c r="Z88" s="12"/>
      <c r="AA88" s="12"/>
      <c r="AB88" s="12"/>
      <c r="AC88" s="12"/>
      <c r="AD88" s="12"/>
      <c r="AE88" s="12"/>
      <c r="AF88" s="12"/>
    </row>
    <row r="89" spans="1:32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2003</v>
      </c>
      <c r="G89" s="10">
        <v>3</v>
      </c>
      <c r="H89" s="10">
        <v>29</v>
      </c>
      <c r="I89" s="12"/>
      <c r="J89" s="10">
        <v>10.6</v>
      </c>
      <c r="K89" s="12"/>
      <c r="L89" s="10">
        <v>7.8</v>
      </c>
      <c r="M89" s="12"/>
      <c r="N89" s="10">
        <v>9.1999999999999993</v>
      </c>
      <c r="O89" s="12"/>
      <c r="P89" s="10">
        <v>8.8000000000000007</v>
      </c>
      <c r="Q89" s="12"/>
      <c r="R89" s="10">
        <v>0</v>
      </c>
      <c r="S89" s="12"/>
      <c r="T89" s="12"/>
      <c r="U89" s="12"/>
      <c r="V89" s="12"/>
      <c r="W89" s="12"/>
      <c r="X89" s="10">
        <v>1</v>
      </c>
      <c r="Y89" s="12"/>
      <c r="Z89" s="12"/>
      <c r="AA89" s="12"/>
      <c r="AB89" s="12"/>
      <c r="AC89" s="12"/>
      <c r="AD89" s="12"/>
      <c r="AE89" s="12"/>
      <c r="AF89" s="12"/>
    </row>
    <row r="90" spans="1:32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2003</v>
      </c>
      <c r="G90" s="10">
        <v>3</v>
      </c>
      <c r="H90" s="10">
        <v>30</v>
      </c>
      <c r="I90" s="12"/>
      <c r="J90" s="10">
        <v>11.1</v>
      </c>
      <c r="K90" s="12"/>
      <c r="L90" s="10">
        <v>8.8000000000000007</v>
      </c>
      <c r="M90" s="12"/>
      <c r="N90" s="10">
        <v>10</v>
      </c>
      <c r="O90" s="12"/>
      <c r="P90" s="10">
        <v>8</v>
      </c>
      <c r="Q90" s="12"/>
      <c r="R90" s="10">
        <v>0</v>
      </c>
      <c r="S90" s="12"/>
      <c r="T90" s="12"/>
      <c r="U90" s="12"/>
      <c r="V90" s="12"/>
      <c r="W90" s="12"/>
      <c r="X90" s="10">
        <v>19.8</v>
      </c>
      <c r="Y90" s="12"/>
      <c r="Z90" s="12"/>
      <c r="AA90" s="12"/>
      <c r="AB90" s="12"/>
      <c r="AC90" s="12"/>
      <c r="AD90" s="12"/>
      <c r="AE90" s="12"/>
      <c r="AF90" s="12"/>
    </row>
    <row r="91" spans="1:32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2003</v>
      </c>
      <c r="G91" s="10">
        <v>3</v>
      </c>
      <c r="H91" s="10">
        <v>31</v>
      </c>
      <c r="I91" s="12"/>
      <c r="J91" s="10">
        <v>10.7</v>
      </c>
      <c r="K91" s="12"/>
      <c r="L91" s="10">
        <v>5.4</v>
      </c>
      <c r="M91" s="12"/>
      <c r="N91" s="10">
        <v>8.1</v>
      </c>
      <c r="O91" s="12"/>
      <c r="P91" s="10">
        <v>9.9</v>
      </c>
      <c r="Q91" s="12"/>
      <c r="R91" s="10">
        <v>0</v>
      </c>
      <c r="S91" s="12"/>
      <c r="T91" s="12"/>
      <c r="U91" s="12"/>
      <c r="V91" s="12"/>
      <c r="W91" s="12"/>
      <c r="X91" s="10">
        <v>5</v>
      </c>
      <c r="Y91" s="12"/>
      <c r="Z91" s="12"/>
      <c r="AA91" s="12"/>
      <c r="AB91" s="12"/>
      <c r="AC91" s="12"/>
      <c r="AD91" s="12"/>
      <c r="AE91" s="12"/>
      <c r="AF91" s="12"/>
    </row>
    <row r="92" spans="1:32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37712</v>
      </c>
      <c r="F92" s="10">
        <v>2003</v>
      </c>
      <c r="G92" s="10">
        <v>4</v>
      </c>
      <c r="H92" s="10">
        <v>1</v>
      </c>
      <c r="I92" s="12"/>
      <c r="J92" s="10">
        <v>8.6</v>
      </c>
      <c r="K92" s="12"/>
      <c r="L92" s="10">
        <v>5.2</v>
      </c>
      <c r="M92" s="12"/>
      <c r="N92" s="10">
        <v>6.9</v>
      </c>
      <c r="O92" s="12"/>
      <c r="P92" s="10">
        <v>11.1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12"/>
      <c r="AD92" s="12"/>
      <c r="AE92" s="12"/>
      <c r="AF92" s="12"/>
    </row>
    <row r="93" spans="1:32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37713</v>
      </c>
      <c r="F93" s="10">
        <v>2003</v>
      </c>
      <c r="G93" s="10">
        <v>4</v>
      </c>
      <c r="H93" s="10">
        <v>2</v>
      </c>
      <c r="I93" s="12"/>
      <c r="J93" s="10">
        <v>9.4</v>
      </c>
      <c r="K93" s="12"/>
      <c r="L93" s="10">
        <v>4.3</v>
      </c>
      <c r="M93" s="12"/>
      <c r="N93" s="10">
        <v>6.9</v>
      </c>
      <c r="O93" s="12"/>
      <c r="P93" s="10">
        <v>11.1</v>
      </c>
      <c r="Q93" s="12"/>
      <c r="R93" s="10">
        <v>0</v>
      </c>
      <c r="S93" s="12"/>
      <c r="T93" s="12"/>
      <c r="U93" s="12"/>
      <c r="V93" s="12"/>
      <c r="W93" s="12"/>
      <c r="X93" s="10">
        <v>2.4</v>
      </c>
      <c r="Y93" s="12"/>
      <c r="Z93" s="12"/>
      <c r="AA93" s="12"/>
      <c r="AB93" s="12"/>
      <c r="AC93" s="12"/>
      <c r="AD93" s="12"/>
      <c r="AE93" s="12"/>
      <c r="AF93" s="12"/>
    </row>
    <row r="94" spans="1:32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37714</v>
      </c>
      <c r="F94" s="10">
        <v>2003</v>
      </c>
      <c r="G94" s="10">
        <v>4</v>
      </c>
      <c r="H94" s="10">
        <v>3</v>
      </c>
      <c r="I94" s="12"/>
      <c r="J94" s="10">
        <v>10.8</v>
      </c>
      <c r="K94" s="12"/>
      <c r="L94" s="10">
        <v>4.0999999999999996</v>
      </c>
      <c r="M94" s="12"/>
      <c r="N94" s="10">
        <v>7.5</v>
      </c>
      <c r="O94" s="12"/>
      <c r="P94" s="10">
        <v>10.5</v>
      </c>
      <c r="Q94" s="12"/>
      <c r="R94" s="10">
        <v>0</v>
      </c>
      <c r="S94" s="12"/>
      <c r="T94" s="12"/>
      <c r="U94" s="12"/>
      <c r="V94" s="12"/>
      <c r="W94" s="12"/>
      <c r="X94" s="10">
        <v>3.6</v>
      </c>
      <c r="Y94" s="12"/>
      <c r="Z94" s="12"/>
      <c r="AA94" s="12"/>
      <c r="AB94" s="12"/>
      <c r="AC94" s="12"/>
      <c r="AD94" s="12"/>
      <c r="AE94" s="12"/>
      <c r="AF94" s="12"/>
    </row>
    <row r="95" spans="1:32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37715</v>
      </c>
      <c r="F95" s="10">
        <v>2003</v>
      </c>
      <c r="G95" s="10">
        <v>4</v>
      </c>
      <c r="H95" s="10">
        <v>4</v>
      </c>
      <c r="I95" s="12"/>
      <c r="J95" s="10">
        <v>9.4</v>
      </c>
      <c r="K95" s="12"/>
      <c r="L95" s="10">
        <v>3.9</v>
      </c>
      <c r="M95" s="12"/>
      <c r="N95" s="10">
        <v>6.7</v>
      </c>
      <c r="O95" s="12"/>
      <c r="P95" s="10">
        <v>11.3</v>
      </c>
      <c r="Q95" s="12"/>
      <c r="R95" s="10">
        <v>0</v>
      </c>
      <c r="S95" s="12"/>
      <c r="T95" s="12"/>
      <c r="U95" s="12"/>
      <c r="V95" s="12"/>
      <c r="W95" s="12"/>
      <c r="X95" s="10">
        <v>0.2</v>
      </c>
      <c r="Y95" s="12"/>
      <c r="Z95" s="12"/>
      <c r="AA95" s="12"/>
      <c r="AB95" s="12"/>
      <c r="AC95" s="12"/>
      <c r="AD95" s="12"/>
      <c r="AE95" s="12"/>
      <c r="AF95" s="12"/>
    </row>
    <row r="96" spans="1:32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37716</v>
      </c>
      <c r="F96" s="10">
        <v>2003</v>
      </c>
      <c r="G96" s="10">
        <v>4</v>
      </c>
      <c r="H96" s="10">
        <v>5</v>
      </c>
      <c r="I96" s="12"/>
      <c r="J96" s="10">
        <v>6.6</v>
      </c>
      <c r="K96" s="12"/>
      <c r="L96" s="10">
        <v>4.7</v>
      </c>
      <c r="M96" s="12"/>
      <c r="N96" s="10">
        <v>5.7</v>
      </c>
      <c r="O96" s="12"/>
      <c r="P96" s="10">
        <v>12.3</v>
      </c>
      <c r="Q96" s="12"/>
      <c r="R96" s="10">
        <v>0</v>
      </c>
      <c r="S96" s="12"/>
      <c r="T96" s="12"/>
      <c r="U96" s="12"/>
      <c r="V96" s="12"/>
      <c r="W96" s="12"/>
      <c r="X96" s="10">
        <v>8.6</v>
      </c>
      <c r="Y96" s="12"/>
      <c r="Z96" s="12"/>
      <c r="AA96" s="12"/>
      <c r="AB96" s="12"/>
      <c r="AC96" s="12"/>
      <c r="AD96" s="12"/>
      <c r="AE96" s="12"/>
      <c r="AF96" s="12"/>
    </row>
    <row r="97" spans="1:32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37717</v>
      </c>
      <c r="F97" s="10">
        <v>2003</v>
      </c>
      <c r="G97" s="10">
        <v>4</v>
      </c>
      <c r="H97" s="10">
        <v>6</v>
      </c>
      <c r="I97" s="12"/>
      <c r="J97" s="10">
        <v>9.4</v>
      </c>
      <c r="K97" s="12"/>
      <c r="L97" s="10">
        <v>4.5</v>
      </c>
      <c r="M97" s="12"/>
      <c r="N97" s="10">
        <v>7</v>
      </c>
      <c r="O97" s="12"/>
      <c r="P97" s="10">
        <v>11</v>
      </c>
      <c r="Q97" s="12"/>
      <c r="R97" s="10">
        <v>0</v>
      </c>
      <c r="S97" s="12"/>
      <c r="T97" s="12"/>
      <c r="U97" s="12"/>
      <c r="V97" s="12"/>
      <c r="W97" s="12"/>
      <c r="X97" s="10">
        <v>1.6</v>
      </c>
      <c r="Y97" s="12"/>
      <c r="Z97" s="12"/>
      <c r="AA97" s="12"/>
      <c r="AB97" s="12"/>
      <c r="AC97" s="12"/>
      <c r="AD97" s="12"/>
      <c r="AE97" s="12"/>
      <c r="AF97" s="12"/>
    </row>
    <row r="98" spans="1:32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37718</v>
      </c>
      <c r="F98" s="10">
        <v>2003</v>
      </c>
      <c r="G98" s="10">
        <v>4</v>
      </c>
      <c r="H98" s="10">
        <v>7</v>
      </c>
      <c r="I98" s="12"/>
      <c r="J98" s="10">
        <v>9.6</v>
      </c>
      <c r="K98" s="12"/>
      <c r="L98" s="10">
        <v>6.9</v>
      </c>
      <c r="M98" s="12"/>
      <c r="N98" s="10">
        <v>8.3000000000000007</v>
      </c>
      <c r="O98" s="12"/>
      <c r="P98" s="10">
        <v>9.6999999999999993</v>
      </c>
      <c r="Q98" s="12"/>
      <c r="R98" s="10">
        <v>0</v>
      </c>
      <c r="S98" s="12"/>
      <c r="T98" s="12"/>
      <c r="U98" s="12"/>
      <c r="V98" s="12"/>
      <c r="W98" s="12"/>
      <c r="X98" s="10">
        <v>38.200000000000003</v>
      </c>
      <c r="Y98" s="12"/>
      <c r="Z98" s="12"/>
      <c r="AA98" s="12"/>
      <c r="AB98" s="12"/>
      <c r="AC98" s="12"/>
      <c r="AD98" s="12"/>
      <c r="AE98" s="12"/>
      <c r="AF98" s="12"/>
    </row>
    <row r="99" spans="1:32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37719</v>
      </c>
      <c r="F99" s="10">
        <v>2003</v>
      </c>
      <c r="G99" s="10">
        <v>4</v>
      </c>
      <c r="H99" s="10">
        <v>8</v>
      </c>
      <c r="I99" s="12"/>
      <c r="J99" s="10">
        <v>12.9</v>
      </c>
      <c r="K99" s="12"/>
      <c r="L99" s="10">
        <v>8</v>
      </c>
      <c r="M99" s="12"/>
      <c r="N99" s="10">
        <v>10.5</v>
      </c>
      <c r="O99" s="12"/>
      <c r="P99" s="10">
        <v>7.5</v>
      </c>
      <c r="Q99" s="12"/>
      <c r="R99" s="10">
        <v>0</v>
      </c>
      <c r="S99" s="12"/>
      <c r="T99" s="12"/>
      <c r="U99" s="12"/>
      <c r="V99" s="12"/>
      <c r="W99" s="12"/>
      <c r="X99" s="10">
        <v>14.8</v>
      </c>
      <c r="Y99" s="12"/>
      <c r="Z99" s="12"/>
      <c r="AA99" s="12"/>
      <c r="AB99" s="12"/>
      <c r="AC99" s="12"/>
      <c r="AD99" s="12"/>
      <c r="AE99" s="12"/>
      <c r="AF99" s="12"/>
    </row>
    <row r="100" spans="1:32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37720</v>
      </c>
      <c r="F100" s="10">
        <v>2003</v>
      </c>
      <c r="G100" s="10">
        <v>4</v>
      </c>
      <c r="H100" s="10">
        <v>9</v>
      </c>
      <c r="I100" s="12"/>
      <c r="J100" s="10">
        <v>12.1</v>
      </c>
      <c r="K100" s="12"/>
      <c r="L100" s="10">
        <v>5.9</v>
      </c>
      <c r="M100" s="12"/>
      <c r="N100" s="10">
        <v>9</v>
      </c>
      <c r="O100" s="12"/>
      <c r="P100" s="10">
        <v>9</v>
      </c>
      <c r="Q100" s="12"/>
      <c r="R100" s="10">
        <v>0</v>
      </c>
      <c r="S100" s="12"/>
      <c r="T100" s="12"/>
      <c r="U100" s="12"/>
      <c r="V100" s="12"/>
      <c r="W100" s="12"/>
      <c r="X100" s="10">
        <v>3.8</v>
      </c>
      <c r="Y100" s="12"/>
      <c r="Z100" s="12"/>
      <c r="AA100" s="12"/>
      <c r="AB100" s="12"/>
      <c r="AC100" s="12"/>
      <c r="AD100" s="12"/>
      <c r="AE100" s="12"/>
      <c r="AF100" s="12"/>
    </row>
    <row r="101" spans="1:32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2003</v>
      </c>
      <c r="G101" s="10">
        <v>4</v>
      </c>
      <c r="H101" s="10">
        <v>10</v>
      </c>
      <c r="I101" s="12"/>
      <c r="J101" s="10">
        <v>12.5</v>
      </c>
      <c r="K101" s="12"/>
      <c r="L101" s="10">
        <v>6.1</v>
      </c>
      <c r="M101" s="12"/>
      <c r="N101" s="10">
        <v>9.3000000000000007</v>
      </c>
      <c r="O101" s="12"/>
      <c r="P101" s="10">
        <v>8.6999999999999993</v>
      </c>
      <c r="Q101" s="12"/>
      <c r="R101" s="10">
        <v>0</v>
      </c>
      <c r="S101" s="12"/>
      <c r="T101" s="12"/>
      <c r="U101" s="12"/>
      <c r="V101" s="12"/>
      <c r="W101" s="12"/>
      <c r="X101" s="10">
        <v>2.4</v>
      </c>
      <c r="Y101" s="12"/>
      <c r="Z101" s="12"/>
      <c r="AA101" s="12"/>
      <c r="AB101" s="12"/>
      <c r="AC101" s="12"/>
      <c r="AD101" s="12"/>
      <c r="AE101" s="12"/>
      <c r="AF101" s="12"/>
    </row>
    <row r="102" spans="1:32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2003</v>
      </c>
      <c r="G102" s="10">
        <v>4</v>
      </c>
      <c r="H102" s="10">
        <v>11</v>
      </c>
      <c r="I102" s="12"/>
      <c r="J102" s="10">
        <v>14.8</v>
      </c>
      <c r="K102" s="12"/>
      <c r="L102" s="10">
        <v>8.1999999999999993</v>
      </c>
      <c r="M102" s="12"/>
      <c r="N102" s="10">
        <v>11.5</v>
      </c>
      <c r="O102" s="12"/>
      <c r="P102" s="10">
        <v>6.5</v>
      </c>
      <c r="Q102" s="12"/>
      <c r="R102" s="10">
        <v>0</v>
      </c>
      <c r="S102" s="12"/>
      <c r="T102" s="12"/>
      <c r="U102" s="12"/>
      <c r="V102" s="12"/>
      <c r="W102" s="12"/>
      <c r="X102" s="10">
        <v>1.6</v>
      </c>
      <c r="Y102" s="12"/>
      <c r="Z102" s="12"/>
      <c r="AA102" s="12"/>
      <c r="AB102" s="12"/>
      <c r="AC102" s="12"/>
      <c r="AD102" s="12"/>
      <c r="AE102" s="12"/>
      <c r="AF102" s="12"/>
    </row>
    <row r="103" spans="1:32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2003</v>
      </c>
      <c r="G103" s="10">
        <v>4</v>
      </c>
      <c r="H103" s="10">
        <v>12</v>
      </c>
      <c r="I103" s="12"/>
      <c r="J103" s="10">
        <v>12.6</v>
      </c>
      <c r="K103" s="12"/>
      <c r="L103" s="10">
        <v>6.2</v>
      </c>
      <c r="M103" s="12"/>
      <c r="N103" s="10">
        <v>9.4</v>
      </c>
      <c r="O103" s="12"/>
      <c r="P103" s="10">
        <v>8.6</v>
      </c>
      <c r="Q103" s="12"/>
      <c r="R103" s="10">
        <v>0</v>
      </c>
      <c r="S103" s="12"/>
      <c r="T103" s="12"/>
      <c r="U103" s="12"/>
      <c r="V103" s="12"/>
      <c r="W103" s="12"/>
      <c r="X103" s="10">
        <v>0</v>
      </c>
      <c r="Y103" s="12"/>
      <c r="Z103" s="12"/>
      <c r="AA103" s="12"/>
      <c r="AB103" s="12"/>
      <c r="AC103" s="12"/>
      <c r="AD103" s="12"/>
      <c r="AE103" s="12"/>
      <c r="AF103" s="12"/>
    </row>
    <row r="104" spans="1:32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2003</v>
      </c>
      <c r="G104" s="10">
        <v>4</v>
      </c>
      <c r="H104" s="10">
        <v>13</v>
      </c>
      <c r="I104" s="12"/>
      <c r="J104" s="10">
        <v>10.7</v>
      </c>
      <c r="K104" s="12"/>
      <c r="L104" s="10">
        <v>7</v>
      </c>
      <c r="M104" s="12"/>
      <c r="N104" s="10">
        <v>8.9</v>
      </c>
      <c r="O104" s="12"/>
      <c r="P104" s="10">
        <v>9.1</v>
      </c>
      <c r="Q104" s="12"/>
      <c r="R104" s="10">
        <v>0</v>
      </c>
      <c r="S104" s="12"/>
      <c r="T104" s="12"/>
      <c r="U104" s="12"/>
      <c r="V104" s="12"/>
      <c r="W104" s="12"/>
      <c r="X104" s="10">
        <v>13.6</v>
      </c>
      <c r="Y104" s="12"/>
      <c r="Z104" s="12"/>
      <c r="AA104" s="12"/>
      <c r="AB104" s="12"/>
      <c r="AC104" s="12"/>
      <c r="AD104" s="12"/>
      <c r="AE104" s="12"/>
      <c r="AF104" s="12"/>
    </row>
    <row r="105" spans="1:32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2003</v>
      </c>
      <c r="G105" s="10">
        <v>4</v>
      </c>
      <c r="H105" s="10">
        <v>14</v>
      </c>
      <c r="I105" s="12"/>
      <c r="J105" s="10">
        <v>12</v>
      </c>
      <c r="K105" s="12"/>
      <c r="L105" s="10">
        <v>7.1</v>
      </c>
      <c r="M105" s="12"/>
      <c r="N105" s="10">
        <v>9.6</v>
      </c>
      <c r="O105" s="12"/>
      <c r="P105" s="10">
        <v>8.4</v>
      </c>
      <c r="Q105" s="12"/>
      <c r="R105" s="10">
        <v>0</v>
      </c>
      <c r="S105" s="12"/>
      <c r="T105" s="12"/>
      <c r="U105" s="12"/>
      <c r="V105" s="12"/>
      <c r="W105" s="12"/>
      <c r="X105" s="10">
        <v>6.8</v>
      </c>
      <c r="Y105" s="12"/>
      <c r="Z105" s="12"/>
      <c r="AA105" s="12"/>
      <c r="AB105" s="12"/>
      <c r="AC105" s="12"/>
      <c r="AD105" s="12"/>
      <c r="AE105" s="12"/>
      <c r="AF105" s="12"/>
    </row>
    <row r="106" spans="1:32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2003</v>
      </c>
      <c r="G106" s="10">
        <v>4</v>
      </c>
      <c r="H106" s="10">
        <v>15</v>
      </c>
      <c r="I106" s="12"/>
      <c r="J106" s="10">
        <v>11.1</v>
      </c>
      <c r="K106" s="12"/>
      <c r="L106" s="10">
        <v>8.1999999999999993</v>
      </c>
      <c r="M106" s="12"/>
      <c r="N106" s="10">
        <v>9.6999999999999993</v>
      </c>
      <c r="O106" s="12"/>
      <c r="P106" s="10">
        <v>8.3000000000000007</v>
      </c>
      <c r="Q106" s="12"/>
      <c r="R106" s="10">
        <v>0</v>
      </c>
      <c r="S106" s="12"/>
      <c r="T106" s="12"/>
      <c r="U106" s="12"/>
      <c r="V106" s="12"/>
      <c r="W106" s="12"/>
      <c r="X106" s="10">
        <v>4.2</v>
      </c>
      <c r="Y106" s="12"/>
      <c r="Z106" s="12"/>
      <c r="AA106" s="12"/>
      <c r="AB106" s="12"/>
      <c r="AC106" s="12"/>
      <c r="AD106" s="12"/>
      <c r="AE106" s="12"/>
      <c r="AF106" s="12"/>
    </row>
    <row r="107" spans="1:32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2003</v>
      </c>
      <c r="G107" s="10">
        <v>4</v>
      </c>
      <c r="H107" s="10">
        <v>16</v>
      </c>
      <c r="I107" s="12"/>
      <c r="J107" s="10">
        <v>11.2</v>
      </c>
      <c r="K107" s="12"/>
      <c r="L107" s="10">
        <v>7.6</v>
      </c>
      <c r="M107" s="12"/>
      <c r="N107" s="10">
        <v>9.4</v>
      </c>
      <c r="O107" s="12"/>
      <c r="P107" s="10">
        <v>8.6</v>
      </c>
      <c r="Q107" s="12"/>
      <c r="R107" s="10">
        <v>0</v>
      </c>
      <c r="S107" s="12"/>
      <c r="T107" s="12"/>
      <c r="U107" s="12"/>
      <c r="V107" s="12"/>
      <c r="W107" s="12"/>
      <c r="X107" s="10">
        <v>4.5999999999999996</v>
      </c>
      <c r="Y107" s="12"/>
      <c r="Z107" s="12"/>
      <c r="AA107" s="12"/>
      <c r="AB107" s="12"/>
      <c r="AC107" s="12"/>
      <c r="AD107" s="12"/>
      <c r="AE107" s="12"/>
      <c r="AF107" s="12"/>
    </row>
    <row r="108" spans="1:32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2003</v>
      </c>
      <c r="G108" s="10">
        <v>4</v>
      </c>
      <c r="H108" s="10">
        <v>17</v>
      </c>
      <c r="I108" s="12"/>
      <c r="J108" s="10">
        <v>13.1</v>
      </c>
      <c r="K108" s="12"/>
      <c r="L108" s="10">
        <v>6.8</v>
      </c>
      <c r="M108" s="12"/>
      <c r="N108" s="10">
        <v>10</v>
      </c>
      <c r="O108" s="12"/>
      <c r="P108" s="10">
        <v>8</v>
      </c>
      <c r="Q108" s="12"/>
      <c r="R108" s="10">
        <v>0</v>
      </c>
      <c r="S108" s="12"/>
      <c r="T108" s="12"/>
      <c r="U108" s="12"/>
      <c r="V108" s="12"/>
      <c r="W108" s="12"/>
      <c r="X108" s="10">
        <v>1.2</v>
      </c>
      <c r="Y108" s="12"/>
      <c r="Z108" s="12"/>
      <c r="AA108" s="12"/>
      <c r="AB108" s="12"/>
      <c r="AC108" s="12"/>
      <c r="AD108" s="12"/>
      <c r="AE108" s="12"/>
      <c r="AF108" s="12"/>
    </row>
    <row r="109" spans="1:32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2003</v>
      </c>
      <c r="G109" s="10">
        <v>4</v>
      </c>
      <c r="H109" s="10">
        <v>18</v>
      </c>
      <c r="I109" s="12"/>
      <c r="J109" s="10">
        <v>10.8</v>
      </c>
      <c r="K109" s="12"/>
      <c r="L109" s="10">
        <v>6.5</v>
      </c>
      <c r="M109" s="12"/>
      <c r="N109" s="10">
        <v>8.6999999999999993</v>
      </c>
      <c r="O109" s="12"/>
      <c r="P109" s="10">
        <v>9.3000000000000007</v>
      </c>
      <c r="Q109" s="12"/>
      <c r="R109" s="10">
        <v>0</v>
      </c>
      <c r="S109" s="12"/>
      <c r="T109" s="12"/>
      <c r="U109" s="12"/>
      <c r="V109" s="12"/>
      <c r="W109" s="12"/>
      <c r="X109" s="10">
        <v>1</v>
      </c>
      <c r="Y109" s="12"/>
      <c r="Z109" s="12"/>
      <c r="AA109" s="12"/>
      <c r="AB109" s="12"/>
      <c r="AC109" s="12"/>
      <c r="AD109" s="12"/>
      <c r="AE109" s="12"/>
      <c r="AF109" s="12"/>
    </row>
    <row r="110" spans="1:32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2003</v>
      </c>
      <c r="G110" s="10">
        <v>4</v>
      </c>
      <c r="H110" s="10">
        <v>19</v>
      </c>
      <c r="I110" s="12"/>
      <c r="J110" s="10">
        <v>12.2</v>
      </c>
      <c r="K110" s="12"/>
      <c r="L110" s="10">
        <v>7.6</v>
      </c>
      <c r="M110" s="12"/>
      <c r="N110" s="10">
        <v>9.9</v>
      </c>
      <c r="O110" s="12"/>
      <c r="P110" s="10">
        <v>8.1</v>
      </c>
      <c r="Q110" s="12"/>
      <c r="R110" s="10">
        <v>0</v>
      </c>
      <c r="S110" s="12"/>
      <c r="T110" s="12"/>
      <c r="U110" s="12"/>
      <c r="V110" s="12"/>
      <c r="W110" s="12"/>
      <c r="X110" s="10">
        <v>1.2</v>
      </c>
      <c r="Y110" s="12"/>
      <c r="Z110" s="12"/>
      <c r="AA110" s="12"/>
      <c r="AB110" s="12"/>
      <c r="AC110" s="12"/>
      <c r="AD110" s="12"/>
      <c r="AE110" s="12"/>
      <c r="AF110" s="12"/>
    </row>
    <row r="111" spans="1:32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2003</v>
      </c>
      <c r="G111" s="10">
        <v>4</v>
      </c>
      <c r="H111" s="10">
        <v>20</v>
      </c>
      <c r="I111" s="12"/>
      <c r="J111" s="10">
        <v>16.7</v>
      </c>
      <c r="K111" s="12"/>
      <c r="L111" s="10">
        <v>7.7</v>
      </c>
      <c r="M111" s="12"/>
      <c r="N111" s="10">
        <v>12.2</v>
      </c>
      <c r="O111" s="12"/>
      <c r="P111" s="10">
        <v>5.8</v>
      </c>
      <c r="Q111" s="12"/>
      <c r="R111" s="10">
        <v>0</v>
      </c>
      <c r="S111" s="12"/>
      <c r="T111" s="12"/>
      <c r="U111" s="12"/>
      <c r="V111" s="12"/>
      <c r="W111" s="12"/>
      <c r="X111" s="10">
        <v>2.8</v>
      </c>
      <c r="Y111" s="12"/>
      <c r="Z111" s="12"/>
      <c r="AA111" s="12"/>
      <c r="AB111" s="12"/>
      <c r="AC111" s="12"/>
      <c r="AD111" s="12"/>
      <c r="AE111" s="12"/>
      <c r="AF111" s="12"/>
    </row>
    <row r="112" spans="1:32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2003</v>
      </c>
      <c r="G112" s="10">
        <v>4</v>
      </c>
      <c r="H112" s="10">
        <v>21</v>
      </c>
      <c r="I112" s="12"/>
      <c r="J112" s="10">
        <v>12.8</v>
      </c>
      <c r="K112" s="12"/>
      <c r="L112" s="10">
        <v>9.6</v>
      </c>
      <c r="M112" s="12"/>
      <c r="N112" s="10">
        <v>11.2</v>
      </c>
      <c r="O112" s="12"/>
      <c r="P112" s="10">
        <v>6.8</v>
      </c>
      <c r="Q112" s="12"/>
      <c r="R112" s="10">
        <v>0</v>
      </c>
      <c r="S112" s="12"/>
      <c r="T112" s="12"/>
      <c r="U112" s="12"/>
      <c r="V112" s="12"/>
      <c r="W112" s="12"/>
      <c r="X112" s="10">
        <v>1.2</v>
      </c>
      <c r="Y112" s="12"/>
      <c r="Z112" s="12"/>
      <c r="AA112" s="12"/>
      <c r="AB112" s="12"/>
      <c r="AC112" s="12"/>
      <c r="AD112" s="12"/>
      <c r="AE112" s="12"/>
      <c r="AF112" s="12"/>
    </row>
    <row r="113" spans="1:32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2003</v>
      </c>
      <c r="G113" s="10">
        <v>4</v>
      </c>
      <c r="H113" s="10">
        <v>22</v>
      </c>
      <c r="I113" s="12"/>
      <c r="J113" s="10">
        <v>15</v>
      </c>
      <c r="K113" s="12"/>
      <c r="L113" s="10">
        <v>9</v>
      </c>
      <c r="M113" s="12"/>
      <c r="N113" s="10">
        <v>12</v>
      </c>
      <c r="O113" s="12"/>
      <c r="P113" s="10">
        <v>6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  <c r="AF113" s="12"/>
    </row>
    <row r="114" spans="1:32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2003</v>
      </c>
      <c r="G114" s="10">
        <v>4</v>
      </c>
      <c r="H114" s="10">
        <v>23</v>
      </c>
      <c r="I114" s="12"/>
      <c r="J114" s="10">
        <v>11.1</v>
      </c>
      <c r="K114" s="12"/>
      <c r="L114" s="10">
        <v>6.8</v>
      </c>
      <c r="M114" s="12"/>
      <c r="N114" s="10">
        <v>9</v>
      </c>
      <c r="O114" s="12"/>
      <c r="P114" s="10">
        <v>9</v>
      </c>
      <c r="Q114" s="12"/>
      <c r="R114" s="10">
        <v>0</v>
      </c>
      <c r="S114" s="12"/>
      <c r="T114" s="12"/>
      <c r="U114" s="12"/>
      <c r="V114" s="12"/>
      <c r="W114" s="12"/>
      <c r="X114" s="10">
        <v>16.8</v>
      </c>
      <c r="Y114" s="12"/>
      <c r="Z114" s="12"/>
      <c r="AA114" s="12"/>
      <c r="AB114" s="12"/>
      <c r="AC114" s="12"/>
      <c r="AD114" s="12"/>
      <c r="AE114" s="12"/>
      <c r="AF114" s="12"/>
    </row>
    <row r="115" spans="1:32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2003</v>
      </c>
      <c r="G115" s="10">
        <v>4</v>
      </c>
      <c r="H115" s="10">
        <v>24</v>
      </c>
      <c r="I115" s="12"/>
      <c r="J115" s="10">
        <v>8.9</v>
      </c>
      <c r="K115" s="12"/>
      <c r="L115" s="10">
        <v>6.1</v>
      </c>
      <c r="M115" s="12"/>
      <c r="N115" s="10">
        <v>7.5</v>
      </c>
      <c r="O115" s="12"/>
      <c r="P115" s="10">
        <v>10.5</v>
      </c>
      <c r="Q115" s="12"/>
      <c r="R115" s="10">
        <v>0</v>
      </c>
      <c r="S115" s="12"/>
      <c r="T115" s="12"/>
      <c r="U115" s="12"/>
      <c r="V115" s="12"/>
      <c r="W115" s="12"/>
      <c r="X115" s="10">
        <v>35.6</v>
      </c>
      <c r="Y115" s="12"/>
      <c r="Z115" s="12"/>
      <c r="AA115" s="12"/>
      <c r="AB115" s="12"/>
      <c r="AC115" s="12"/>
      <c r="AD115" s="12"/>
      <c r="AE115" s="12"/>
      <c r="AF115" s="12"/>
    </row>
    <row r="116" spans="1:32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2003</v>
      </c>
      <c r="G116" s="10">
        <v>4</v>
      </c>
      <c r="H116" s="10">
        <v>25</v>
      </c>
      <c r="I116" s="12"/>
      <c r="J116" s="10">
        <v>12.2</v>
      </c>
      <c r="K116" s="12"/>
      <c r="L116" s="10">
        <v>5.8</v>
      </c>
      <c r="M116" s="12"/>
      <c r="N116" s="10">
        <v>9</v>
      </c>
      <c r="O116" s="12"/>
      <c r="P116" s="10">
        <v>9</v>
      </c>
      <c r="Q116" s="12"/>
      <c r="R116" s="10">
        <v>0</v>
      </c>
      <c r="S116" s="12"/>
      <c r="T116" s="12"/>
      <c r="U116" s="12"/>
      <c r="V116" s="12"/>
      <c r="W116" s="12"/>
      <c r="X116" s="10">
        <v>0.2</v>
      </c>
      <c r="Y116" s="12"/>
      <c r="Z116" s="12"/>
      <c r="AA116" s="12"/>
      <c r="AB116" s="12"/>
      <c r="AC116" s="12"/>
      <c r="AD116" s="12"/>
      <c r="AE116" s="12"/>
      <c r="AF116" s="12"/>
    </row>
    <row r="117" spans="1:32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2003</v>
      </c>
      <c r="G117" s="10">
        <v>4</v>
      </c>
      <c r="H117" s="10">
        <v>26</v>
      </c>
      <c r="I117" s="12"/>
      <c r="J117" s="10">
        <v>14.8</v>
      </c>
      <c r="K117" s="12"/>
      <c r="L117" s="10">
        <v>5.0999999999999996</v>
      </c>
      <c r="M117" s="12"/>
      <c r="N117" s="10">
        <v>10</v>
      </c>
      <c r="O117" s="12"/>
      <c r="P117" s="10">
        <v>8</v>
      </c>
      <c r="Q117" s="12"/>
      <c r="R117" s="10">
        <v>0</v>
      </c>
      <c r="S117" s="12"/>
      <c r="T117" s="12"/>
      <c r="U117" s="12"/>
      <c r="V117" s="12"/>
      <c r="W117" s="12"/>
      <c r="X117" s="10">
        <v>0</v>
      </c>
      <c r="Y117" s="12"/>
      <c r="Z117" s="12"/>
      <c r="AA117" s="12"/>
      <c r="AB117" s="12"/>
      <c r="AC117" s="12"/>
      <c r="AD117" s="12"/>
      <c r="AE117" s="12"/>
      <c r="AF117" s="12"/>
    </row>
    <row r="118" spans="1:32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2003</v>
      </c>
      <c r="G118" s="10">
        <v>4</v>
      </c>
      <c r="H118" s="10">
        <v>27</v>
      </c>
      <c r="I118" s="12"/>
      <c r="J118" s="10">
        <v>15.4</v>
      </c>
      <c r="K118" s="12"/>
      <c r="L118" s="10">
        <v>9.1</v>
      </c>
      <c r="M118" s="12"/>
      <c r="N118" s="10">
        <v>12.3</v>
      </c>
      <c r="O118" s="12"/>
      <c r="P118" s="10">
        <v>5.7</v>
      </c>
      <c r="Q118" s="12"/>
      <c r="R118" s="10">
        <v>0</v>
      </c>
      <c r="S118" s="12"/>
      <c r="T118" s="12"/>
      <c r="U118" s="12"/>
      <c r="V118" s="12"/>
      <c r="W118" s="12"/>
      <c r="X118" s="10">
        <v>1.6</v>
      </c>
      <c r="Y118" s="12"/>
      <c r="Z118" s="12"/>
      <c r="AA118" s="12"/>
      <c r="AB118" s="12"/>
      <c r="AC118" s="12"/>
      <c r="AD118" s="12"/>
      <c r="AE118" s="12"/>
      <c r="AF118" s="12"/>
    </row>
    <row r="119" spans="1:32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2003</v>
      </c>
      <c r="G119" s="10">
        <v>4</v>
      </c>
      <c r="H119" s="10">
        <v>28</v>
      </c>
      <c r="I119" s="12"/>
      <c r="J119" s="10">
        <v>18.5</v>
      </c>
      <c r="K119" s="12"/>
      <c r="L119" s="10">
        <v>5.8</v>
      </c>
      <c r="M119" s="12"/>
      <c r="N119" s="10">
        <v>12.2</v>
      </c>
      <c r="O119" s="12"/>
      <c r="P119" s="10">
        <v>5.8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  <c r="AF119" s="12"/>
    </row>
    <row r="120" spans="1:32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2003</v>
      </c>
      <c r="G120" s="10">
        <v>4</v>
      </c>
      <c r="H120" s="10">
        <v>29</v>
      </c>
      <c r="I120" s="12"/>
      <c r="J120" s="10">
        <v>19.7</v>
      </c>
      <c r="K120" s="12"/>
      <c r="L120" s="10">
        <v>8</v>
      </c>
      <c r="M120" s="12"/>
      <c r="N120" s="10">
        <v>13.9</v>
      </c>
      <c r="O120" s="12"/>
      <c r="P120" s="10">
        <v>4.0999999999999996</v>
      </c>
      <c r="Q120" s="12"/>
      <c r="R120" s="10">
        <v>0</v>
      </c>
      <c r="S120" s="12"/>
      <c r="T120" s="12"/>
      <c r="U120" s="12"/>
      <c r="V120" s="12"/>
      <c r="W120" s="12"/>
      <c r="X120" s="10">
        <v>0</v>
      </c>
      <c r="Y120" s="12"/>
      <c r="Z120" s="12"/>
      <c r="AA120" s="12"/>
      <c r="AB120" s="12"/>
      <c r="AC120" s="12"/>
      <c r="AD120" s="12"/>
      <c r="AE120" s="12"/>
      <c r="AF120" s="12"/>
    </row>
    <row r="121" spans="1:32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2003</v>
      </c>
      <c r="G121" s="10">
        <v>4</v>
      </c>
      <c r="H121" s="10">
        <v>30</v>
      </c>
      <c r="I121" s="12"/>
      <c r="J121" s="10">
        <v>18.399999999999999</v>
      </c>
      <c r="K121" s="12"/>
      <c r="L121" s="10">
        <v>10.1</v>
      </c>
      <c r="M121" s="12"/>
      <c r="N121" s="10">
        <v>14.3</v>
      </c>
      <c r="O121" s="12"/>
      <c r="P121" s="10">
        <v>3.7</v>
      </c>
      <c r="Q121" s="12"/>
      <c r="R121" s="10">
        <v>0</v>
      </c>
      <c r="S121" s="12"/>
      <c r="T121" s="12"/>
      <c r="U121" s="12"/>
      <c r="V121" s="12"/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  <c r="AF121" s="12"/>
    </row>
    <row r="122" spans="1:32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37742</v>
      </c>
      <c r="F122" s="10">
        <v>2003</v>
      </c>
      <c r="G122" s="10">
        <v>5</v>
      </c>
      <c r="H122" s="10">
        <v>1</v>
      </c>
      <c r="I122" s="12"/>
      <c r="J122" s="10">
        <v>17.5</v>
      </c>
      <c r="K122" s="12"/>
      <c r="L122" s="10">
        <v>10.6</v>
      </c>
      <c r="M122" s="12"/>
      <c r="N122" s="10">
        <v>14.1</v>
      </c>
      <c r="O122" s="12"/>
      <c r="P122" s="10">
        <v>3.9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12"/>
      <c r="AD122" s="12"/>
      <c r="AE122" s="12"/>
      <c r="AF122" s="12"/>
    </row>
    <row r="123" spans="1:32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37743</v>
      </c>
      <c r="F123" s="10">
        <v>2003</v>
      </c>
      <c r="G123" s="10">
        <v>5</v>
      </c>
      <c r="H123" s="10">
        <v>2</v>
      </c>
      <c r="I123" s="12"/>
      <c r="J123" s="10">
        <v>14.7</v>
      </c>
      <c r="K123" s="12"/>
      <c r="L123" s="10">
        <v>10.4</v>
      </c>
      <c r="M123" s="12"/>
      <c r="N123" s="10">
        <v>12.6</v>
      </c>
      <c r="O123" s="12"/>
      <c r="P123" s="10">
        <v>5.4</v>
      </c>
      <c r="Q123" s="12"/>
      <c r="R123" s="10">
        <v>0</v>
      </c>
      <c r="S123" s="12"/>
      <c r="T123" s="12"/>
      <c r="U123" s="12"/>
      <c r="V123" s="12"/>
      <c r="W123" s="12"/>
      <c r="X123" s="10">
        <v>0</v>
      </c>
      <c r="Y123" s="12"/>
      <c r="Z123" s="12"/>
      <c r="AA123" s="12"/>
      <c r="AB123" s="12"/>
      <c r="AC123" s="12"/>
      <c r="AD123" s="12"/>
      <c r="AE123" s="12"/>
      <c r="AF123" s="12"/>
    </row>
    <row r="124" spans="1:32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37744</v>
      </c>
      <c r="F124" s="10">
        <v>2003</v>
      </c>
      <c r="G124" s="10">
        <v>5</v>
      </c>
      <c r="H124" s="10">
        <v>3</v>
      </c>
      <c r="I124" s="12"/>
      <c r="J124" s="12"/>
      <c r="K124" s="9" t="s">
        <v>61</v>
      </c>
      <c r="L124" s="12"/>
      <c r="M124" s="9" t="s">
        <v>61</v>
      </c>
      <c r="N124" s="12"/>
      <c r="O124" s="9" t="s">
        <v>61</v>
      </c>
      <c r="P124" s="12"/>
      <c r="Q124" s="9" t="s">
        <v>61</v>
      </c>
      <c r="R124" s="12"/>
      <c r="S124" s="9" t="s">
        <v>61</v>
      </c>
      <c r="T124" s="12"/>
      <c r="U124" s="12"/>
      <c r="V124" s="12"/>
      <c r="W124" s="12"/>
      <c r="X124" s="12"/>
      <c r="Y124" s="9" t="s">
        <v>61</v>
      </c>
      <c r="Z124" s="12"/>
      <c r="AA124" s="12"/>
      <c r="AB124" s="12"/>
      <c r="AC124" s="12"/>
      <c r="AD124" s="12"/>
      <c r="AE124" s="12"/>
      <c r="AF124" s="12"/>
    </row>
    <row r="125" spans="1:32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37745</v>
      </c>
      <c r="F125" s="10">
        <v>2003</v>
      </c>
      <c r="G125" s="10">
        <v>5</v>
      </c>
      <c r="H125" s="10">
        <v>4</v>
      </c>
      <c r="I125" s="12"/>
      <c r="J125" s="12"/>
      <c r="K125" s="9" t="s">
        <v>61</v>
      </c>
      <c r="L125" s="12"/>
      <c r="M125" s="9" t="s">
        <v>61</v>
      </c>
      <c r="N125" s="12"/>
      <c r="O125" s="9" t="s">
        <v>61</v>
      </c>
      <c r="P125" s="12"/>
      <c r="Q125" s="9" t="s">
        <v>61</v>
      </c>
      <c r="R125" s="12"/>
      <c r="S125" s="9" t="s">
        <v>61</v>
      </c>
      <c r="T125" s="12"/>
      <c r="U125" s="12"/>
      <c r="V125" s="12"/>
      <c r="W125" s="12"/>
      <c r="X125" s="12"/>
      <c r="Y125" s="9" t="s">
        <v>61</v>
      </c>
      <c r="Z125" s="12"/>
      <c r="AA125" s="12"/>
      <c r="AB125" s="12"/>
      <c r="AC125" s="12"/>
      <c r="AD125" s="12"/>
      <c r="AE125" s="12"/>
      <c r="AF125" s="12"/>
    </row>
    <row r="126" spans="1:32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37746</v>
      </c>
      <c r="F126" s="10">
        <v>2003</v>
      </c>
      <c r="G126" s="10">
        <v>5</v>
      </c>
      <c r="H126" s="10">
        <v>5</v>
      </c>
      <c r="I126" s="12"/>
      <c r="J126" s="12"/>
      <c r="K126" s="9" t="s">
        <v>61</v>
      </c>
      <c r="L126" s="12"/>
      <c r="M126" s="9" t="s">
        <v>61</v>
      </c>
      <c r="N126" s="12"/>
      <c r="O126" s="9" t="s">
        <v>61</v>
      </c>
      <c r="P126" s="12"/>
      <c r="Q126" s="9" t="s">
        <v>61</v>
      </c>
      <c r="R126" s="12"/>
      <c r="S126" s="9" t="s">
        <v>61</v>
      </c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  <c r="AF126" s="12"/>
    </row>
    <row r="127" spans="1:32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37747</v>
      </c>
      <c r="F127" s="10">
        <v>2003</v>
      </c>
      <c r="G127" s="10">
        <v>5</v>
      </c>
      <c r="H127" s="10">
        <v>6</v>
      </c>
      <c r="I127" s="12"/>
      <c r="J127" s="12"/>
      <c r="K127" s="9" t="s">
        <v>61</v>
      </c>
      <c r="L127" s="12"/>
      <c r="M127" s="9" t="s">
        <v>61</v>
      </c>
      <c r="N127" s="12"/>
      <c r="O127" s="9" t="s">
        <v>61</v>
      </c>
      <c r="P127" s="12"/>
      <c r="Q127" s="9" t="s">
        <v>61</v>
      </c>
      <c r="R127" s="12"/>
      <c r="S127" s="9" t="s">
        <v>61</v>
      </c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12"/>
      <c r="AD127" s="12"/>
      <c r="AE127" s="12"/>
      <c r="AF127" s="12"/>
    </row>
    <row r="128" spans="1:32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37748</v>
      </c>
      <c r="F128" s="10">
        <v>2003</v>
      </c>
      <c r="G128" s="10">
        <v>5</v>
      </c>
      <c r="H128" s="10">
        <v>7</v>
      </c>
      <c r="I128" s="12"/>
      <c r="J128" s="12"/>
      <c r="K128" s="9" t="s">
        <v>61</v>
      </c>
      <c r="L128" s="12"/>
      <c r="M128" s="9" t="s">
        <v>61</v>
      </c>
      <c r="N128" s="12"/>
      <c r="O128" s="9" t="s">
        <v>61</v>
      </c>
      <c r="P128" s="12"/>
      <c r="Q128" s="9" t="s">
        <v>61</v>
      </c>
      <c r="R128" s="12"/>
      <c r="S128" s="9" t="s">
        <v>61</v>
      </c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  <c r="AF128" s="12"/>
    </row>
    <row r="129" spans="1:32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37749</v>
      </c>
      <c r="F129" s="10">
        <v>2003</v>
      </c>
      <c r="G129" s="10">
        <v>5</v>
      </c>
      <c r="H129" s="10">
        <v>8</v>
      </c>
      <c r="I129" s="12"/>
      <c r="J129" s="12"/>
      <c r="K129" s="9" t="s">
        <v>61</v>
      </c>
      <c r="L129" s="12"/>
      <c r="M129" s="9" t="s">
        <v>61</v>
      </c>
      <c r="N129" s="12"/>
      <c r="O129" s="9" t="s">
        <v>61</v>
      </c>
      <c r="P129" s="12"/>
      <c r="Q129" s="9" t="s">
        <v>61</v>
      </c>
      <c r="R129" s="12"/>
      <c r="S129" s="9" t="s">
        <v>61</v>
      </c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  <c r="AF129" s="12"/>
    </row>
    <row r="130" spans="1:32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37750</v>
      </c>
      <c r="F130" s="10">
        <v>2003</v>
      </c>
      <c r="G130" s="10">
        <v>5</v>
      </c>
      <c r="H130" s="10">
        <v>9</v>
      </c>
      <c r="I130" s="12"/>
      <c r="J130" s="12"/>
      <c r="K130" s="9" t="s">
        <v>61</v>
      </c>
      <c r="L130" s="12"/>
      <c r="M130" s="9" t="s">
        <v>61</v>
      </c>
      <c r="N130" s="12"/>
      <c r="O130" s="9" t="s">
        <v>61</v>
      </c>
      <c r="P130" s="12"/>
      <c r="Q130" s="9" t="s">
        <v>61</v>
      </c>
      <c r="R130" s="12"/>
      <c r="S130" s="9" t="s">
        <v>61</v>
      </c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  <c r="AF130" s="12"/>
    </row>
    <row r="131" spans="1:32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2003</v>
      </c>
      <c r="G131" s="10">
        <v>5</v>
      </c>
      <c r="H131" s="10">
        <v>10</v>
      </c>
      <c r="I131" s="12"/>
      <c r="J131" s="12"/>
      <c r="K131" s="9" t="s">
        <v>61</v>
      </c>
      <c r="L131" s="12"/>
      <c r="M131" s="9" t="s">
        <v>61</v>
      </c>
      <c r="N131" s="12"/>
      <c r="O131" s="9" t="s">
        <v>61</v>
      </c>
      <c r="P131" s="12"/>
      <c r="Q131" s="9" t="s">
        <v>61</v>
      </c>
      <c r="R131" s="12"/>
      <c r="S131" s="9" t="s">
        <v>61</v>
      </c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  <c r="AF131" s="12"/>
    </row>
    <row r="132" spans="1:32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2003</v>
      </c>
      <c r="G132" s="10">
        <v>5</v>
      </c>
      <c r="H132" s="10">
        <v>11</v>
      </c>
      <c r="I132" s="12"/>
      <c r="J132" s="12"/>
      <c r="K132" s="9" t="s">
        <v>61</v>
      </c>
      <c r="L132" s="12"/>
      <c r="M132" s="9" t="s">
        <v>61</v>
      </c>
      <c r="N132" s="12"/>
      <c r="O132" s="9" t="s">
        <v>61</v>
      </c>
      <c r="P132" s="12"/>
      <c r="Q132" s="9" t="s">
        <v>61</v>
      </c>
      <c r="R132" s="12"/>
      <c r="S132" s="9" t="s">
        <v>61</v>
      </c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12"/>
      <c r="AD132" s="12"/>
      <c r="AE132" s="12"/>
      <c r="AF132" s="12"/>
    </row>
    <row r="133" spans="1:32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2003</v>
      </c>
      <c r="G133" s="10">
        <v>5</v>
      </c>
      <c r="H133" s="10">
        <v>12</v>
      </c>
      <c r="I133" s="12"/>
      <c r="J133" s="12"/>
      <c r="K133" s="9" t="s">
        <v>61</v>
      </c>
      <c r="L133" s="12"/>
      <c r="M133" s="9" t="s">
        <v>61</v>
      </c>
      <c r="N133" s="12"/>
      <c r="O133" s="9" t="s">
        <v>61</v>
      </c>
      <c r="P133" s="12"/>
      <c r="Q133" s="9" t="s">
        <v>61</v>
      </c>
      <c r="R133" s="12"/>
      <c r="S133" s="9" t="s">
        <v>61</v>
      </c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  <c r="AF133" s="12"/>
    </row>
    <row r="134" spans="1:32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2003</v>
      </c>
      <c r="G134" s="10">
        <v>5</v>
      </c>
      <c r="H134" s="10">
        <v>13</v>
      </c>
      <c r="I134" s="12"/>
      <c r="J134" s="12"/>
      <c r="K134" s="9" t="s">
        <v>61</v>
      </c>
      <c r="L134" s="12"/>
      <c r="M134" s="9" t="s">
        <v>61</v>
      </c>
      <c r="N134" s="12"/>
      <c r="O134" s="9" t="s">
        <v>61</v>
      </c>
      <c r="P134" s="12"/>
      <c r="Q134" s="9" t="s">
        <v>61</v>
      </c>
      <c r="R134" s="12"/>
      <c r="S134" s="9" t="s">
        <v>61</v>
      </c>
      <c r="T134" s="12"/>
      <c r="U134" s="12"/>
      <c r="V134" s="12"/>
      <c r="W134" s="12"/>
      <c r="X134" s="12"/>
      <c r="Y134" s="9" t="s">
        <v>61</v>
      </c>
      <c r="Z134" s="12"/>
      <c r="AA134" s="12"/>
      <c r="AB134" s="12"/>
      <c r="AC134" s="12"/>
      <c r="AD134" s="12"/>
      <c r="AE134" s="12"/>
      <c r="AF134" s="12"/>
    </row>
    <row r="135" spans="1:32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2003</v>
      </c>
      <c r="G135" s="10">
        <v>5</v>
      </c>
      <c r="H135" s="10">
        <v>14</v>
      </c>
      <c r="I135" s="12"/>
      <c r="J135" s="12"/>
      <c r="K135" s="9" t="s">
        <v>61</v>
      </c>
      <c r="L135" s="12"/>
      <c r="M135" s="9" t="s">
        <v>61</v>
      </c>
      <c r="N135" s="12"/>
      <c r="O135" s="9" t="s">
        <v>61</v>
      </c>
      <c r="P135" s="12"/>
      <c r="Q135" s="9" t="s">
        <v>61</v>
      </c>
      <c r="R135" s="12"/>
      <c r="S135" s="9" t="s">
        <v>61</v>
      </c>
      <c r="T135" s="12"/>
      <c r="U135" s="12"/>
      <c r="V135" s="12"/>
      <c r="W135" s="12"/>
      <c r="X135" s="12"/>
      <c r="Y135" s="9" t="s">
        <v>61</v>
      </c>
      <c r="Z135" s="12"/>
      <c r="AA135" s="12"/>
      <c r="AB135" s="12"/>
      <c r="AC135" s="12"/>
      <c r="AD135" s="12"/>
      <c r="AE135" s="12"/>
      <c r="AF135" s="12"/>
    </row>
    <row r="136" spans="1:32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2003</v>
      </c>
      <c r="G136" s="10">
        <v>5</v>
      </c>
      <c r="H136" s="10">
        <v>15</v>
      </c>
      <c r="I136" s="12"/>
      <c r="J136" s="12"/>
      <c r="K136" s="9" t="s">
        <v>61</v>
      </c>
      <c r="L136" s="12"/>
      <c r="M136" s="9" t="s">
        <v>61</v>
      </c>
      <c r="N136" s="12"/>
      <c r="O136" s="9" t="s">
        <v>61</v>
      </c>
      <c r="P136" s="12"/>
      <c r="Q136" s="9" t="s">
        <v>61</v>
      </c>
      <c r="R136" s="12"/>
      <c r="S136" s="9" t="s">
        <v>61</v>
      </c>
      <c r="T136" s="12"/>
      <c r="U136" s="12"/>
      <c r="V136" s="12"/>
      <c r="W136" s="12"/>
      <c r="X136" s="12"/>
      <c r="Y136" s="9" t="s">
        <v>61</v>
      </c>
      <c r="Z136" s="12"/>
      <c r="AA136" s="12"/>
      <c r="AB136" s="12"/>
      <c r="AC136" s="12"/>
      <c r="AD136" s="12"/>
      <c r="AE136" s="12"/>
      <c r="AF136" s="12"/>
    </row>
    <row r="137" spans="1:32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2003</v>
      </c>
      <c r="G137" s="10">
        <v>5</v>
      </c>
      <c r="H137" s="10">
        <v>16</v>
      </c>
      <c r="I137" s="12"/>
      <c r="J137" s="12"/>
      <c r="K137" s="9" t="s">
        <v>61</v>
      </c>
      <c r="L137" s="12"/>
      <c r="M137" s="9" t="s">
        <v>61</v>
      </c>
      <c r="N137" s="12"/>
      <c r="O137" s="9" t="s">
        <v>61</v>
      </c>
      <c r="P137" s="12"/>
      <c r="Q137" s="9" t="s">
        <v>61</v>
      </c>
      <c r="R137" s="12"/>
      <c r="S137" s="9" t="s">
        <v>61</v>
      </c>
      <c r="T137" s="12"/>
      <c r="U137" s="12"/>
      <c r="V137" s="12"/>
      <c r="W137" s="12"/>
      <c r="X137" s="12"/>
      <c r="Y137" s="9" t="s">
        <v>61</v>
      </c>
      <c r="Z137" s="12"/>
      <c r="AA137" s="12"/>
      <c r="AB137" s="12"/>
      <c r="AC137" s="12"/>
      <c r="AD137" s="12"/>
      <c r="AE137" s="12"/>
      <c r="AF137" s="12"/>
    </row>
    <row r="138" spans="1:32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2003</v>
      </c>
      <c r="G138" s="10">
        <v>5</v>
      </c>
      <c r="H138" s="10">
        <v>17</v>
      </c>
      <c r="I138" s="12"/>
      <c r="J138" s="12"/>
      <c r="K138" s="9" t="s">
        <v>61</v>
      </c>
      <c r="L138" s="12"/>
      <c r="M138" s="9" t="s">
        <v>61</v>
      </c>
      <c r="N138" s="12"/>
      <c r="O138" s="9" t="s">
        <v>61</v>
      </c>
      <c r="P138" s="12"/>
      <c r="Q138" s="9" t="s">
        <v>61</v>
      </c>
      <c r="R138" s="12"/>
      <c r="S138" s="9" t="s">
        <v>61</v>
      </c>
      <c r="T138" s="12"/>
      <c r="U138" s="12"/>
      <c r="V138" s="12"/>
      <c r="W138" s="12"/>
      <c r="X138" s="12"/>
      <c r="Y138" s="9" t="s">
        <v>61</v>
      </c>
      <c r="Z138" s="12"/>
      <c r="AA138" s="12"/>
      <c r="AB138" s="12"/>
      <c r="AC138" s="12"/>
      <c r="AD138" s="12"/>
      <c r="AE138" s="12"/>
      <c r="AF138" s="12"/>
    </row>
    <row r="139" spans="1:32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2003</v>
      </c>
      <c r="G139" s="10">
        <v>5</v>
      </c>
      <c r="H139" s="10">
        <v>18</v>
      </c>
      <c r="I139" s="12"/>
      <c r="J139" s="12"/>
      <c r="K139" s="9" t="s">
        <v>61</v>
      </c>
      <c r="L139" s="12"/>
      <c r="M139" s="9" t="s">
        <v>61</v>
      </c>
      <c r="N139" s="12"/>
      <c r="O139" s="9" t="s">
        <v>61</v>
      </c>
      <c r="P139" s="12"/>
      <c r="Q139" s="9" t="s">
        <v>61</v>
      </c>
      <c r="R139" s="12"/>
      <c r="S139" s="9" t="s">
        <v>61</v>
      </c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  <c r="AF139" s="12"/>
    </row>
    <row r="140" spans="1:32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2003</v>
      </c>
      <c r="G140" s="10">
        <v>5</v>
      </c>
      <c r="H140" s="10">
        <v>19</v>
      </c>
      <c r="I140" s="12"/>
      <c r="J140" s="12"/>
      <c r="K140" s="9" t="s">
        <v>61</v>
      </c>
      <c r="L140" s="12"/>
      <c r="M140" s="9" t="s">
        <v>61</v>
      </c>
      <c r="N140" s="12"/>
      <c r="O140" s="9" t="s">
        <v>61</v>
      </c>
      <c r="P140" s="12"/>
      <c r="Q140" s="9" t="s">
        <v>61</v>
      </c>
      <c r="R140" s="12"/>
      <c r="S140" s="9" t="s">
        <v>61</v>
      </c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  <c r="AF140" s="12"/>
    </row>
    <row r="141" spans="1:32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2003</v>
      </c>
      <c r="G141" s="10">
        <v>5</v>
      </c>
      <c r="H141" s="10">
        <v>20</v>
      </c>
      <c r="I141" s="12"/>
      <c r="J141" s="10">
        <v>14.1</v>
      </c>
      <c r="K141" s="12"/>
      <c r="L141" s="10">
        <v>10.7</v>
      </c>
      <c r="M141" s="12"/>
      <c r="N141" s="10">
        <v>12.4</v>
      </c>
      <c r="O141" s="12"/>
      <c r="P141" s="10">
        <v>5.6</v>
      </c>
      <c r="Q141" s="12"/>
      <c r="R141" s="10">
        <v>0</v>
      </c>
      <c r="S141" s="12"/>
      <c r="T141" s="12"/>
      <c r="U141" s="12"/>
      <c r="V141" s="12"/>
      <c r="W141" s="12"/>
      <c r="X141" s="10">
        <v>3.6</v>
      </c>
      <c r="Y141" s="12"/>
      <c r="Z141" s="12"/>
      <c r="AA141" s="12"/>
      <c r="AB141" s="12"/>
      <c r="AC141" s="12"/>
      <c r="AD141" s="12"/>
      <c r="AE141" s="12"/>
      <c r="AF141" s="12"/>
    </row>
    <row r="142" spans="1:32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2003</v>
      </c>
      <c r="G142" s="10">
        <v>5</v>
      </c>
      <c r="H142" s="10">
        <v>21</v>
      </c>
      <c r="I142" s="12"/>
      <c r="J142" s="10">
        <v>16.2</v>
      </c>
      <c r="K142" s="12"/>
      <c r="L142" s="10">
        <v>10.1</v>
      </c>
      <c r="M142" s="12"/>
      <c r="N142" s="10">
        <v>13.2</v>
      </c>
      <c r="O142" s="12"/>
      <c r="P142" s="10">
        <v>4.8</v>
      </c>
      <c r="Q142" s="12"/>
      <c r="R142" s="10">
        <v>0</v>
      </c>
      <c r="S142" s="12"/>
      <c r="T142" s="12"/>
      <c r="U142" s="12"/>
      <c r="V142" s="12"/>
      <c r="W142" s="12"/>
      <c r="X142" s="10">
        <v>1.8</v>
      </c>
      <c r="Y142" s="12"/>
      <c r="Z142" s="12"/>
      <c r="AA142" s="12"/>
      <c r="AB142" s="12"/>
      <c r="AC142" s="12"/>
      <c r="AD142" s="12"/>
      <c r="AE142" s="12"/>
      <c r="AF142" s="12"/>
    </row>
    <row r="143" spans="1:32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2003</v>
      </c>
      <c r="G143" s="10">
        <v>5</v>
      </c>
      <c r="H143" s="10">
        <v>22</v>
      </c>
      <c r="I143" s="12"/>
      <c r="J143" s="10">
        <v>14.9</v>
      </c>
      <c r="K143" s="12"/>
      <c r="L143" s="10">
        <v>11.4</v>
      </c>
      <c r="M143" s="12"/>
      <c r="N143" s="10">
        <v>13.2</v>
      </c>
      <c r="O143" s="12"/>
      <c r="P143" s="10">
        <v>4.8</v>
      </c>
      <c r="Q143" s="12"/>
      <c r="R143" s="10">
        <v>0</v>
      </c>
      <c r="S143" s="12"/>
      <c r="T143" s="12"/>
      <c r="U143" s="12"/>
      <c r="V143" s="12"/>
      <c r="W143" s="12"/>
      <c r="X143" s="10">
        <v>20</v>
      </c>
      <c r="Y143" s="12"/>
      <c r="Z143" s="12"/>
      <c r="AA143" s="12"/>
      <c r="AB143" s="12"/>
      <c r="AC143" s="12"/>
      <c r="AD143" s="12"/>
      <c r="AE143" s="12"/>
      <c r="AF143" s="12"/>
    </row>
    <row r="144" spans="1:32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2003</v>
      </c>
      <c r="G144" s="10">
        <v>5</v>
      </c>
      <c r="H144" s="10">
        <v>23</v>
      </c>
      <c r="I144" s="12"/>
      <c r="J144" s="10">
        <v>20.9</v>
      </c>
      <c r="K144" s="12"/>
      <c r="L144" s="10">
        <v>12.3</v>
      </c>
      <c r="M144" s="12"/>
      <c r="N144" s="10">
        <v>16.600000000000001</v>
      </c>
      <c r="O144" s="12"/>
      <c r="P144" s="10">
        <v>1.4</v>
      </c>
      <c r="Q144" s="12"/>
      <c r="R144" s="10">
        <v>0</v>
      </c>
      <c r="S144" s="12"/>
      <c r="T144" s="12"/>
      <c r="U144" s="12"/>
      <c r="V144" s="12"/>
      <c r="W144" s="12"/>
      <c r="X144" s="10">
        <v>0.4</v>
      </c>
      <c r="Y144" s="12"/>
      <c r="Z144" s="12"/>
      <c r="AA144" s="12"/>
      <c r="AB144" s="12"/>
      <c r="AC144" s="12"/>
      <c r="AD144" s="12"/>
      <c r="AE144" s="12"/>
      <c r="AF144" s="12"/>
    </row>
    <row r="145" spans="1:32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2003</v>
      </c>
      <c r="G145" s="10">
        <v>5</v>
      </c>
      <c r="H145" s="10">
        <v>24</v>
      </c>
      <c r="I145" s="12"/>
      <c r="J145" s="10">
        <v>19</v>
      </c>
      <c r="K145" s="12"/>
      <c r="L145" s="10">
        <v>13.3</v>
      </c>
      <c r="M145" s="12"/>
      <c r="N145" s="10">
        <v>16.2</v>
      </c>
      <c r="O145" s="12"/>
      <c r="P145" s="10">
        <v>1.8</v>
      </c>
      <c r="Q145" s="12"/>
      <c r="R145" s="10">
        <v>0</v>
      </c>
      <c r="S145" s="12"/>
      <c r="T145" s="12"/>
      <c r="U145" s="12"/>
      <c r="V145" s="12"/>
      <c r="W145" s="12"/>
      <c r="X145" s="10">
        <v>2.6</v>
      </c>
      <c r="Y145" s="12"/>
      <c r="Z145" s="12"/>
      <c r="AA145" s="12"/>
      <c r="AB145" s="12"/>
      <c r="AC145" s="12"/>
      <c r="AD145" s="12"/>
      <c r="AE145" s="12"/>
      <c r="AF145" s="12"/>
    </row>
    <row r="146" spans="1:32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2003</v>
      </c>
      <c r="G146" s="10">
        <v>5</v>
      </c>
      <c r="H146" s="10">
        <v>25</v>
      </c>
      <c r="I146" s="12"/>
      <c r="J146" s="10">
        <v>17.5</v>
      </c>
      <c r="K146" s="12"/>
      <c r="L146" s="10">
        <v>11.8</v>
      </c>
      <c r="M146" s="12"/>
      <c r="N146" s="10">
        <v>14.7</v>
      </c>
      <c r="O146" s="12"/>
      <c r="P146" s="10">
        <v>3.3</v>
      </c>
      <c r="Q146" s="12"/>
      <c r="R146" s="10">
        <v>0</v>
      </c>
      <c r="S146" s="12"/>
      <c r="T146" s="12"/>
      <c r="U146" s="12"/>
      <c r="V146" s="12"/>
      <c r="W146" s="12"/>
      <c r="X146" s="10">
        <v>0.4</v>
      </c>
      <c r="Y146" s="12"/>
      <c r="Z146" s="12"/>
      <c r="AA146" s="12"/>
      <c r="AB146" s="12"/>
      <c r="AC146" s="12"/>
      <c r="AD146" s="12"/>
      <c r="AE146" s="12"/>
      <c r="AF146" s="12"/>
    </row>
    <row r="147" spans="1:32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2003</v>
      </c>
      <c r="G147" s="10">
        <v>5</v>
      </c>
      <c r="H147" s="10">
        <v>26</v>
      </c>
      <c r="I147" s="12"/>
      <c r="J147" s="10">
        <v>18.2</v>
      </c>
      <c r="K147" s="12"/>
      <c r="L147" s="10">
        <v>9.9</v>
      </c>
      <c r="M147" s="12"/>
      <c r="N147" s="10">
        <v>14.1</v>
      </c>
      <c r="O147" s="12"/>
      <c r="P147" s="10">
        <v>3.9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  <c r="AF147" s="12"/>
    </row>
    <row r="148" spans="1:32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2003</v>
      </c>
      <c r="G148" s="10">
        <v>5</v>
      </c>
      <c r="H148" s="10">
        <v>27</v>
      </c>
      <c r="I148" s="12"/>
      <c r="J148" s="10">
        <v>21.8</v>
      </c>
      <c r="K148" s="12"/>
      <c r="L148" s="10">
        <v>12.6</v>
      </c>
      <c r="M148" s="12"/>
      <c r="N148" s="10">
        <v>17.2</v>
      </c>
      <c r="O148" s="12"/>
      <c r="P148" s="10">
        <v>0.8</v>
      </c>
      <c r="Q148" s="12"/>
      <c r="R148" s="10">
        <v>0</v>
      </c>
      <c r="S148" s="12"/>
      <c r="T148" s="12"/>
      <c r="U148" s="12"/>
      <c r="V148" s="12"/>
      <c r="W148" s="12"/>
      <c r="X148" s="10">
        <v>0.4</v>
      </c>
      <c r="Y148" s="12"/>
      <c r="Z148" s="12"/>
      <c r="AA148" s="12"/>
      <c r="AB148" s="12"/>
      <c r="AC148" s="12"/>
      <c r="AD148" s="12"/>
      <c r="AE148" s="12"/>
      <c r="AF148" s="12"/>
    </row>
    <row r="149" spans="1:32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2003</v>
      </c>
      <c r="G149" s="10">
        <v>5</v>
      </c>
      <c r="H149" s="10">
        <v>28</v>
      </c>
      <c r="I149" s="12"/>
      <c r="J149" s="10">
        <v>21.7</v>
      </c>
      <c r="K149" s="12"/>
      <c r="L149" s="10">
        <v>12.9</v>
      </c>
      <c r="M149" s="12"/>
      <c r="N149" s="10">
        <v>17.3</v>
      </c>
      <c r="O149" s="12"/>
      <c r="P149" s="10">
        <v>0.7</v>
      </c>
      <c r="Q149" s="12"/>
      <c r="R149" s="10">
        <v>0</v>
      </c>
      <c r="S149" s="12"/>
      <c r="T149" s="12"/>
      <c r="U149" s="12"/>
      <c r="V149" s="12"/>
      <c r="W149" s="12"/>
      <c r="X149" s="10">
        <v>0.4</v>
      </c>
      <c r="Y149" s="12"/>
      <c r="Z149" s="12"/>
      <c r="AA149" s="12"/>
      <c r="AB149" s="12"/>
      <c r="AC149" s="12"/>
      <c r="AD149" s="12"/>
      <c r="AE149" s="12"/>
      <c r="AF149" s="12"/>
    </row>
    <row r="150" spans="1:32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2003</v>
      </c>
      <c r="G150" s="10">
        <v>5</v>
      </c>
      <c r="H150" s="10">
        <v>29</v>
      </c>
      <c r="I150" s="12"/>
      <c r="J150" s="10">
        <v>19.8</v>
      </c>
      <c r="K150" s="12"/>
      <c r="L150" s="10">
        <v>10.9</v>
      </c>
      <c r="M150" s="12"/>
      <c r="N150" s="10">
        <v>15.4</v>
      </c>
      <c r="O150" s="12"/>
      <c r="P150" s="10">
        <v>2.6</v>
      </c>
      <c r="Q150" s="12"/>
      <c r="R150" s="10">
        <v>0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12"/>
      <c r="AD150" s="12"/>
      <c r="AE150" s="12"/>
      <c r="AF150" s="12"/>
    </row>
    <row r="151" spans="1:32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2003</v>
      </c>
      <c r="G151" s="10">
        <v>5</v>
      </c>
      <c r="H151" s="10">
        <v>30</v>
      </c>
      <c r="I151" s="12"/>
      <c r="J151" s="10">
        <v>21.6</v>
      </c>
      <c r="K151" s="12"/>
      <c r="L151" s="10">
        <v>11.3</v>
      </c>
      <c r="M151" s="12"/>
      <c r="N151" s="10">
        <v>16.5</v>
      </c>
      <c r="O151" s="12"/>
      <c r="P151" s="10">
        <v>1.5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  <c r="AF151" s="12"/>
    </row>
    <row r="152" spans="1:32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2003</v>
      </c>
      <c r="G152" s="10">
        <v>5</v>
      </c>
      <c r="H152" s="10">
        <v>31</v>
      </c>
      <c r="I152" s="12"/>
      <c r="J152" s="10">
        <v>18.5</v>
      </c>
      <c r="K152" s="12"/>
      <c r="L152" s="10">
        <v>13.2</v>
      </c>
      <c r="M152" s="12"/>
      <c r="N152" s="10">
        <v>15.9</v>
      </c>
      <c r="O152" s="12"/>
      <c r="P152" s="10">
        <v>2.1</v>
      </c>
      <c r="Q152" s="12"/>
      <c r="R152" s="10">
        <v>0</v>
      </c>
      <c r="S152" s="12"/>
      <c r="T152" s="12"/>
      <c r="U152" s="12"/>
      <c r="V152" s="12"/>
      <c r="W152" s="12"/>
      <c r="X152" s="10">
        <v>0</v>
      </c>
      <c r="Y152" s="12"/>
      <c r="Z152" s="12"/>
      <c r="AA152" s="12"/>
      <c r="AB152" s="12"/>
      <c r="AC152" s="12"/>
      <c r="AD152" s="12"/>
      <c r="AE152" s="12"/>
      <c r="AF152" s="12"/>
    </row>
    <row r="153" spans="1:32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37773</v>
      </c>
      <c r="F153" s="10">
        <v>2003</v>
      </c>
      <c r="G153" s="10">
        <v>6</v>
      </c>
      <c r="H153" s="10">
        <v>1</v>
      </c>
      <c r="I153" s="12"/>
      <c r="J153" s="10">
        <v>18.3</v>
      </c>
      <c r="K153" s="12"/>
      <c r="L153" s="10">
        <v>13.1</v>
      </c>
      <c r="M153" s="12"/>
      <c r="N153" s="10">
        <v>15.7</v>
      </c>
      <c r="O153" s="12"/>
      <c r="P153" s="10">
        <v>2.2999999999999998</v>
      </c>
      <c r="Q153" s="12"/>
      <c r="R153" s="10">
        <v>0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12"/>
      <c r="AD153" s="12"/>
      <c r="AE153" s="12"/>
      <c r="AF153" s="12"/>
    </row>
    <row r="154" spans="1:32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37774</v>
      </c>
      <c r="F154" s="10">
        <v>2003</v>
      </c>
      <c r="G154" s="10">
        <v>6</v>
      </c>
      <c r="H154" s="10">
        <v>2</v>
      </c>
      <c r="I154" s="12"/>
      <c r="J154" s="10">
        <v>18.3</v>
      </c>
      <c r="K154" s="12"/>
      <c r="L154" s="10">
        <v>11</v>
      </c>
      <c r="M154" s="12"/>
      <c r="N154" s="10">
        <v>14.7</v>
      </c>
      <c r="O154" s="12"/>
      <c r="P154" s="10">
        <v>3.3</v>
      </c>
      <c r="Q154" s="12"/>
      <c r="R154" s="10">
        <v>0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  <c r="AF154" s="12"/>
    </row>
    <row r="155" spans="1:32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37775</v>
      </c>
      <c r="F155" s="10">
        <v>2003</v>
      </c>
      <c r="G155" s="10">
        <v>6</v>
      </c>
      <c r="H155" s="10">
        <v>3</v>
      </c>
      <c r="I155" s="12"/>
      <c r="J155" s="10">
        <v>20.100000000000001</v>
      </c>
      <c r="K155" s="12"/>
      <c r="L155" s="10">
        <v>9</v>
      </c>
      <c r="M155" s="12"/>
      <c r="N155" s="10">
        <v>14.6</v>
      </c>
      <c r="O155" s="12"/>
      <c r="P155" s="10">
        <v>3.4</v>
      </c>
      <c r="Q155" s="12"/>
      <c r="R155" s="10">
        <v>0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12"/>
      <c r="AD155" s="12"/>
      <c r="AE155" s="12"/>
      <c r="AF155" s="12"/>
    </row>
    <row r="156" spans="1:32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37776</v>
      </c>
      <c r="F156" s="10">
        <v>2003</v>
      </c>
      <c r="G156" s="10">
        <v>6</v>
      </c>
      <c r="H156" s="10">
        <v>4</v>
      </c>
      <c r="I156" s="12"/>
      <c r="J156" s="10">
        <v>22.5</v>
      </c>
      <c r="K156" s="12"/>
      <c r="L156" s="10">
        <v>10.6</v>
      </c>
      <c r="M156" s="12"/>
      <c r="N156" s="10">
        <v>16.600000000000001</v>
      </c>
      <c r="O156" s="12"/>
      <c r="P156" s="10">
        <v>1.4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  <c r="Y156" s="12"/>
      <c r="Z156" s="12"/>
      <c r="AA156" s="12"/>
      <c r="AB156" s="12"/>
      <c r="AC156" s="12"/>
      <c r="AD156" s="12"/>
      <c r="AE156" s="12"/>
      <c r="AF156" s="12"/>
    </row>
    <row r="157" spans="1:32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37777</v>
      </c>
      <c r="F157" s="10">
        <v>2003</v>
      </c>
      <c r="G157" s="10">
        <v>6</v>
      </c>
      <c r="H157" s="10">
        <v>5</v>
      </c>
      <c r="I157" s="12"/>
      <c r="J157" s="10">
        <v>27.5</v>
      </c>
      <c r="K157" s="12"/>
      <c r="L157" s="10">
        <v>11.9</v>
      </c>
      <c r="M157" s="12"/>
      <c r="N157" s="10">
        <v>19.7</v>
      </c>
      <c r="O157" s="12"/>
      <c r="P157" s="10">
        <v>0</v>
      </c>
      <c r="Q157" s="12"/>
      <c r="R157" s="10">
        <v>1.7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  <c r="AF157" s="12"/>
    </row>
    <row r="158" spans="1:32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37778</v>
      </c>
      <c r="F158" s="10">
        <v>2003</v>
      </c>
      <c r="G158" s="10">
        <v>6</v>
      </c>
      <c r="H158" s="10">
        <v>6</v>
      </c>
      <c r="I158" s="12"/>
      <c r="J158" s="10">
        <v>29.1</v>
      </c>
      <c r="K158" s="12"/>
      <c r="L158" s="10">
        <v>14.5</v>
      </c>
      <c r="M158" s="12"/>
      <c r="N158" s="10">
        <v>21.8</v>
      </c>
      <c r="O158" s="12"/>
      <c r="P158" s="10">
        <v>0</v>
      </c>
      <c r="Q158" s="12"/>
      <c r="R158" s="10">
        <v>3.8</v>
      </c>
      <c r="S158" s="12"/>
      <c r="T158" s="12"/>
      <c r="U158" s="12"/>
      <c r="V158" s="12"/>
      <c r="W158" s="12"/>
      <c r="X158" s="10">
        <v>0</v>
      </c>
      <c r="Y158" s="12"/>
      <c r="Z158" s="12"/>
      <c r="AA158" s="12"/>
      <c r="AB158" s="12"/>
      <c r="AC158" s="12"/>
      <c r="AD158" s="12"/>
      <c r="AE158" s="12"/>
      <c r="AF158" s="12"/>
    </row>
    <row r="159" spans="1:32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37779</v>
      </c>
      <c r="F159" s="10">
        <v>2003</v>
      </c>
      <c r="G159" s="10">
        <v>6</v>
      </c>
      <c r="H159" s="10">
        <v>7</v>
      </c>
      <c r="I159" s="12"/>
      <c r="J159" s="10">
        <v>25</v>
      </c>
      <c r="K159" s="12"/>
      <c r="L159" s="10">
        <v>14.5</v>
      </c>
      <c r="M159" s="12"/>
      <c r="N159" s="10">
        <v>19.8</v>
      </c>
      <c r="O159" s="12"/>
      <c r="P159" s="10">
        <v>0</v>
      </c>
      <c r="Q159" s="12"/>
      <c r="R159" s="10">
        <v>1.8</v>
      </c>
      <c r="S159" s="12"/>
      <c r="T159" s="12"/>
      <c r="U159" s="12"/>
      <c r="V159" s="12"/>
      <c r="W159" s="12"/>
      <c r="X159" s="10">
        <v>0</v>
      </c>
      <c r="Y159" s="12"/>
      <c r="Z159" s="12"/>
      <c r="AA159" s="12"/>
      <c r="AB159" s="12"/>
      <c r="AC159" s="12"/>
      <c r="AD159" s="12"/>
      <c r="AE159" s="12"/>
      <c r="AF159" s="12"/>
    </row>
    <row r="160" spans="1:32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37780</v>
      </c>
      <c r="F160" s="10">
        <v>2003</v>
      </c>
      <c r="G160" s="10">
        <v>6</v>
      </c>
      <c r="H160" s="10">
        <v>8</v>
      </c>
      <c r="I160" s="12"/>
      <c r="J160" s="10">
        <v>22.3</v>
      </c>
      <c r="K160" s="12"/>
      <c r="L160" s="10">
        <v>14.2</v>
      </c>
      <c r="M160" s="12"/>
      <c r="N160" s="10">
        <v>18.3</v>
      </c>
      <c r="O160" s="12"/>
      <c r="P160" s="10">
        <v>0</v>
      </c>
      <c r="Q160" s="12"/>
      <c r="R160" s="10">
        <v>0.3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12"/>
      <c r="AD160" s="12"/>
      <c r="AE160" s="12"/>
      <c r="AF160" s="12"/>
    </row>
    <row r="161" spans="1:32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37781</v>
      </c>
      <c r="F161" s="10">
        <v>2003</v>
      </c>
      <c r="G161" s="10">
        <v>6</v>
      </c>
      <c r="H161" s="10">
        <v>9</v>
      </c>
      <c r="I161" s="12"/>
      <c r="J161" s="10">
        <v>20.2</v>
      </c>
      <c r="K161" s="12"/>
      <c r="L161" s="10">
        <v>13.1</v>
      </c>
      <c r="M161" s="12"/>
      <c r="N161" s="10">
        <v>16.7</v>
      </c>
      <c r="O161" s="12"/>
      <c r="P161" s="10">
        <v>1.3</v>
      </c>
      <c r="Q161" s="12"/>
      <c r="R161" s="10">
        <v>0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  <c r="AF161" s="12"/>
    </row>
    <row r="162" spans="1:32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2003</v>
      </c>
      <c r="G162" s="10">
        <v>6</v>
      </c>
      <c r="H162" s="10">
        <v>10</v>
      </c>
      <c r="I162" s="12"/>
      <c r="J162" s="10">
        <v>17.7</v>
      </c>
      <c r="K162" s="12"/>
      <c r="L162" s="10">
        <v>14.2</v>
      </c>
      <c r="M162" s="12"/>
      <c r="N162" s="10">
        <v>16</v>
      </c>
      <c r="O162" s="12"/>
      <c r="P162" s="10">
        <v>2</v>
      </c>
      <c r="Q162" s="12"/>
      <c r="R162" s="10">
        <v>0</v>
      </c>
      <c r="S162" s="12"/>
      <c r="T162" s="12"/>
      <c r="U162" s="12"/>
      <c r="V162" s="12"/>
      <c r="W162" s="12"/>
      <c r="X162" s="10">
        <v>0.6</v>
      </c>
      <c r="Y162" s="12"/>
      <c r="Z162" s="12"/>
      <c r="AA162" s="12"/>
      <c r="AB162" s="12"/>
      <c r="AC162" s="12"/>
      <c r="AD162" s="12"/>
      <c r="AE162" s="12"/>
      <c r="AF162" s="12"/>
    </row>
    <row r="163" spans="1:32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2003</v>
      </c>
      <c r="G163" s="10">
        <v>6</v>
      </c>
      <c r="H163" s="10">
        <v>11</v>
      </c>
      <c r="I163" s="12"/>
      <c r="J163" s="10">
        <v>19.399999999999999</v>
      </c>
      <c r="K163" s="12"/>
      <c r="L163" s="10">
        <v>14.4</v>
      </c>
      <c r="M163" s="12"/>
      <c r="N163" s="10">
        <v>16.899999999999999</v>
      </c>
      <c r="O163" s="12"/>
      <c r="P163" s="10">
        <v>1.1000000000000001</v>
      </c>
      <c r="Q163" s="12"/>
      <c r="R163" s="10">
        <v>0</v>
      </c>
      <c r="S163" s="12"/>
      <c r="T163" s="12"/>
      <c r="U163" s="12"/>
      <c r="V163" s="12"/>
      <c r="W163" s="12"/>
      <c r="X163" s="10">
        <v>0</v>
      </c>
      <c r="Y163" s="12"/>
      <c r="Z163" s="12"/>
      <c r="AA163" s="12"/>
      <c r="AB163" s="12"/>
      <c r="AC163" s="12"/>
      <c r="AD163" s="12"/>
      <c r="AE163" s="12"/>
      <c r="AF163" s="12"/>
    </row>
    <row r="164" spans="1:32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2003</v>
      </c>
      <c r="G164" s="10">
        <v>6</v>
      </c>
      <c r="H164" s="10">
        <v>12</v>
      </c>
      <c r="I164" s="12"/>
      <c r="J164" s="10">
        <v>17.3</v>
      </c>
      <c r="K164" s="12"/>
      <c r="L164" s="10">
        <v>13.9</v>
      </c>
      <c r="M164" s="12"/>
      <c r="N164" s="10">
        <v>15.6</v>
      </c>
      <c r="O164" s="12"/>
      <c r="P164" s="10">
        <v>2.4</v>
      </c>
      <c r="Q164" s="12"/>
      <c r="R164" s="10">
        <v>0</v>
      </c>
      <c r="S164" s="12"/>
      <c r="T164" s="12"/>
      <c r="U164" s="12"/>
      <c r="V164" s="12"/>
      <c r="W164" s="12"/>
      <c r="X164" s="10">
        <v>0.6</v>
      </c>
      <c r="Y164" s="12"/>
      <c r="Z164" s="12"/>
      <c r="AA164" s="12"/>
      <c r="AB164" s="12"/>
      <c r="AC164" s="12"/>
      <c r="AD164" s="12"/>
      <c r="AE164" s="12"/>
      <c r="AF164" s="12"/>
    </row>
    <row r="165" spans="1:32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2003</v>
      </c>
      <c r="G165" s="10">
        <v>6</v>
      </c>
      <c r="H165" s="10">
        <v>13</v>
      </c>
      <c r="I165" s="12"/>
      <c r="J165" s="10">
        <v>19</v>
      </c>
      <c r="K165" s="12"/>
      <c r="L165" s="10">
        <v>14</v>
      </c>
      <c r="M165" s="12"/>
      <c r="N165" s="10">
        <v>16.5</v>
      </c>
      <c r="O165" s="12"/>
      <c r="P165" s="10">
        <v>1.5</v>
      </c>
      <c r="Q165" s="12"/>
      <c r="R165" s="10">
        <v>0</v>
      </c>
      <c r="S165" s="12"/>
      <c r="T165" s="12"/>
      <c r="U165" s="12"/>
      <c r="V165" s="12"/>
      <c r="W165" s="12"/>
      <c r="X165" s="10">
        <v>1.8</v>
      </c>
      <c r="Y165" s="12"/>
      <c r="Z165" s="12"/>
      <c r="AA165" s="12"/>
      <c r="AB165" s="12"/>
      <c r="AC165" s="12"/>
      <c r="AD165" s="12"/>
      <c r="AE165" s="12"/>
      <c r="AF165" s="12"/>
    </row>
    <row r="166" spans="1:32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2003</v>
      </c>
      <c r="G166" s="10">
        <v>6</v>
      </c>
      <c r="H166" s="10">
        <v>14</v>
      </c>
      <c r="I166" s="12"/>
      <c r="J166" s="10">
        <v>17.8</v>
      </c>
      <c r="K166" s="12"/>
      <c r="L166" s="10">
        <v>12</v>
      </c>
      <c r="M166" s="12"/>
      <c r="N166" s="10">
        <v>14.9</v>
      </c>
      <c r="O166" s="12"/>
      <c r="P166" s="10">
        <v>3.1</v>
      </c>
      <c r="Q166" s="12"/>
      <c r="R166" s="10">
        <v>0</v>
      </c>
      <c r="S166" s="12"/>
      <c r="T166" s="12"/>
      <c r="U166" s="12"/>
      <c r="V166" s="12"/>
      <c r="W166" s="12"/>
      <c r="X166" s="10">
        <v>0</v>
      </c>
      <c r="Y166" s="12"/>
      <c r="Z166" s="12"/>
      <c r="AA166" s="12"/>
      <c r="AB166" s="12"/>
      <c r="AC166" s="12"/>
      <c r="AD166" s="12"/>
      <c r="AE166" s="12"/>
      <c r="AF166" s="12"/>
    </row>
    <row r="167" spans="1:32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2003</v>
      </c>
      <c r="G167" s="10">
        <v>6</v>
      </c>
      <c r="H167" s="10">
        <v>15</v>
      </c>
      <c r="I167" s="12"/>
      <c r="J167" s="10">
        <v>20.9</v>
      </c>
      <c r="K167" s="12"/>
      <c r="L167" s="10">
        <v>12.5</v>
      </c>
      <c r="M167" s="12"/>
      <c r="N167" s="10">
        <v>16.7</v>
      </c>
      <c r="O167" s="12"/>
      <c r="P167" s="10">
        <v>1.3</v>
      </c>
      <c r="Q167" s="12"/>
      <c r="R167" s="10">
        <v>0</v>
      </c>
      <c r="S167" s="12"/>
      <c r="T167" s="12"/>
      <c r="U167" s="12"/>
      <c r="V167" s="12"/>
      <c r="W167" s="12"/>
      <c r="X167" s="10">
        <v>0.2</v>
      </c>
      <c r="Y167" s="12"/>
      <c r="Z167" s="12"/>
      <c r="AA167" s="12"/>
      <c r="AB167" s="12"/>
      <c r="AC167" s="12"/>
      <c r="AD167" s="12"/>
      <c r="AE167" s="12"/>
      <c r="AF167" s="12"/>
    </row>
    <row r="168" spans="1:32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2003</v>
      </c>
      <c r="G168" s="10">
        <v>6</v>
      </c>
      <c r="H168" s="10">
        <v>16</v>
      </c>
      <c r="I168" s="12"/>
      <c r="J168" s="10">
        <v>21.7</v>
      </c>
      <c r="K168" s="12"/>
      <c r="L168" s="10">
        <v>11.1</v>
      </c>
      <c r="M168" s="12"/>
      <c r="N168" s="10">
        <v>16.399999999999999</v>
      </c>
      <c r="O168" s="12"/>
      <c r="P168" s="10">
        <v>1.6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  <c r="AF168" s="12"/>
    </row>
    <row r="169" spans="1:32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2003</v>
      </c>
      <c r="G169" s="10">
        <v>6</v>
      </c>
      <c r="H169" s="10">
        <v>17</v>
      </c>
      <c r="I169" s="12"/>
      <c r="J169" s="10">
        <v>26.6</v>
      </c>
      <c r="K169" s="12"/>
      <c r="L169" s="10">
        <v>12.5</v>
      </c>
      <c r="M169" s="12"/>
      <c r="N169" s="10">
        <v>19.600000000000001</v>
      </c>
      <c r="O169" s="12"/>
      <c r="P169" s="10">
        <v>0</v>
      </c>
      <c r="Q169" s="12"/>
      <c r="R169" s="10">
        <v>1.6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  <c r="AF169" s="12"/>
    </row>
    <row r="170" spans="1:32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2003</v>
      </c>
      <c r="G170" s="10">
        <v>6</v>
      </c>
      <c r="H170" s="10">
        <v>18</v>
      </c>
      <c r="I170" s="12"/>
      <c r="J170" s="10">
        <v>21.1</v>
      </c>
      <c r="K170" s="12"/>
      <c r="L170" s="10">
        <v>14</v>
      </c>
      <c r="M170" s="12"/>
      <c r="N170" s="10">
        <v>17.600000000000001</v>
      </c>
      <c r="O170" s="12"/>
      <c r="P170" s="10">
        <v>0.4</v>
      </c>
      <c r="Q170" s="12"/>
      <c r="R170" s="10">
        <v>0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  <c r="AF170" s="12"/>
    </row>
    <row r="171" spans="1:32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2003</v>
      </c>
      <c r="G171" s="10">
        <v>6</v>
      </c>
      <c r="H171" s="10">
        <v>19</v>
      </c>
      <c r="I171" s="12"/>
      <c r="J171" s="10">
        <v>18.8</v>
      </c>
      <c r="K171" s="12"/>
      <c r="L171" s="10">
        <v>12.4</v>
      </c>
      <c r="M171" s="12"/>
      <c r="N171" s="10">
        <v>15.6</v>
      </c>
      <c r="O171" s="12"/>
      <c r="P171" s="10">
        <v>2.4</v>
      </c>
      <c r="Q171" s="12"/>
      <c r="R171" s="10">
        <v>0</v>
      </c>
      <c r="S171" s="12"/>
      <c r="T171" s="12"/>
      <c r="U171" s="12"/>
      <c r="V171" s="12"/>
      <c r="W171" s="12"/>
      <c r="X171" s="10">
        <v>0.2</v>
      </c>
      <c r="Y171" s="12"/>
      <c r="Z171" s="12"/>
      <c r="AA171" s="12"/>
      <c r="AB171" s="12"/>
      <c r="AC171" s="12"/>
      <c r="AD171" s="12"/>
      <c r="AE171" s="12"/>
      <c r="AF171" s="12"/>
    </row>
    <row r="172" spans="1:32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2003</v>
      </c>
      <c r="G172" s="10">
        <v>6</v>
      </c>
      <c r="H172" s="10">
        <v>20</v>
      </c>
      <c r="I172" s="12"/>
      <c r="J172" s="10">
        <v>15</v>
      </c>
      <c r="K172" s="12"/>
      <c r="L172" s="10">
        <v>11.6</v>
      </c>
      <c r="M172" s="12"/>
      <c r="N172" s="10">
        <v>13.3</v>
      </c>
      <c r="O172" s="12"/>
      <c r="P172" s="10">
        <v>4.7</v>
      </c>
      <c r="Q172" s="12"/>
      <c r="R172" s="10">
        <v>0</v>
      </c>
      <c r="S172" s="12"/>
      <c r="T172" s="12"/>
      <c r="U172" s="12"/>
      <c r="V172" s="12"/>
      <c r="W172" s="12"/>
      <c r="X172" s="12"/>
      <c r="Y172" s="9" t="s">
        <v>61</v>
      </c>
      <c r="Z172" s="12"/>
      <c r="AA172" s="12"/>
      <c r="AB172" s="12"/>
      <c r="AC172" s="12"/>
      <c r="AD172" s="12"/>
      <c r="AE172" s="12"/>
      <c r="AF172" s="12"/>
    </row>
    <row r="173" spans="1:32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2003</v>
      </c>
      <c r="G173" s="10">
        <v>6</v>
      </c>
      <c r="H173" s="10">
        <v>21</v>
      </c>
      <c r="I173" s="12"/>
      <c r="J173" s="10">
        <v>17.7</v>
      </c>
      <c r="K173" s="12"/>
      <c r="L173" s="10">
        <v>11.4</v>
      </c>
      <c r="M173" s="12"/>
      <c r="N173" s="10">
        <v>14.6</v>
      </c>
      <c r="O173" s="12"/>
      <c r="P173" s="10">
        <v>3.4</v>
      </c>
      <c r="Q173" s="12"/>
      <c r="R173" s="10">
        <v>0</v>
      </c>
      <c r="S173" s="12"/>
      <c r="T173" s="12"/>
      <c r="U173" s="12"/>
      <c r="V173" s="12"/>
      <c r="W173" s="12"/>
      <c r="X173" s="12"/>
      <c r="Y173" s="9" t="s">
        <v>61</v>
      </c>
      <c r="Z173" s="12"/>
      <c r="AA173" s="12"/>
      <c r="AB173" s="12"/>
      <c r="AC173" s="12"/>
      <c r="AD173" s="12"/>
      <c r="AE173" s="12"/>
      <c r="AF173" s="12"/>
    </row>
    <row r="174" spans="1:32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2003</v>
      </c>
      <c r="G174" s="10">
        <v>6</v>
      </c>
      <c r="H174" s="10">
        <v>22</v>
      </c>
      <c r="I174" s="12"/>
      <c r="J174" s="10">
        <v>16.600000000000001</v>
      </c>
      <c r="K174" s="12"/>
      <c r="L174" s="10">
        <v>12.1</v>
      </c>
      <c r="M174" s="12"/>
      <c r="N174" s="10">
        <v>14.4</v>
      </c>
      <c r="O174" s="12"/>
      <c r="P174" s="10">
        <v>3.6</v>
      </c>
      <c r="Q174" s="12"/>
      <c r="R174" s="10">
        <v>0</v>
      </c>
      <c r="S174" s="12"/>
      <c r="T174" s="12"/>
      <c r="U174" s="12"/>
      <c r="V174" s="12"/>
      <c r="W174" s="12"/>
      <c r="X174" s="12"/>
      <c r="Y174" s="9" t="s">
        <v>61</v>
      </c>
      <c r="Z174" s="12"/>
      <c r="AA174" s="12"/>
      <c r="AB174" s="12"/>
      <c r="AC174" s="12"/>
      <c r="AD174" s="12"/>
      <c r="AE174" s="12"/>
      <c r="AF174" s="12"/>
    </row>
    <row r="175" spans="1:32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2003</v>
      </c>
      <c r="G175" s="10">
        <v>6</v>
      </c>
      <c r="H175" s="10">
        <v>23</v>
      </c>
      <c r="I175" s="12"/>
      <c r="J175" s="10">
        <v>19.2</v>
      </c>
      <c r="K175" s="12"/>
      <c r="L175" s="10">
        <v>12.3</v>
      </c>
      <c r="M175" s="12"/>
      <c r="N175" s="10">
        <v>15.8</v>
      </c>
      <c r="O175" s="12"/>
      <c r="P175" s="10">
        <v>2.2000000000000002</v>
      </c>
      <c r="Q175" s="12"/>
      <c r="R175" s="10">
        <v>0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  <c r="AF175" s="12"/>
    </row>
    <row r="176" spans="1:32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2003</v>
      </c>
      <c r="G176" s="10">
        <v>6</v>
      </c>
      <c r="H176" s="10">
        <v>24</v>
      </c>
      <c r="I176" s="12"/>
      <c r="J176" s="10">
        <v>21.8</v>
      </c>
      <c r="K176" s="12"/>
      <c r="L176" s="10">
        <v>12.7</v>
      </c>
      <c r="M176" s="12"/>
      <c r="N176" s="10">
        <v>17.3</v>
      </c>
      <c r="O176" s="12"/>
      <c r="P176" s="10">
        <v>0.7</v>
      </c>
      <c r="Q176" s="12"/>
      <c r="R176" s="10">
        <v>0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  <c r="AF176" s="12"/>
    </row>
    <row r="177" spans="1:32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2003</v>
      </c>
      <c r="G177" s="10">
        <v>6</v>
      </c>
      <c r="H177" s="10">
        <v>25</v>
      </c>
      <c r="I177" s="12"/>
      <c r="J177" s="10">
        <v>22.9</v>
      </c>
      <c r="K177" s="12"/>
      <c r="L177" s="10">
        <v>13.3</v>
      </c>
      <c r="M177" s="12"/>
      <c r="N177" s="10">
        <v>18.100000000000001</v>
      </c>
      <c r="O177" s="12"/>
      <c r="P177" s="10">
        <v>0</v>
      </c>
      <c r="Q177" s="12"/>
      <c r="R177" s="10">
        <v>0.1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  <c r="AF177" s="12"/>
    </row>
    <row r="178" spans="1:32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2003</v>
      </c>
      <c r="G178" s="10">
        <v>6</v>
      </c>
      <c r="H178" s="10">
        <v>26</v>
      </c>
      <c r="I178" s="12"/>
      <c r="J178" s="10">
        <v>23.8</v>
      </c>
      <c r="K178" s="12"/>
      <c r="L178" s="10">
        <v>14.6</v>
      </c>
      <c r="M178" s="12"/>
      <c r="N178" s="10">
        <v>19.2</v>
      </c>
      <c r="O178" s="12"/>
      <c r="P178" s="10">
        <v>0</v>
      </c>
      <c r="Q178" s="12"/>
      <c r="R178" s="10">
        <v>1.2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  <c r="AF178" s="12"/>
    </row>
    <row r="179" spans="1:32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2003</v>
      </c>
      <c r="G179" s="10">
        <v>6</v>
      </c>
      <c r="H179" s="10">
        <v>27</v>
      </c>
      <c r="I179" s="12"/>
      <c r="J179" s="10">
        <v>23.5</v>
      </c>
      <c r="K179" s="12"/>
      <c r="L179" s="10">
        <v>16.5</v>
      </c>
      <c r="M179" s="12"/>
      <c r="N179" s="10">
        <v>20</v>
      </c>
      <c r="O179" s="12"/>
      <c r="P179" s="10">
        <v>0</v>
      </c>
      <c r="Q179" s="12"/>
      <c r="R179" s="10">
        <v>2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  <c r="AF179" s="12"/>
    </row>
    <row r="180" spans="1:32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2003</v>
      </c>
      <c r="G180" s="10">
        <v>6</v>
      </c>
      <c r="H180" s="10">
        <v>28</v>
      </c>
      <c r="I180" s="12"/>
      <c r="J180" s="10">
        <v>26.7</v>
      </c>
      <c r="K180" s="12"/>
      <c r="L180" s="10">
        <v>15.4</v>
      </c>
      <c r="M180" s="12"/>
      <c r="N180" s="10">
        <v>21.1</v>
      </c>
      <c r="O180" s="12"/>
      <c r="P180" s="10">
        <v>0</v>
      </c>
      <c r="Q180" s="12"/>
      <c r="R180" s="10">
        <v>3.1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  <c r="AF180" s="12"/>
    </row>
    <row r="181" spans="1:32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2003</v>
      </c>
      <c r="G181" s="10">
        <v>6</v>
      </c>
      <c r="H181" s="10">
        <v>29</v>
      </c>
      <c r="I181" s="12"/>
      <c r="J181" s="10">
        <v>23.6</v>
      </c>
      <c r="K181" s="12"/>
      <c r="L181" s="10">
        <v>15.6</v>
      </c>
      <c r="M181" s="12"/>
      <c r="N181" s="10">
        <v>19.600000000000001</v>
      </c>
      <c r="O181" s="12"/>
      <c r="P181" s="10">
        <v>0</v>
      </c>
      <c r="Q181" s="12"/>
      <c r="R181" s="10">
        <v>1.6</v>
      </c>
      <c r="S181" s="12"/>
      <c r="T181" s="12"/>
      <c r="U181" s="12"/>
      <c r="V181" s="12"/>
      <c r="W181" s="12"/>
      <c r="X181" s="12"/>
      <c r="Y181" s="9" t="s">
        <v>61</v>
      </c>
      <c r="Z181" s="12"/>
      <c r="AA181" s="12"/>
      <c r="AB181" s="12"/>
      <c r="AC181" s="12"/>
      <c r="AD181" s="12"/>
      <c r="AE181" s="12"/>
      <c r="AF181" s="12"/>
    </row>
    <row r="182" spans="1:32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2003</v>
      </c>
      <c r="G182" s="10">
        <v>6</v>
      </c>
      <c r="H182" s="10">
        <v>30</v>
      </c>
      <c r="I182" s="12"/>
      <c r="J182" s="10">
        <v>21.3</v>
      </c>
      <c r="K182" s="12"/>
      <c r="L182" s="10">
        <v>13.9</v>
      </c>
      <c r="M182" s="12"/>
      <c r="N182" s="10">
        <v>17.600000000000001</v>
      </c>
      <c r="O182" s="12"/>
      <c r="P182" s="10">
        <v>0.4</v>
      </c>
      <c r="Q182" s="12"/>
      <c r="R182" s="10">
        <v>0</v>
      </c>
      <c r="S182" s="12"/>
      <c r="T182" s="12"/>
      <c r="U182" s="12"/>
      <c r="V182" s="12"/>
      <c r="W182" s="12"/>
      <c r="X182" s="12"/>
      <c r="Y182" s="9" t="s">
        <v>61</v>
      </c>
      <c r="Z182" s="12"/>
      <c r="AA182" s="12"/>
      <c r="AB182" s="12"/>
      <c r="AC182" s="12"/>
      <c r="AD182" s="12"/>
      <c r="AE182" s="12"/>
      <c r="AF182" s="12"/>
    </row>
    <row r="183" spans="1:32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37803</v>
      </c>
      <c r="F183" s="10">
        <v>2003</v>
      </c>
      <c r="G183" s="10">
        <v>7</v>
      </c>
      <c r="H183" s="10">
        <v>1</v>
      </c>
      <c r="I183" s="12"/>
      <c r="J183" s="10">
        <v>19.899999999999999</v>
      </c>
      <c r="K183" s="12"/>
      <c r="L183" s="10">
        <v>13.6</v>
      </c>
      <c r="M183" s="12"/>
      <c r="N183" s="10">
        <v>16.8</v>
      </c>
      <c r="O183" s="12"/>
      <c r="P183" s="10">
        <v>1.2</v>
      </c>
      <c r="Q183" s="12"/>
      <c r="R183" s="10">
        <v>0</v>
      </c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37804</v>
      </c>
      <c r="F184" s="10">
        <v>2003</v>
      </c>
      <c r="G184" s="10">
        <v>7</v>
      </c>
      <c r="H184" s="10">
        <v>2</v>
      </c>
      <c r="I184" s="12"/>
      <c r="J184" s="10">
        <v>19.7</v>
      </c>
      <c r="K184" s="12"/>
      <c r="L184" s="10">
        <v>12.1</v>
      </c>
      <c r="M184" s="12"/>
      <c r="N184" s="10">
        <v>15.9</v>
      </c>
      <c r="O184" s="12"/>
      <c r="P184" s="10">
        <v>2.1</v>
      </c>
      <c r="Q184" s="12"/>
      <c r="R184" s="10">
        <v>0</v>
      </c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37805</v>
      </c>
      <c r="F185" s="10">
        <v>2003</v>
      </c>
      <c r="G185" s="10">
        <v>7</v>
      </c>
      <c r="H185" s="10">
        <v>3</v>
      </c>
      <c r="I185" s="12"/>
      <c r="J185" s="10">
        <v>22.4</v>
      </c>
      <c r="K185" s="12"/>
      <c r="L185" s="10">
        <v>12.5</v>
      </c>
      <c r="M185" s="12"/>
      <c r="N185" s="10">
        <v>17.5</v>
      </c>
      <c r="O185" s="12"/>
      <c r="P185" s="10">
        <v>0.5</v>
      </c>
      <c r="Q185" s="12"/>
      <c r="R185" s="10">
        <v>0</v>
      </c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37806</v>
      </c>
      <c r="F186" s="10">
        <v>2003</v>
      </c>
      <c r="G186" s="10">
        <v>7</v>
      </c>
      <c r="H186" s="10">
        <v>4</v>
      </c>
      <c r="I186" s="12"/>
      <c r="J186" s="10">
        <v>23.1</v>
      </c>
      <c r="K186" s="12"/>
      <c r="L186" s="10">
        <v>13.9</v>
      </c>
      <c r="M186" s="12"/>
      <c r="N186" s="10">
        <v>18.5</v>
      </c>
      <c r="O186" s="12"/>
      <c r="P186" s="10">
        <v>0</v>
      </c>
      <c r="Q186" s="12"/>
      <c r="R186" s="10">
        <v>0.5</v>
      </c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37807</v>
      </c>
      <c r="F187" s="10">
        <v>2003</v>
      </c>
      <c r="G187" s="10">
        <v>7</v>
      </c>
      <c r="H187" s="10">
        <v>5</v>
      </c>
      <c r="I187" s="12"/>
      <c r="J187" s="10">
        <v>22.6</v>
      </c>
      <c r="K187" s="12"/>
      <c r="L187" s="10">
        <v>15.9</v>
      </c>
      <c r="M187" s="12"/>
      <c r="N187" s="10">
        <v>19.3</v>
      </c>
      <c r="O187" s="12"/>
      <c r="P187" s="10">
        <v>0</v>
      </c>
      <c r="Q187" s="12"/>
      <c r="R187" s="10">
        <v>1.3</v>
      </c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37808</v>
      </c>
      <c r="F188" s="10">
        <v>2003</v>
      </c>
      <c r="G188" s="10">
        <v>7</v>
      </c>
      <c r="H188" s="10">
        <v>6</v>
      </c>
      <c r="I188" s="12"/>
      <c r="J188" s="10">
        <v>23.8</v>
      </c>
      <c r="K188" s="12"/>
      <c r="L188" s="10">
        <v>12.9</v>
      </c>
      <c r="M188" s="12"/>
      <c r="N188" s="10">
        <v>18.399999999999999</v>
      </c>
      <c r="O188" s="12"/>
      <c r="P188" s="10">
        <v>0</v>
      </c>
      <c r="Q188" s="12"/>
      <c r="R188" s="10">
        <v>0.4</v>
      </c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37809</v>
      </c>
      <c r="F189" s="10">
        <v>2003</v>
      </c>
      <c r="G189" s="10">
        <v>7</v>
      </c>
      <c r="H189" s="10">
        <v>7</v>
      </c>
      <c r="I189" s="12"/>
      <c r="J189" s="10">
        <v>24.8</v>
      </c>
      <c r="K189" s="12"/>
      <c r="L189" s="10">
        <v>15.1</v>
      </c>
      <c r="M189" s="12"/>
      <c r="N189" s="10">
        <v>20</v>
      </c>
      <c r="O189" s="12"/>
      <c r="P189" s="10">
        <v>0</v>
      </c>
      <c r="Q189" s="12"/>
      <c r="R189" s="10">
        <v>2</v>
      </c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37810</v>
      </c>
      <c r="F190" s="10">
        <v>2003</v>
      </c>
      <c r="G190" s="10">
        <v>7</v>
      </c>
      <c r="H190" s="10">
        <v>8</v>
      </c>
      <c r="I190" s="12"/>
      <c r="J190" s="10">
        <v>19.600000000000001</v>
      </c>
      <c r="K190" s="12"/>
      <c r="L190" s="10">
        <v>14.7</v>
      </c>
      <c r="M190" s="12"/>
      <c r="N190" s="10">
        <v>17.2</v>
      </c>
      <c r="O190" s="12"/>
      <c r="P190" s="10">
        <v>0.8</v>
      </c>
      <c r="Q190" s="12"/>
      <c r="R190" s="10">
        <v>0</v>
      </c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37811</v>
      </c>
      <c r="F191" s="10">
        <v>2003</v>
      </c>
      <c r="G191" s="10">
        <v>7</v>
      </c>
      <c r="H191" s="10">
        <v>9</v>
      </c>
      <c r="I191" s="12"/>
      <c r="J191" s="10">
        <v>24.1</v>
      </c>
      <c r="K191" s="12"/>
      <c r="L191" s="10">
        <v>14.1</v>
      </c>
      <c r="M191" s="12"/>
      <c r="N191" s="10">
        <v>19.100000000000001</v>
      </c>
      <c r="O191" s="12"/>
      <c r="P191" s="10">
        <v>0</v>
      </c>
      <c r="Q191" s="12"/>
      <c r="R191" s="10">
        <v>1.1000000000000001</v>
      </c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2003</v>
      </c>
      <c r="G192" s="10">
        <v>7</v>
      </c>
      <c r="H192" s="10">
        <v>10</v>
      </c>
      <c r="I192" s="12"/>
      <c r="J192" s="10">
        <v>27.3</v>
      </c>
      <c r="K192" s="12"/>
      <c r="L192" s="10">
        <v>14.6</v>
      </c>
      <c r="M192" s="12"/>
      <c r="N192" s="10">
        <v>21</v>
      </c>
      <c r="O192" s="12"/>
      <c r="P192" s="10">
        <v>0</v>
      </c>
      <c r="Q192" s="12"/>
      <c r="R192" s="10">
        <v>3</v>
      </c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2003</v>
      </c>
      <c r="G193" s="10">
        <v>7</v>
      </c>
      <c r="H193" s="10">
        <v>11</v>
      </c>
      <c r="I193" s="12"/>
      <c r="J193" s="10">
        <v>25.5</v>
      </c>
      <c r="K193" s="12"/>
      <c r="L193" s="10">
        <v>17.399999999999999</v>
      </c>
      <c r="M193" s="12"/>
      <c r="N193" s="10">
        <v>21.5</v>
      </c>
      <c r="O193" s="12"/>
      <c r="P193" s="10">
        <v>0</v>
      </c>
      <c r="Q193" s="12"/>
      <c r="R193" s="10">
        <v>3.5</v>
      </c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2003</v>
      </c>
      <c r="G194" s="10">
        <v>7</v>
      </c>
      <c r="H194" s="10">
        <v>12</v>
      </c>
      <c r="I194" s="12"/>
      <c r="J194" s="10">
        <v>24.1</v>
      </c>
      <c r="K194" s="12"/>
      <c r="L194" s="10">
        <v>16.2</v>
      </c>
      <c r="M194" s="12"/>
      <c r="N194" s="10">
        <v>20.2</v>
      </c>
      <c r="O194" s="12"/>
      <c r="P194" s="10">
        <v>0</v>
      </c>
      <c r="Q194" s="12"/>
      <c r="R194" s="10">
        <v>2.2000000000000002</v>
      </c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2003</v>
      </c>
      <c r="G195" s="10">
        <v>7</v>
      </c>
      <c r="H195" s="10">
        <v>13</v>
      </c>
      <c r="I195" s="12"/>
      <c r="J195" s="10">
        <v>19.5</v>
      </c>
      <c r="K195" s="12"/>
      <c r="L195" s="10">
        <v>14.8</v>
      </c>
      <c r="M195" s="12"/>
      <c r="N195" s="10">
        <v>17.2</v>
      </c>
      <c r="O195" s="12"/>
      <c r="P195" s="10">
        <v>0.8</v>
      </c>
      <c r="Q195" s="12"/>
      <c r="R195" s="10">
        <v>0</v>
      </c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2003</v>
      </c>
      <c r="G196" s="10">
        <v>7</v>
      </c>
      <c r="H196" s="10">
        <v>14</v>
      </c>
      <c r="I196" s="12"/>
      <c r="J196" s="10">
        <v>21.2</v>
      </c>
      <c r="K196" s="12"/>
      <c r="L196" s="10">
        <v>14.6</v>
      </c>
      <c r="M196" s="12"/>
      <c r="N196" s="10">
        <v>17.899999999999999</v>
      </c>
      <c r="O196" s="12"/>
      <c r="P196" s="10">
        <v>0.1</v>
      </c>
      <c r="Q196" s="12"/>
      <c r="R196" s="10">
        <v>0</v>
      </c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2003</v>
      </c>
      <c r="G197" s="10">
        <v>7</v>
      </c>
      <c r="H197" s="10">
        <v>15</v>
      </c>
      <c r="I197" s="12"/>
      <c r="J197" s="10">
        <v>23.2</v>
      </c>
      <c r="K197" s="12"/>
      <c r="L197" s="10">
        <v>14.7</v>
      </c>
      <c r="M197" s="12"/>
      <c r="N197" s="10">
        <v>19</v>
      </c>
      <c r="O197" s="12"/>
      <c r="P197" s="10">
        <v>0</v>
      </c>
      <c r="Q197" s="12"/>
      <c r="R197" s="10">
        <v>1</v>
      </c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2003</v>
      </c>
      <c r="G198" s="10">
        <v>7</v>
      </c>
      <c r="H198" s="10">
        <v>16</v>
      </c>
      <c r="I198" s="12"/>
      <c r="J198" s="10">
        <v>21.4</v>
      </c>
      <c r="K198" s="12"/>
      <c r="L198" s="10">
        <v>14.5</v>
      </c>
      <c r="M198" s="12"/>
      <c r="N198" s="10">
        <v>18</v>
      </c>
      <c r="O198" s="12"/>
      <c r="P198" s="10">
        <v>0</v>
      </c>
      <c r="Q198" s="12"/>
      <c r="R198" s="10">
        <v>0</v>
      </c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2003</v>
      </c>
      <c r="G199" s="10">
        <v>7</v>
      </c>
      <c r="H199" s="10">
        <v>17</v>
      </c>
      <c r="I199" s="12"/>
      <c r="J199" s="10">
        <v>23.2</v>
      </c>
      <c r="K199" s="12"/>
      <c r="L199" s="10">
        <v>12</v>
      </c>
      <c r="M199" s="12"/>
      <c r="N199" s="10">
        <v>17.600000000000001</v>
      </c>
      <c r="O199" s="12"/>
      <c r="P199" s="10">
        <v>0.4</v>
      </c>
      <c r="Q199" s="12"/>
      <c r="R199" s="10">
        <v>0</v>
      </c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2003</v>
      </c>
      <c r="G200" s="10">
        <v>7</v>
      </c>
      <c r="H200" s="10">
        <v>18</v>
      </c>
      <c r="I200" s="12"/>
      <c r="J200" s="10">
        <v>25.2</v>
      </c>
      <c r="K200" s="12"/>
      <c r="L200" s="10">
        <v>13.1</v>
      </c>
      <c r="M200" s="12"/>
      <c r="N200" s="10">
        <v>19.2</v>
      </c>
      <c r="O200" s="12"/>
      <c r="P200" s="10">
        <v>0</v>
      </c>
      <c r="Q200" s="12"/>
      <c r="R200" s="10">
        <v>1.2</v>
      </c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2003</v>
      </c>
      <c r="G201" s="10">
        <v>7</v>
      </c>
      <c r="H201" s="10">
        <v>19</v>
      </c>
      <c r="I201" s="12"/>
      <c r="J201" s="10">
        <v>25.6</v>
      </c>
      <c r="K201" s="12"/>
      <c r="L201" s="10">
        <v>13.4</v>
      </c>
      <c r="M201" s="12"/>
      <c r="N201" s="10">
        <v>19.5</v>
      </c>
      <c r="O201" s="12"/>
      <c r="P201" s="10">
        <v>0</v>
      </c>
      <c r="Q201" s="12"/>
      <c r="R201" s="10">
        <v>1.5</v>
      </c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2003</v>
      </c>
      <c r="G202" s="10">
        <v>7</v>
      </c>
      <c r="H202" s="10">
        <v>20</v>
      </c>
      <c r="I202" s="12"/>
      <c r="J202" s="10">
        <v>26.9</v>
      </c>
      <c r="K202" s="12"/>
      <c r="L202" s="10">
        <v>17</v>
      </c>
      <c r="M202" s="12"/>
      <c r="N202" s="10">
        <v>22</v>
      </c>
      <c r="O202" s="12"/>
      <c r="P202" s="10">
        <v>0</v>
      </c>
      <c r="Q202" s="12"/>
      <c r="R202" s="10">
        <v>4</v>
      </c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2003</v>
      </c>
      <c r="G203" s="10">
        <v>7</v>
      </c>
      <c r="H203" s="10">
        <v>21</v>
      </c>
      <c r="I203" s="12"/>
      <c r="J203" s="10">
        <v>26.8</v>
      </c>
      <c r="K203" s="12"/>
      <c r="L203" s="10">
        <v>16.100000000000001</v>
      </c>
      <c r="M203" s="12"/>
      <c r="N203" s="10">
        <v>21.5</v>
      </c>
      <c r="O203" s="12"/>
      <c r="P203" s="10">
        <v>0</v>
      </c>
      <c r="Q203" s="12"/>
      <c r="R203" s="10">
        <v>3.5</v>
      </c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2003</v>
      </c>
      <c r="G204" s="10">
        <v>7</v>
      </c>
      <c r="H204" s="10">
        <v>22</v>
      </c>
      <c r="I204" s="12"/>
      <c r="J204" s="10">
        <v>24.9</v>
      </c>
      <c r="K204" s="12"/>
      <c r="L204" s="10">
        <v>15.9</v>
      </c>
      <c r="M204" s="12"/>
      <c r="N204" s="10">
        <v>20.399999999999999</v>
      </c>
      <c r="O204" s="12"/>
      <c r="P204" s="10">
        <v>0</v>
      </c>
      <c r="Q204" s="12"/>
      <c r="R204" s="10">
        <v>2.4</v>
      </c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2003</v>
      </c>
      <c r="G205" s="10">
        <v>7</v>
      </c>
      <c r="H205" s="10">
        <v>23</v>
      </c>
      <c r="I205" s="12"/>
      <c r="J205" s="10">
        <v>23.3</v>
      </c>
      <c r="K205" s="12"/>
      <c r="L205" s="10">
        <v>16.5</v>
      </c>
      <c r="M205" s="12"/>
      <c r="N205" s="10">
        <v>19.899999999999999</v>
      </c>
      <c r="O205" s="12"/>
      <c r="P205" s="10">
        <v>0</v>
      </c>
      <c r="Q205" s="12"/>
      <c r="R205" s="10">
        <v>1.9</v>
      </c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2003</v>
      </c>
      <c r="G206" s="10">
        <v>7</v>
      </c>
      <c r="H206" s="10">
        <v>24</v>
      </c>
      <c r="I206" s="12"/>
      <c r="J206" s="10">
        <v>22.3</v>
      </c>
      <c r="K206" s="12"/>
      <c r="L206" s="10">
        <v>15.2</v>
      </c>
      <c r="M206" s="12"/>
      <c r="N206" s="10">
        <v>18.8</v>
      </c>
      <c r="O206" s="12"/>
      <c r="P206" s="10">
        <v>0</v>
      </c>
      <c r="Q206" s="12"/>
      <c r="R206" s="10">
        <v>0.8</v>
      </c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2003</v>
      </c>
      <c r="G207" s="10">
        <v>7</v>
      </c>
      <c r="H207" s="10">
        <v>25</v>
      </c>
      <c r="I207" s="12"/>
      <c r="J207" s="10">
        <v>26.4</v>
      </c>
      <c r="K207" s="12"/>
      <c r="L207" s="10">
        <v>14.3</v>
      </c>
      <c r="M207" s="12"/>
      <c r="N207" s="10">
        <v>20.399999999999999</v>
      </c>
      <c r="O207" s="12"/>
      <c r="P207" s="10">
        <v>0</v>
      </c>
      <c r="Q207" s="12"/>
      <c r="R207" s="10">
        <v>2.4</v>
      </c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2003</v>
      </c>
      <c r="G208" s="10">
        <v>7</v>
      </c>
      <c r="H208" s="10">
        <v>26</v>
      </c>
      <c r="I208" s="12"/>
      <c r="J208" s="10">
        <v>25.5</v>
      </c>
      <c r="K208" s="12"/>
      <c r="L208" s="10">
        <v>16.3</v>
      </c>
      <c r="M208" s="12"/>
      <c r="N208" s="10">
        <v>20.9</v>
      </c>
      <c r="O208" s="12"/>
      <c r="P208" s="10">
        <v>0</v>
      </c>
      <c r="Q208" s="12"/>
      <c r="R208" s="10">
        <v>2.9</v>
      </c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2003</v>
      </c>
      <c r="G209" s="10">
        <v>7</v>
      </c>
      <c r="H209" s="10">
        <v>27</v>
      </c>
      <c r="I209" s="12"/>
      <c r="J209" s="10">
        <v>23.6</v>
      </c>
      <c r="K209" s="12"/>
      <c r="L209" s="10">
        <v>14.8</v>
      </c>
      <c r="M209" s="12"/>
      <c r="N209" s="10">
        <v>19.2</v>
      </c>
      <c r="O209" s="12"/>
      <c r="P209" s="10">
        <v>0</v>
      </c>
      <c r="Q209" s="12"/>
      <c r="R209" s="10">
        <v>1.2</v>
      </c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2003</v>
      </c>
      <c r="G210" s="10">
        <v>7</v>
      </c>
      <c r="H210" s="10">
        <v>28</v>
      </c>
      <c r="I210" s="12"/>
      <c r="J210" s="10">
        <v>25.9</v>
      </c>
      <c r="K210" s="12"/>
      <c r="L210" s="10">
        <v>15.6</v>
      </c>
      <c r="M210" s="12"/>
      <c r="N210" s="10">
        <v>20.8</v>
      </c>
      <c r="O210" s="12"/>
      <c r="P210" s="10">
        <v>0</v>
      </c>
      <c r="Q210" s="12"/>
      <c r="R210" s="10">
        <v>2.8</v>
      </c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2003</v>
      </c>
      <c r="G211" s="10">
        <v>7</v>
      </c>
      <c r="H211" s="10">
        <v>29</v>
      </c>
      <c r="I211" s="12"/>
      <c r="J211" s="10">
        <v>27.4</v>
      </c>
      <c r="K211" s="12"/>
      <c r="L211" s="10">
        <v>16.5</v>
      </c>
      <c r="M211" s="12"/>
      <c r="N211" s="10">
        <v>22</v>
      </c>
      <c r="O211" s="12"/>
      <c r="P211" s="10">
        <v>0</v>
      </c>
      <c r="Q211" s="12"/>
      <c r="R211" s="10">
        <v>4</v>
      </c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2003</v>
      </c>
      <c r="G212" s="10">
        <v>7</v>
      </c>
      <c r="H212" s="10">
        <v>30</v>
      </c>
      <c r="I212" s="12"/>
      <c r="J212" s="10">
        <v>26.5</v>
      </c>
      <c r="K212" s="12"/>
      <c r="L212" s="10">
        <v>17.600000000000001</v>
      </c>
      <c r="M212" s="12"/>
      <c r="N212" s="10">
        <v>22.1</v>
      </c>
      <c r="O212" s="12"/>
      <c r="P212" s="10">
        <v>0</v>
      </c>
      <c r="Q212" s="12"/>
      <c r="R212" s="10">
        <v>4.0999999999999996</v>
      </c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2003</v>
      </c>
      <c r="G213" s="10">
        <v>7</v>
      </c>
      <c r="H213" s="10">
        <v>31</v>
      </c>
      <c r="I213" s="12"/>
      <c r="J213" s="10">
        <v>25.6</v>
      </c>
      <c r="K213" s="12"/>
      <c r="L213" s="10">
        <v>16.3</v>
      </c>
      <c r="M213" s="12"/>
      <c r="N213" s="10">
        <v>21</v>
      </c>
      <c r="O213" s="12"/>
      <c r="P213" s="10">
        <v>0</v>
      </c>
      <c r="Q213" s="12"/>
      <c r="R213" s="10">
        <v>3</v>
      </c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37834</v>
      </c>
      <c r="F214" s="10">
        <v>2003</v>
      </c>
      <c r="G214" s="10">
        <v>8</v>
      </c>
      <c r="H214" s="10">
        <v>1</v>
      </c>
      <c r="I214" s="12"/>
      <c r="J214" s="10">
        <v>24.3</v>
      </c>
      <c r="K214" s="12"/>
      <c r="L214" s="10">
        <v>14.8</v>
      </c>
      <c r="M214" s="12"/>
      <c r="N214" s="10">
        <v>19.600000000000001</v>
      </c>
      <c r="O214" s="12"/>
      <c r="P214" s="10">
        <v>0</v>
      </c>
      <c r="Q214" s="12"/>
      <c r="R214" s="10">
        <v>1.6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  <c r="AF214" s="12"/>
    </row>
    <row r="215" spans="1:32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37835</v>
      </c>
      <c r="F215" s="10">
        <v>2003</v>
      </c>
      <c r="G215" s="10">
        <v>8</v>
      </c>
      <c r="H215" s="10">
        <v>2</v>
      </c>
      <c r="I215" s="12"/>
      <c r="J215" s="10">
        <v>24.1</v>
      </c>
      <c r="K215" s="12"/>
      <c r="L215" s="10">
        <v>13.8</v>
      </c>
      <c r="M215" s="12"/>
      <c r="N215" s="10">
        <v>19</v>
      </c>
      <c r="O215" s="12"/>
      <c r="P215" s="10">
        <v>0</v>
      </c>
      <c r="Q215" s="12"/>
      <c r="R215" s="10">
        <v>1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  <c r="AF215" s="12"/>
    </row>
    <row r="216" spans="1:32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37836</v>
      </c>
      <c r="F216" s="10">
        <v>2003</v>
      </c>
      <c r="G216" s="10">
        <v>8</v>
      </c>
      <c r="H216" s="10">
        <v>3</v>
      </c>
      <c r="I216" s="12"/>
      <c r="J216" s="10">
        <v>24.8</v>
      </c>
      <c r="K216" s="12"/>
      <c r="L216" s="10">
        <v>14.9</v>
      </c>
      <c r="M216" s="12"/>
      <c r="N216" s="10">
        <v>19.899999999999999</v>
      </c>
      <c r="O216" s="12"/>
      <c r="P216" s="10">
        <v>0</v>
      </c>
      <c r="Q216" s="12"/>
      <c r="R216" s="10">
        <v>1.9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  <c r="AF216" s="12"/>
    </row>
    <row r="217" spans="1:32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37837</v>
      </c>
      <c r="F217" s="10">
        <v>2003</v>
      </c>
      <c r="G217" s="10">
        <v>8</v>
      </c>
      <c r="H217" s="10">
        <v>4</v>
      </c>
      <c r="I217" s="12"/>
      <c r="J217" s="10">
        <v>24.1</v>
      </c>
      <c r="K217" s="12"/>
      <c r="L217" s="10">
        <v>15.8</v>
      </c>
      <c r="M217" s="12"/>
      <c r="N217" s="10">
        <v>20</v>
      </c>
      <c r="O217" s="12"/>
      <c r="P217" s="10">
        <v>0</v>
      </c>
      <c r="Q217" s="12"/>
      <c r="R217" s="10">
        <v>2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  <c r="AF217" s="12"/>
    </row>
    <row r="218" spans="1:32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37838</v>
      </c>
      <c r="F218" s="10">
        <v>2003</v>
      </c>
      <c r="G218" s="10">
        <v>8</v>
      </c>
      <c r="H218" s="10">
        <v>5</v>
      </c>
      <c r="I218" s="12"/>
      <c r="J218" s="10">
        <v>26.4</v>
      </c>
      <c r="K218" s="12"/>
      <c r="L218" s="10">
        <v>14.1</v>
      </c>
      <c r="M218" s="12"/>
      <c r="N218" s="10">
        <v>20.3</v>
      </c>
      <c r="O218" s="12"/>
      <c r="P218" s="10">
        <v>0</v>
      </c>
      <c r="Q218" s="12"/>
      <c r="R218" s="10">
        <v>2.2999999999999998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  <c r="AF218" s="12"/>
    </row>
    <row r="219" spans="1:32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37839</v>
      </c>
      <c r="F219" s="10">
        <v>2003</v>
      </c>
      <c r="G219" s="10">
        <v>8</v>
      </c>
      <c r="H219" s="10">
        <v>6</v>
      </c>
      <c r="I219" s="12"/>
      <c r="J219" s="10">
        <v>23</v>
      </c>
      <c r="K219" s="12"/>
      <c r="L219" s="10">
        <v>15.3</v>
      </c>
      <c r="M219" s="12"/>
      <c r="N219" s="10">
        <v>19.2</v>
      </c>
      <c r="O219" s="12"/>
      <c r="P219" s="10">
        <v>0</v>
      </c>
      <c r="Q219" s="12"/>
      <c r="R219" s="10">
        <v>1.2</v>
      </c>
      <c r="S219" s="12"/>
      <c r="T219" s="12"/>
      <c r="U219" s="12"/>
      <c r="V219" s="12"/>
      <c r="W219" s="12"/>
      <c r="X219" s="10">
        <v>3.8</v>
      </c>
      <c r="Y219" s="12"/>
      <c r="Z219" s="12"/>
      <c r="AA219" s="12"/>
      <c r="AB219" s="12"/>
      <c r="AC219" s="12"/>
      <c r="AD219" s="12"/>
      <c r="AE219" s="12"/>
      <c r="AF219" s="12"/>
    </row>
    <row r="220" spans="1:32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37840</v>
      </c>
      <c r="F220" s="10">
        <v>2003</v>
      </c>
      <c r="G220" s="10">
        <v>8</v>
      </c>
      <c r="H220" s="10">
        <v>7</v>
      </c>
      <c r="I220" s="12"/>
      <c r="J220" s="10">
        <v>23.5</v>
      </c>
      <c r="K220" s="12"/>
      <c r="L220" s="10">
        <v>14.8</v>
      </c>
      <c r="M220" s="12"/>
      <c r="N220" s="10">
        <v>19.2</v>
      </c>
      <c r="O220" s="12"/>
      <c r="P220" s="10">
        <v>0</v>
      </c>
      <c r="Q220" s="12"/>
      <c r="R220" s="10">
        <v>1.2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12"/>
      <c r="AD220" s="12"/>
      <c r="AE220" s="12"/>
      <c r="AF220" s="12"/>
    </row>
    <row r="221" spans="1:32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37841</v>
      </c>
      <c r="F221" s="10">
        <v>2003</v>
      </c>
      <c r="G221" s="10">
        <v>8</v>
      </c>
      <c r="H221" s="10">
        <v>8</v>
      </c>
      <c r="I221" s="12"/>
      <c r="J221" s="10">
        <v>22.9</v>
      </c>
      <c r="K221" s="12"/>
      <c r="L221" s="10">
        <v>15.5</v>
      </c>
      <c r="M221" s="12"/>
      <c r="N221" s="10">
        <v>19.2</v>
      </c>
      <c r="O221" s="12"/>
      <c r="P221" s="10">
        <v>0</v>
      </c>
      <c r="Q221" s="12"/>
      <c r="R221" s="10">
        <v>1.2</v>
      </c>
      <c r="S221" s="12"/>
      <c r="T221" s="12"/>
      <c r="U221" s="12"/>
      <c r="V221" s="12"/>
      <c r="W221" s="12"/>
      <c r="X221" s="10">
        <v>0.6</v>
      </c>
      <c r="Y221" s="12"/>
      <c r="Z221" s="12"/>
      <c r="AA221" s="12"/>
      <c r="AB221" s="12"/>
      <c r="AC221" s="12"/>
      <c r="AD221" s="12"/>
      <c r="AE221" s="12"/>
      <c r="AF221" s="12"/>
    </row>
    <row r="222" spans="1:32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37842</v>
      </c>
      <c r="F222" s="10">
        <v>2003</v>
      </c>
      <c r="G222" s="10">
        <v>8</v>
      </c>
      <c r="H222" s="10">
        <v>9</v>
      </c>
      <c r="I222" s="12"/>
      <c r="J222" s="10">
        <v>19.600000000000001</v>
      </c>
      <c r="K222" s="12"/>
      <c r="L222" s="10">
        <v>16.5</v>
      </c>
      <c r="M222" s="12"/>
      <c r="N222" s="10">
        <v>18.100000000000001</v>
      </c>
      <c r="O222" s="12"/>
      <c r="P222" s="10">
        <v>0</v>
      </c>
      <c r="Q222" s="12"/>
      <c r="R222" s="10">
        <v>0.1</v>
      </c>
      <c r="S222" s="12"/>
      <c r="T222" s="12"/>
      <c r="U222" s="12"/>
      <c r="V222" s="12"/>
      <c r="W222" s="12"/>
      <c r="X222" s="10">
        <v>0.6</v>
      </c>
      <c r="Y222" s="12"/>
      <c r="Z222" s="12"/>
      <c r="AA222" s="12"/>
      <c r="AB222" s="12"/>
      <c r="AC222" s="12"/>
      <c r="AD222" s="12"/>
      <c r="AE222" s="12"/>
      <c r="AF222" s="12"/>
    </row>
    <row r="223" spans="1:32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2003</v>
      </c>
      <c r="G223" s="10">
        <v>8</v>
      </c>
      <c r="H223" s="10">
        <v>10</v>
      </c>
      <c r="I223" s="12"/>
      <c r="J223" s="10">
        <v>23.6</v>
      </c>
      <c r="K223" s="12"/>
      <c r="L223" s="10">
        <v>15.6</v>
      </c>
      <c r="M223" s="12"/>
      <c r="N223" s="10">
        <v>19.600000000000001</v>
      </c>
      <c r="O223" s="12"/>
      <c r="P223" s="10">
        <v>0</v>
      </c>
      <c r="Q223" s="12"/>
      <c r="R223" s="10">
        <v>1.6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  <c r="AF223" s="12"/>
    </row>
    <row r="224" spans="1:32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2003</v>
      </c>
      <c r="G224" s="10">
        <v>8</v>
      </c>
      <c r="H224" s="10">
        <v>11</v>
      </c>
      <c r="I224" s="12"/>
      <c r="J224" s="10">
        <v>22.3</v>
      </c>
      <c r="K224" s="12"/>
      <c r="L224" s="10">
        <v>15</v>
      </c>
      <c r="M224" s="12"/>
      <c r="N224" s="10">
        <v>18.7</v>
      </c>
      <c r="O224" s="12"/>
      <c r="P224" s="10">
        <v>0</v>
      </c>
      <c r="Q224" s="12"/>
      <c r="R224" s="10">
        <v>0.7</v>
      </c>
      <c r="S224" s="12"/>
      <c r="T224" s="12"/>
      <c r="U224" s="12"/>
      <c r="V224" s="12"/>
      <c r="W224" s="12"/>
      <c r="X224" s="10">
        <v>3.4</v>
      </c>
      <c r="Y224" s="12"/>
      <c r="Z224" s="12"/>
      <c r="AA224" s="12"/>
      <c r="AB224" s="12"/>
      <c r="AC224" s="12"/>
      <c r="AD224" s="12"/>
      <c r="AE224" s="12"/>
      <c r="AF224" s="12"/>
    </row>
    <row r="225" spans="1:32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2003</v>
      </c>
      <c r="G225" s="10">
        <v>8</v>
      </c>
      <c r="H225" s="10">
        <v>12</v>
      </c>
      <c r="I225" s="12"/>
      <c r="J225" s="10">
        <v>21.9</v>
      </c>
      <c r="K225" s="12"/>
      <c r="L225" s="10">
        <v>13.9</v>
      </c>
      <c r="M225" s="12"/>
      <c r="N225" s="10">
        <v>17.899999999999999</v>
      </c>
      <c r="O225" s="12"/>
      <c r="P225" s="10">
        <v>0.1</v>
      </c>
      <c r="Q225" s="12"/>
      <c r="R225" s="10">
        <v>0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  <c r="AF225" s="12"/>
    </row>
    <row r="226" spans="1:32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2003</v>
      </c>
      <c r="G226" s="10">
        <v>8</v>
      </c>
      <c r="H226" s="10">
        <v>13</v>
      </c>
      <c r="I226" s="12"/>
      <c r="J226" s="10">
        <v>23.6</v>
      </c>
      <c r="K226" s="12"/>
      <c r="L226" s="10">
        <v>14.6</v>
      </c>
      <c r="M226" s="12"/>
      <c r="N226" s="10">
        <v>19.100000000000001</v>
      </c>
      <c r="O226" s="12"/>
      <c r="P226" s="10">
        <v>0</v>
      </c>
      <c r="Q226" s="12"/>
      <c r="R226" s="10">
        <v>1.1000000000000001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  <c r="AF226" s="12"/>
    </row>
    <row r="227" spans="1:32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2003</v>
      </c>
      <c r="G227" s="10">
        <v>8</v>
      </c>
      <c r="H227" s="10">
        <v>14</v>
      </c>
      <c r="I227" s="12"/>
      <c r="J227" s="10">
        <v>25</v>
      </c>
      <c r="K227" s="12"/>
      <c r="L227" s="10">
        <v>14</v>
      </c>
      <c r="M227" s="12"/>
      <c r="N227" s="10">
        <v>19.5</v>
      </c>
      <c r="O227" s="12"/>
      <c r="P227" s="10">
        <v>0</v>
      </c>
      <c r="Q227" s="12"/>
      <c r="R227" s="10">
        <v>1.5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  <c r="AF227" s="12"/>
    </row>
    <row r="228" spans="1:32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2003</v>
      </c>
      <c r="G228" s="10">
        <v>8</v>
      </c>
      <c r="H228" s="10">
        <v>15</v>
      </c>
      <c r="I228" s="12"/>
      <c r="J228" s="10">
        <v>27.5</v>
      </c>
      <c r="K228" s="12"/>
      <c r="L228" s="10">
        <v>14</v>
      </c>
      <c r="M228" s="12"/>
      <c r="N228" s="10">
        <v>20.8</v>
      </c>
      <c r="O228" s="12"/>
      <c r="P228" s="10">
        <v>0</v>
      </c>
      <c r="Q228" s="12"/>
      <c r="R228" s="10">
        <v>2.8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  <c r="AF228" s="12"/>
    </row>
    <row r="229" spans="1:32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2003</v>
      </c>
      <c r="G229" s="10">
        <v>8</v>
      </c>
      <c r="H229" s="10">
        <v>16</v>
      </c>
      <c r="I229" s="12"/>
      <c r="J229" s="10">
        <v>22.7</v>
      </c>
      <c r="K229" s="12"/>
      <c r="L229" s="10">
        <v>15.7</v>
      </c>
      <c r="M229" s="12"/>
      <c r="N229" s="10">
        <v>19.2</v>
      </c>
      <c r="O229" s="12"/>
      <c r="P229" s="10">
        <v>0</v>
      </c>
      <c r="Q229" s="12"/>
      <c r="R229" s="10">
        <v>1.2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  <c r="AF229" s="12"/>
    </row>
    <row r="230" spans="1:32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2003</v>
      </c>
      <c r="G230" s="10">
        <v>8</v>
      </c>
      <c r="H230" s="10">
        <v>17</v>
      </c>
      <c r="I230" s="12"/>
      <c r="J230" s="10">
        <v>25.1</v>
      </c>
      <c r="K230" s="12"/>
      <c r="L230" s="10">
        <v>15.7</v>
      </c>
      <c r="M230" s="12"/>
      <c r="N230" s="10">
        <v>20.399999999999999</v>
      </c>
      <c r="O230" s="12"/>
      <c r="P230" s="10">
        <v>0</v>
      </c>
      <c r="Q230" s="12"/>
      <c r="R230" s="10">
        <v>2.4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  <c r="AF230" s="12"/>
    </row>
    <row r="231" spans="1:32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2003</v>
      </c>
      <c r="G231" s="10">
        <v>8</v>
      </c>
      <c r="H231" s="10">
        <v>18</v>
      </c>
      <c r="I231" s="12"/>
      <c r="J231" s="10">
        <v>24.6</v>
      </c>
      <c r="K231" s="12"/>
      <c r="L231" s="10">
        <v>16.2</v>
      </c>
      <c r="M231" s="12"/>
      <c r="N231" s="10">
        <v>20.399999999999999</v>
      </c>
      <c r="O231" s="12"/>
      <c r="P231" s="10">
        <v>0</v>
      </c>
      <c r="Q231" s="12"/>
      <c r="R231" s="10">
        <v>2.4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  <c r="AF231" s="12"/>
    </row>
    <row r="232" spans="1:32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2003</v>
      </c>
      <c r="G232" s="10">
        <v>8</v>
      </c>
      <c r="H232" s="10">
        <v>19</v>
      </c>
      <c r="I232" s="12"/>
      <c r="J232" s="10">
        <v>22.1</v>
      </c>
      <c r="K232" s="12"/>
      <c r="L232" s="10">
        <v>15.6</v>
      </c>
      <c r="M232" s="12"/>
      <c r="N232" s="10">
        <v>18.899999999999999</v>
      </c>
      <c r="O232" s="12"/>
      <c r="P232" s="10">
        <v>0</v>
      </c>
      <c r="Q232" s="12"/>
      <c r="R232" s="10">
        <v>0.9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  <c r="AF232" s="12"/>
    </row>
    <row r="233" spans="1:32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2003</v>
      </c>
      <c r="G233" s="10">
        <v>8</v>
      </c>
      <c r="H233" s="10">
        <v>20</v>
      </c>
      <c r="I233" s="12"/>
      <c r="J233" s="10">
        <v>23.4</v>
      </c>
      <c r="K233" s="12"/>
      <c r="L233" s="10">
        <v>13</v>
      </c>
      <c r="M233" s="12"/>
      <c r="N233" s="10">
        <v>18.2</v>
      </c>
      <c r="O233" s="12"/>
      <c r="P233" s="10">
        <v>0</v>
      </c>
      <c r="Q233" s="12"/>
      <c r="R233" s="10">
        <v>0.2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  <c r="AF233" s="12"/>
    </row>
    <row r="234" spans="1:32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2003</v>
      </c>
      <c r="G234" s="10">
        <v>8</v>
      </c>
      <c r="H234" s="10">
        <v>21</v>
      </c>
      <c r="I234" s="12"/>
      <c r="J234" s="10">
        <v>25.2</v>
      </c>
      <c r="K234" s="12"/>
      <c r="L234" s="10">
        <v>14.5</v>
      </c>
      <c r="M234" s="12"/>
      <c r="N234" s="10">
        <v>19.899999999999999</v>
      </c>
      <c r="O234" s="12"/>
      <c r="P234" s="10">
        <v>0</v>
      </c>
      <c r="Q234" s="12"/>
      <c r="R234" s="10">
        <v>1.9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  <c r="AF234" s="12"/>
    </row>
    <row r="235" spans="1:32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2003</v>
      </c>
      <c r="G235" s="10">
        <v>8</v>
      </c>
      <c r="H235" s="10">
        <v>22</v>
      </c>
      <c r="I235" s="12"/>
      <c r="J235" s="10">
        <v>20.2</v>
      </c>
      <c r="K235" s="12"/>
      <c r="L235" s="10">
        <v>15.9</v>
      </c>
      <c r="M235" s="12"/>
      <c r="N235" s="10">
        <v>18.100000000000001</v>
      </c>
      <c r="O235" s="12"/>
      <c r="P235" s="10">
        <v>0</v>
      </c>
      <c r="Q235" s="12"/>
      <c r="R235" s="10">
        <v>0.1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12"/>
      <c r="AD235" s="12"/>
      <c r="AE235" s="12"/>
      <c r="AF235" s="12"/>
    </row>
    <row r="236" spans="1:32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2003</v>
      </c>
      <c r="G236" s="10">
        <v>8</v>
      </c>
      <c r="H236" s="10">
        <v>23</v>
      </c>
      <c r="I236" s="12"/>
      <c r="J236" s="10">
        <v>20.399999999999999</v>
      </c>
      <c r="K236" s="12"/>
      <c r="L236" s="10">
        <v>13.1</v>
      </c>
      <c r="M236" s="12"/>
      <c r="N236" s="10">
        <v>16.8</v>
      </c>
      <c r="O236" s="12"/>
      <c r="P236" s="10">
        <v>1.2</v>
      </c>
      <c r="Q236" s="12"/>
      <c r="R236" s="10">
        <v>0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  <c r="AF236" s="12"/>
    </row>
    <row r="237" spans="1:32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2003</v>
      </c>
      <c r="G237" s="10">
        <v>8</v>
      </c>
      <c r="H237" s="10">
        <v>24</v>
      </c>
      <c r="I237" s="12"/>
      <c r="J237" s="10">
        <v>20.9</v>
      </c>
      <c r="K237" s="12"/>
      <c r="L237" s="10">
        <v>12.4</v>
      </c>
      <c r="M237" s="12"/>
      <c r="N237" s="10">
        <v>16.7</v>
      </c>
      <c r="O237" s="12"/>
      <c r="P237" s="10">
        <v>1.3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  <c r="AF237" s="12"/>
    </row>
    <row r="238" spans="1:32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2003</v>
      </c>
      <c r="G238" s="10">
        <v>8</v>
      </c>
      <c r="H238" s="10">
        <v>25</v>
      </c>
      <c r="I238" s="12"/>
      <c r="J238" s="10">
        <v>21.5</v>
      </c>
      <c r="K238" s="12"/>
      <c r="L238" s="10">
        <v>15</v>
      </c>
      <c r="M238" s="12"/>
      <c r="N238" s="10">
        <v>18.3</v>
      </c>
      <c r="O238" s="12"/>
      <c r="P238" s="10">
        <v>0</v>
      </c>
      <c r="Q238" s="12"/>
      <c r="R238" s="10">
        <v>0.3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  <c r="AF238" s="12"/>
    </row>
    <row r="239" spans="1:32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2003</v>
      </c>
      <c r="G239" s="10">
        <v>8</v>
      </c>
      <c r="H239" s="10">
        <v>26</v>
      </c>
      <c r="I239" s="12"/>
      <c r="J239" s="10">
        <v>22</v>
      </c>
      <c r="K239" s="12"/>
      <c r="L239" s="10">
        <v>15.7</v>
      </c>
      <c r="M239" s="12"/>
      <c r="N239" s="10">
        <v>18.899999999999999</v>
      </c>
      <c r="O239" s="12"/>
      <c r="P239" s="10">
        <v>0</v>
      </c>
      <c r="Q239" s="12"/>
      <c r="R239" s="10">
        <v>0.9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  <c r="AF239" s="12"/>
    </row>
    <row r="240" spans="1:32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2003</v>
      </c>
      <c r="G240" s="10">
        <v>8</v>
      </c>
      <c r="H240" s="10">
        <v>27</v>
      </c>
      <c r="I240" s="12"/>
      <c r="J240" s="10">
        <v>21.8</v>
      </c>
      <c r="K240" s="12"/>
      <c r="L240" s="10">
        <v>14.6</v>
      </c>
      <c r="M240" s="12"/>
      <c r="N240" s="10">
        <v>18.2</v>
      </c>
      <c r="O240" s="12"/>
      <c r="P240" s="10">
        <v>0</v>
      </c>
      <c r="Q240" s="12"/>
      <c r="R240" s="10">
        <v>0.2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  <c r="AF240" s="12"/>
    </row>
    <row r="241" spans="1:32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2003</v>
      </c>
      <c r="G241" s="10">
        <v>8</v>
      </c>
      <c r="H241" s="10">
        <v>28</v>
      </c>
      <c r="I241" s="12"/>
      <c r="J241" s="10">
        <v>23.2</v>
      </c>
      <c r="K241" s="12"/>
      <c r="L241" s="10">
        <v>12.8</v>
      </c>
      <c r="M241" s="12"/>
      <c r="N241" s="10">
        <v>18</v>
      </c>
      <c r="O241" s="12"/>
      <c r="P241" s="10">
        <v>0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  <c r="AF241" s="12"/>
    </row>
    <row r="242" spans="1:32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2003</v>
      </c>
      <c r="G242" s="10">
        <v>8</v>
      </c>
      <c r="H242" s="10">
        <v>29</v>
      </c>
      <c r="I242" s="12"/>
      <c r="J242" s="10">
        <v>25.1</v>
      </c>
      <c r="K242" s="12"/>
      <c r="L242" s="10">
        <v>13.3</v>
      </c>
      <c r="M242" s="12"/>
      <c r="N242" s="10">
        <v>19.2</v>
      </c>
      <c r="O242" s="12"/>
      <c r="P242" s="10">
        <v>0</v>
      </c>
      <c r="Q242" s="12"/>
      <c r="R242" s="10">
        <v>1.2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12"/>
      <c r="AD242" s="12"/>
      <c r="AE242" s="12"/>
      <c r="AF242" s="12"/>
    </row>
    <row r="243" spans="1:32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2003</v>
      </c>
      <c r="G243" s="10">
        <v>8</v>
      </c>
      <c r="H243" s="10">
        <v>30</v>
      </c>
      <c r="I243" s="12"/>
      <c r="J243" s="10">
        <v>26.4</v>
      </c>
      <c r="K243" s="12"/>
      <c r="L243" s="10">
        <v>13</v>
      </c>
      <c r="M243" s="12"/>
      <c r="N243" s="10">
        <v>19.7</v>
      </c>
      <c r="O243" s="12"/>
      <c r="P243" s="10">
        <v>0</v>
      </c>
      <c r="Q243" s="12"/>
      <c r="R243" s="10">
        <v>1.7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  <c r="AF243" s="12"/>
    </row>
    <row r="244" spans="1:32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2003</v>
      </c>
      <c r="G244" s="10">
        <v>8</v>
      </c>
      <c r="H244" s="10">
        <v>31</v>
      </c>
      <c r="I244" s="12"/>
      <c r="J244" s="10">
        <v>20.9</v>
      </c>
      <c r="K244" s="12"/>
      <c r="L244" s="10">
        <v>13.4</v>
      </c>
      <c r="M244" s="12"/>
      <c r="N244" s="10">
        <v>17.2</v>
      </c>
      <c r="O244" s="12"/>
      <c r="P244" s="10">
        <v>0.8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  <c r="AF244" s="12"/>
    </row>
    <row r="245" spans="1:32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37865</v>
      </c>
      <c r="F245" s="10">
        <v>2003</v>
      </c>
      <c r="G245" s="10">
        <v>9</v>
      </c>
      <c r="H245" s="10">
        <v>1</v>
      </c>
      <c r="I245" s="12"/>
      <c r="J245" s="10">
        <v>20.5</v>
      </c>
      <c r="K245" s="12"/>
      <c r="L245" s="10">
        <v>11.7</v>
      </c>
      <c r="M245" s="12"/>
      <c r="N245" s="10">
        <v>16.100000000000001</v>
      </c>
      <c r="O245" s="12"/>
      <c r="P245" s="10">
        <v>1.9</v>
      </c>
      <c r="Q245" s="12"/>
      <c r="R245" s="10">
        <v>0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  <c r="AF245" s="12"/>
    </row>
    <row r="246" spans="1:32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37866</v>
      </c>
      <c r="F246" s="10">
        <v>2003</v>
      </c>
      <c r="G246" s="10">
        <v>9</v>
      </c>
      <c r="H246" s="10">
        <v>2</v>
      </c>
      <c r="I246" s="12"/>
      <c r="J246" s="10">
        <v>22.5</v>
      </c>
      <c r="K246" s="12"/>
      <c r="L246" s="10">
        <v>12.4</v>
      </c>
      <c r="M246" s="12"/>
      <c r="N246" s="10">
        <v>17.5</v>
      </c>
      <c r="O246" s="12"/>
      <c r="P246" s="10">
        <v>0.5</v>
      </c>
      <c r="Q246" s="12"/>
      <c r="R246" s="10">
        <v>0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  <c r="AF246" s="12"/>
    </row>
    <row r="247" spans="1:32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37867</v>
      </c>
      <c r="F247" s="10">
        <v>2003</v>
      </c>
      <c r="G247" s="10">
        <v>9</v>
      </c>
      <c r="H247" s="10">
        <v>3</v>
      </c>
      <c r="I247" s="12"/>
      <c r="J247" s="10">
        <v>24.3</v>
      </c>
      <c r="K247" s="12"/>
      <c r="L247" s="10">
        <v>13.1</v>
      </c>
      <c r="M247" s="12"/>
      <c r="N247" s="10">
        <v>18.7</v>
      </c>
      <c r="O247" s="12"/>
      <c r="P247" s="10">
        <v>0</v>
      </c>
      <c r="Q247" s="12"/>
      <c r="R247" s="10">
        <v>0.7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  <c r="AF247" s="12"/>
    </row>
    <row r="248" spans="1:32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37868</v>
      </c>
      <c r="F248" s="10">
        <v>2003</v>
      </c>
      <c r="G248" s="10">
        <v>9</v>
      </c>
      <c r="H248" s="10">
        <v>4</v>
      </c>
      <c r="I248" s="12"/>
      <c r="J248" s="10">
        <v>26.4</v>
      </c>
      <c r="K248" s="12"/>
      <c r="L248" s="10">
        <v>13.7</v>
      </c>
      <c r="M248" s="12"/>
      <c r="N248" s="10">
        <v>20.100000000000001</v>
      </c>
      <c r="O248" s="12"/>
      <c r="P248" s="10">
        <v>0</v>
      </c>
      <c r="Q248" s="12"/>
      <c r="R248" s="10">
        <v>2.1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  <c r="AF248" s="12"/>
    </row>
    <row r="249" spans="1:32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37869</v>
      </c>
      <c r="F249" s="10">
        <v>2003</v>
      </c>
      <c r="G249" s="10">
        <v>9</v>
      </c>
      <c r="H249" s="10">
        <v>5</v>
      </c>
      <c r="I249" s="12"/>
      <c r="J249" s="10">
        <v>27.1</v>
      </c>
      <c r="K249" s="12"/>
      <c r="L249" s="10">
        <v>14.6</v>
      </c>
      <c r="M249" s="12"/>
      <c r="N249" s="10">
        <v>20.9</v>
      </c>
      <c r="O249" s="12"/>
      <c r="P249" s="10">
        <v>0</v>
      </c>
      <c r="Q249" s="12"/>
      <c r="R249" s="10">
        <v>2.9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  <c r="AF249" s="12"/>
    </row>
    <row r="250" spans="1:32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37870</v>
      </c>
      <c r="F250" s="10">
        <v>2003</v>
      </c>
      <c r="G250" s="10">
        <v>9</v>
      </c>
      <c r="H250" s="10">
        <v>6</v>
      </c>
      <c r="I250" s="12"/>
      <c r="J250" s="10">
        <v>25</v>
      </c>
      <c r="K250" s="12"/>
      <c r="L250" s="10">
        <v>14.8</v>
      </c>
      <c r="M250" s="12"/>
      <c r="N250" s="10">
        <v>19.899999999999999</v>
      </c>
      <c r="O250" s="12"/>
      <c r="P250" s="10">
        <v>0</v>
      </c>
      <c r="Q250" s="12"/>
      <c r="R250" s="10">
        <v>1.9</v>
      </c>
      <c r="S250" s="12"/>
      <c r="T250" s="12"/>
      <c r="U250" s="12"/>
      <c r="V250" s="12"/>
      <c r="W250" s="12"/>
      <c r="X250" s="10">
        <v>3.6</v>
      </c>
      <c r="Y250" s="12"/>
      <c r="Z250" s="12"/>
      <c r="AA250" s="12"/>
      <c r="AB250" s="12"/>
      <c r="AC250" s="12"/>
      <c r="AD250" s="12"/>
      <c r="AE250" s="12"/>
      <c r="AF250" s="12"/>
    </row>
    <row r="251" spans="1:32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37871</v>
      </c>
      <c r="F251" s="10">
        <v>2003</v>
      </c>
      <c r="G251" s="10">
        <v>9</v>
      </c>
      <c r="H251" s="10">
        <v>7</v>
      </c>
      <c r="I251" s="12"/>
      <c r="J251" s="10">
        <v>19.8</v>
      </c>
      <c r="K251" s="12"/>
      <c r="L251" s="10">
        <v>14.2</v>
      </c>
      <c r="M251" s="12"/>
      <c r="N251" s="10">
        <v>17</v>
      </c>
      <c r="O251" s="12"/>
      <c r="P251" s="10">
        <v>1</v>
      </c>
      <c r="Q251" s="12"/>
      <c r="R251" s="10">
        <v>0</v>
      </c>
      <c r="S251" s="12"/>
      <c r="T251" s="12"/>
      <c r="U251" s="12"/>
      <c r="V251" s="12"/>
      <c r="W251" s="12"/>
      <c r="X251" s="10">
        <v>8.1999999999999993</v>
      </c>
      <c r="Y251" s="12"/>
      <c r="Z251" s="12"/>
      <c r="AA251" s="12"/>
      <c r="AB251" s="12"/>
      <c r="AC251" s="12"/>
      <c r="AD251" s="12"/>
      <c r="AE251" s="12"/>
      <c r="AF251" s="12"/>
    </row>
    <row r="252" spans="1:32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37872</v>
      </c>
      <c r="F252" s="10">
        <v>2003</v>
      </c>
      <c r="G252" s="10">
        <v>9</v>
      </c>
      <c r="H252" s="10">
        <v>8</v>
      </c>
      <c r="I252" s="12"/>
      <c r="J252" s="10">
        <v>20.399999999999999</v>
      </c>
      <c r="K252" s="12"/>
      <c r="L252" s="10">
        <v>13.1</v>
      </c>
      <c r="M252" s="12"/>
      <c r="N252" s="10">
        <v>16.8</v>
      </c>
      <c r="O252" s="12"/>
      <c r="P252" s="10">
        <v>1.2</v>
      </c>
      <c r="Q252" s="12"/>
      <c r="R252" s="10">
        <v>0</v>
      </c>
      <c r="S252" s="12"/>
      <c r="T252" s="12"/>
      <c r="U252" s="12"/>
      <c r="V252" s="12"/>
      <c r="W252" s="12"/>
      <c r="X252" s="10">
        <v>0.8</v>
      </c>
      <c r="Y252" s="12"/>
      <c r="Z252" s="12"/>
      <c r="AA252" s="12"/>
      <c r="AB252" s="12"/>
      <c r="AC252" s="12"/>
      <c r="AD252" s="12"/>
      <c r="AE252" s="12"/>
      <c r="AF252" s="12"/>
    </row>
    <row r="253" spans="1:32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37873</v>
      </c>
      <c r="F253" s="10">
        <v>2003</v>
      </c>
      <c r="G253" s="10">
        <v>9</v>
      </c>
      <c r="H253" s="10">
        <v>9</v>
      </c>
      <c r="I253" s="12"/>
      <c r="J253" s="10">
        <v>20.3</v>
      </c>
      <c r="K253" s="12"/>
      <c r="L253" s="10">
        <v>13.9</v>
      </c>
      <c r="M253" s="12"/>
      <c r="N253" s="10">
        <v>17.100000000000001</v>
      </c>
      <c r="O253" s="12"/>
      <c r="P253" s="10">
        <v>0.9</v>
      </c>
      <c r="Q253" s="12"/>
      <c r="R253" s="10">
        <v>0</v>
      </c>
      <c r="S253" s="12"/>
      <c r="T253" s="12"/>
      <c r="U253" s="12"/>
      <c r="V253" s="12"/>
      <c r="W253" s="12"/>
      <c r="X253" s="10">
        <v>0.2</v>
      </c>
      <c r="Y253" s="12"/>
      <c r="Z253" s="12"/>
      <c r="AA253" s="12"/>
      <c r="AB253" s="12"/>
      <c r="AC253" s="12"/>
      <c r="AD253" s="12"/>
      <c r="AE253" s="12"/>
      <c r="AF253" s="12"/>
    </row>
    <row r="254" spans="1:32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2003</v>
      </c>
      <c r="G254" s="10">
        <v>9</v>
      </c>
      <c r="H254" s="10">
        <v>10</v>
      </c>
      <c r="I254" s="12"/>
      <c r="J254" s="10">
        <v>16.100000000000001</v>
      </c>
      <c r="K254" s="12"/>
      <c r="L254" s="10">
        <v>14</v>
      </c>
      <c r="M254" s="12"/>
      <c r="N254" s="10">
        <v>15.1</v>
      </c>
      <c r="O254" s="12"/>
      <c r="P254" s="10">
        <v>2.9</v>
      </c>
      <c r="Q254" s="12"/>
      <c r="R254" s="10">
        <v>0</v>
      </c>
      <c r="S254" s="12"/>
      <c r="T254" s="12"/>
      <c r="U254" s="12"/>
      <c r="V254" s="12"/>
      <c r="W254" s="12"/>
      <c r="X254" s="12"/>
      <c r="Y254" s="9" t="s">
        <v>61</v>
      </c>
      <c r="Z254" s="12"/>
      <c r="AA254" s="12"/>
      <c r="AB254" s="12"/>
      <c r="AC254" s="12"/>
      <c r="AD254" s="12"/>
      <c r="AE254" s="12"/>
      <c r="AF254" s="12"/>
    </row>
    <row r="255" spans="1:32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2003</v>
      </c>
      <c r="G255" s="10">
        <v>9</v>
      </c>
      <c r="H255" s="10">
        <v>11</v>
      </c>
      <c r="I255" s="12"/>
      <c r="J255" s="10">
        <v>18.899999999999999</v>
      </c>
      <c r="K255" s="12"/>
      <c r="L255" s="10">
        <v>14.6</v>
      </c>
      <c r="M255" s="12"/>
      <c r="N255" s="10">
        <v>16.8</v>
      </c>
      <c r="O255" s="12"/>
      <c r="P255" s="10">
        <v>1.2</v>
      </c>
      <c r="Q255" s="12"/>
      <c r="R255" s="10">
        <v>0</v>
      </c>
      <c r="S255" s="12"/>
      <c r="T255" s="12"/>
      <c r="U255" s="12"/>
      <c r="V255" s="12"/>
      <c r="W255" s="12"/>
      <c r="X255" s="12"/>
      <c r="Y255" s="9" t="s">
        <v>61</v>
      </c>
      <c r="Z255" s="12"/>
      <c r="AA255" s="12"/>
      <c r="AB255" s="12"/>
      <c r="AC255" s="12"/>
      <c r="AD255" s="12"/>
      <c r="AE255" s="12"/>
      <c r="AF255" s="12"/>
    </row>
    <row r="256" spans="1:32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2003</v>
      </c>
      <c r="G256" s="10">
        <v>9</v>
      </c>
      <c r="H256" s="10">
        <v>12</v>
      </c>
      <c r="I256" s="12"/>
      <c r="J256" s="10">
        <v>19.3</v>
      </c>
      <c r="K256" s="12"/>
      <c r="L256" s="10">
        <v>10.3</v>
      </c>
      <c r="M256" s="12"/>
      <c r="N256" s="10">
        <v>14.8</v>
      </c>
      <c r="O256" s="12"/>
      <c r="P256" s="10">
        <v>3.2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  <c r="AF256" s="12"/>
    </row>
    <row r="257" spans="1:32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2003</v>
      </c>
      <c r="G257" s="10">
        <v>9</v>
      </c>
      <c r="H257" s="10">
        <v>13</v>
      </c>
      <c r="I257" s="12"/>
      <c r="J257" s="10">
        <v>20.2</v>
      </c>
      <c r="K257" s="12"/>
      <c r="L257" s="10">
        <v>10.6</v>
      </c>
      <c r="M257" s="12"/>
      <c r="N257" s="10">
        <v>15.4</v>
      </c>
      <c r="O257" s="12"/>
      <c r="P257" s="10">
        <v>2.6</v>
      </c>
      <c r="Q257" s="12"/>
      <c r="R257" s="10">
        <v>0</v>
      </c>
      <c r="S257" s="12"/>
      <c r="T257" s="12"/>
      <c r="U257" s="12"/>
      <c r="V257" s="12"/>
      <c r="W257" s="12"/>
      <c r="X257" s="12"/>
      <c r="Y257" s="9" t="s">
        <v>61</v>
      </c>
      <c r="Z257" s="12"/>
      <c r="AA257" s="12"/>
      <c r="AB257" s="12"/>
      <c r="AC257" s="12"/>
      <c r="AD257" s="12"/>
      <c r="AE257" s="12"/>
      <c r="AF257" s="12"/>
    </row>
    <row r="258" spans="1:32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2003</v>
      </c>
      <c r="G258" s="10">
        <v>9</v>
      </c>
      <c r="H258" s="10">
        <v>14</v>
      </c>
      <c r="I258" s="12"/>
      <c r="J258" s="10">
        <v>17.600000000000001</v>
      </c>
      <c r="K258" s="12"/>
      <c r="L258" s="10">
        <v>12.5</v>
      </c>
      <c r="M258" s="12"/>
      <c r="N258" s="10">
        <v>15.1</v>
      </c>
      <c r="O258" s="12"/>
      <c r="P258" s="10">
        <v>2.9</v>
      </c>
      <c r="Q258" s="12"/>
      <c r="R258" s="10">
        <v>0</v>
      </c>
      <c r="S258" s="12"/>
      <c r="T258" s="12"/>
      <c r="U258" s="12"/>
      <c r="V258" s="12"/>
      <c r="W258" s="12"/>
      <c r="X258" s="12"/>
      <c r="Y258" s="9" t="s">
        <v>61</v>
      </c>
      <c r="Z258" s="12"/>
      <c r="AA258" s="12"/>
      <c r="AB258" s="12"/>
      <c r="AC258" s="12"/>
      <c r="AD258" s="12"/>
      <c r="AE258" s="12"/>
      <c r="AF258" s="12"/>
    </row>
    <row r="259" spans="1:32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2003</v>
      </c>
      <c r="G259" s="10">
        <v>9</v>
      </c>
      <c r="H259" s="10">
        <v>15</v>
      </c>
      <c r="I259" s="12"/>
      <c r="J259" s="10">
        <v>17.2</v>
      </c>
      <c r="K259" s="12"/>
      <c r="L259" s="10">
        <v>10.1</v>
      </c>
      <c r="M259" s="12"/>
      <c r="N259" s="10">
        <v>13.7</v>
      </c>
      <c r="O259" s="12"/>
      <c r="P259" s="10">
        <v>4.3</v>
      </c>
      <c r="Q259" s="12"/>
      <c r="R259" s="10">
        <v>0</v>
      </c>
      <c r="S259" s="12"/>
      <c r="T259" s="12"/>
      <c r="U259" s="12"/>
      <c r="V259" s="12"/>
      <c r="W259" s="12"/>
      <c r="X259" s="12"/>
      <c r="Y259" s="9" t="s">
        <v>61</v>
      </c>
      <c r="Z259" s="12"/>
      <c r="AA259" s="12"/>
      <c r="AB259" s="12"/>
      <c r="AC259" s="12"/>
      <c r="AD259" s="12"/>
      <c r="AE259" s="12"/>
      <c r="AF259" s="12"/>
    </row>
    <row r="260" spans="1:32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2003</v>
      </c>
      <c r="G260" s="10">
        <v>9</v>
      </c>
      <c r="H260" s="10">
        <v>16</v>
      </c>
      <c r="I260" s="12"/>
      <c r="J260" s="10">
        <v>15.9</v>
      </c>
      <c r="K260" s="12"/>
      <c r="L260" s="10">
        <v>11.2</v>
      </c>
      <c r="M260" s="12"/>
      <c r="N260" s="10">
        <v>13.6</v>
      </c>
      <c r="O260" s="12"/>
      <c r="P260" s="10">
        <v>4.4000000000000004</v>
      </c>
      <c r="Q260" s="12"/>
      <c r="R260" s="10">
        <v>0</v>
      </c>
      <c r="S260" s="12"/>
      <c r="T260" s="12"/>
      <c r="U260" s="12"/>
      <c r="V260" s="12"/>
      <c r="W260" s="12"/>
      <c r="X260" s="12"/>
      <c r="Y260" s="9" t="s">
        <v>61</v>
      </c>
      <c r="Z260" s="12"/>
      <c r="AA260" s="12"/>
      <c r="AB260" s="12"/>
      <c r="AC260" s="12"/>
      <c r="AD260" s="12"/>
      <c r="AE260" s="12"/>
      <c r="AF260" s="12"/>
    </row>
    <row r="261" spans="1:32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2003</v>
      </c>
      <c r="G261" s="10">
        <v>9</v>
      </c>
      <c r="H261" s="10">
        <v>17</v>
      </c>
      <c r="I261" s="12"/>
      <c r="J261" s="10">
        <v>15.4</v>
      </c>
      <c r="K261" s="12"/>
      <c r="L261" s="10">
        <v>11.4</v>
      </c>
      <c r="M261" s="12"/>
      <c r="N261" s="10">
        <v>13.4</v>
      </c>
      <c r="O261" s="12"/>
      <c r="P261" s="10">
        <v>4.5999999999999996</v>
      </c>
      <c r="Q261" s="12"/>
      <c r="R261" s="10">
        <v>0</v>
      </c>
      <c r="S261" s="12"/>
      <c r="T261" s="12"/>
      <c r="U261" s="12"/>
      <c r="V261" s="12"/>
      <c r="W261" s="12"/>
      <c r="X261" s="12"/>
      <c r="Y261" s="9" t="s">
        <v>61</v>
      </c>
      <c r="Z261" s="12"/>
      <c r="AA261" s="12"/>
      <c r="AB261" s="12"/>
      <c r="AC261" s="12"/>
      <c r="AD261" s="12"/>
      <c r="AE261" s="12"/>
      <c r="AF261" s="12"/>
    </row>
    <row r="262" spans="1:32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2003</v>
      </c>
      <c r="G262" s="10">
        <v>9</v>
      </c>
      <c r="H262" s="10">
        <v>18</v>
      </c>
      <c r="I262" s="12"/>
      <c r="J262" s="10">
        <v>14.1</v>
      </c>
      <c r="K262" s="12"/>
      <c r="L262" s="10">
        <v>11.4</v>
      </c>
      <c r="M262" s="12"/>
      <c r="N262" s="10">
        <v>12.8</v>
      </c>
      <c r="O262" s="12"/>
      <c r="P262" s="10">
        <v>5.2</v>
      </c>
      <c r="Q262" s="12"/>
      <c r="R262" s="10">
        <v>0</v>
      </c>
      <c r="S262" s="12"/>
      <c r="T262" s="12"/>
      <c r="U262" s="12"/>
      <c r="V262" s="12"/>
      <c r="W262" s="12"/>
      <c r="X262" s="12"/>
      <c r="Y262" s="9" t="s">
        <v>61</v>
      </c>
      <c r="Z262" s="12"/>
      <c r="AA262" s="12"/>
      <c r="AB262" s="12"/>
      <c r="AC262" s="12"/>
      <c r="AD262" s="12"/>
      <c r="AE262" s="12"/>
      <c r="AF262" s="12"/>
    </row>
    <row r="263" spans="1:32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2003</v>
      </c>
      <c r="G263" s="10">
        <v>9</v>
      </c>
      <c r="H263" s="10">
        <v>19</v>
      </c>
      <c r="I263" s="12"/>
      <c r="J263" s="10">
        <v>19.2</v>
      </c>
      <c r="K263" s="12"/>
      <c r="L263" s="10">
        <v>12</v>
      </c>
      <c r="M263" s="12"/>
      <c r="N263" s="10">
        <v>15.6</v>
      </c>
      <c r="O263" s="12"/>
      <c r="P263" s="10">
        <v>2.4</v>
      </c>
      <c r="Q263" s="12"/>
      <c r="R263" s="10">
        <v>0</v>
      </c>
      <c r="S263" s="12"/>
      <c r="T263" s="12"/>
      <c r="U263" s="12"/>
      <c r="V263" s="12"/>
      <c r="W263" s="12"/>
      <c r="X263" s="12"/>
      <c r="Y263" s="9" t="s">
        <v>61</v>
      </c>
      <c r="Z263" s="12"/>
      <c r="AA263" s="12"/>
      <c r="AB263" s="12"/>
      <c r="AC263" s="12"/>
      <c r="AD263" s="12"/>
      <c r="AE263" s="12"/>
      <c r="AF263" s="12"/>
    </row>
    <row r="264" spans="1:32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2003</v>
      </c>
      <c r="G264" s="10">
        <v>9</v>
      </c>
      <c r="H264" s="10">
        <v>20</v>
      </c>
      <c r="I264" s="12"/>
      <c r="J264" s="10">
        <v>17.3</v>
      </c>
      <c r="K264" s="12"/>
      <c r="L264" s="10">
        <v>10.6</v>
      </c>
      <c r="M264" s="12"/>
      <c r="N264" s="10">
        <v>14</v>
      </c>
      <c r="O264" s="12"/>
      <c r="P264" s="10">
        <v>4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  <c r="AF264" s="12"/>
    </row>
    <row r="265" spans="1:32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2003</v>
      </c>
      <c r="G265" s="10">
        <v>9</v>
      </c>
      <c r="H265" s="10">
        <v>21</v>
      </c>
      <c r="I265" s="12"/>
      <c r="J265" s="10">
        <v>19.399999999999999</v>
      </c>
      <c r="K265" s="12"/>
      <c r="L265" s="10">
        <v>9.3000000000000007</v>
      </c>
      <c r="M265" s="12"/>
      <c r="N265" s="10">
        <v>14.4</v>
      </c>
      <c r="O265" s="12"/>
      <c r="P265" s="10">
        <v>3.6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  <c r="AF265" s="12"/>
    </row>
    <row r="266" spans="1:32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2003</v>
      </c>
      <c r="G266" s="10">
        <v>9</v>
      </c>
      <c r="H266" s="10">
        <v>22</v>
      </c>
      <c r="I266" s="12"/>
      <c r="J266" s="10">
        <v>20.7</v>
      </c>
      <c r="K266" s="12"/>
      <c r="L266" s="10">
        <v>11.2</v>
      </c>
      <c r="M266" s="12"/>
      <c r="N266" s="10">
        <v>16</v>
      </c>
      <c r="O266" s="12"/>
      <c r="P266" s="10">
        <v>2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  <c r="AF266" s="12"/>
    </row>
    <row r="267" spans="1:32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2003</v>
      </c>
      <c r="G267" s="10">
        <v>9</v>
      </c>
      <c r="H267" s="10">
        <v>23</v>
      </c>
      <c r="I267" s="12"/>
      <c r="J267" s="10">
        <v>19</v>
      </c>
      <c r="K267" s="12"/>
      <c r="L267" s="10">
        <v>12.9</v>
      </c>
      <c r="M267" s="12"/>
      <c r="N267" s="10">
        <v>16</v>
      </c>
      <c r="O267" s="12"/>
      <c r="P267" s="10">
        <v>2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  <c r="AF267" s="12"/>
    </row>
    <row r="268" spans="1:32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2003</v>
      </c>
      <c r="G268" s="10">
        <v>9</v>
      </c>
      <c r="H268" s="10">
        <v>24</v>
      </c>
      <c r="I268" s="12"/>
      <c r="J268" s="10">
        <v>19.399999999999999</v>
      </c>
      <c r="K268" s="12"/>
      <c r="L268" s="10">
        <v>10.6</v>
      </c>
      <c r="M268" s="12"/>
      <c r="N268" s="10">
        <v>15</v>
      </c>
      <c r="O268" s="12"/>
      <c r="P268" s="10">
        <v>3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  <c r="AF268" s="12"/>
    </row>
    <row r="269" spans="1:32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2003</v>
      </c>
      <c r="G269" s="10">
        <v>9</v>
      </c>
      <c r="H269" s="10">
        <v>25</v>
      </c>
      <c r="I269" s="12"/>
      <c r="J269" s="10">
        <v>19.100000000000001</v>
      </c>
      <c r="K269" s="12"/>
      <c r="L269" s="10">
        <v>11.4</v>
      </c>
      <c r="M269" s="12"/>
      <c r="N269" s="10">
        <v>15.3</v>
      </c>
      <c r="O269" s="12"/>
      <c r="P269" s="10">
        <v>2.7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  <c r="AF269" s="12"/>
    </row>
    <row r="270" spans="1:32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2003</v>
      </c>
      <c r="G270" s="10">
        <v>9</v>
      </c>
      <c r="H270" s="10">
        <v>26</v>
      </c>
      <c r="I270" s="12"/>
      <c r="J270" s="10">
        <v>19</v>
      </c>
      <c r="K270" s="12"/>
      <c r="L270" s="10">
        <v>10.9</v>
      </c>
      <c r="M270" s="12"/>
      <c r="N270" s="10">
        <v>15</v>
      </c>
      <c r="O270" s="12"/>
      <c r="P270" s="10">
        <v>3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  <c r="AF270" s="12"/>
    </row>
    <row r="271" spans="1:32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2003</v>
      </c>
      <c r="G271" s="10">
        <v>9</v>
      </c>
      <c r="H271" s="10">
        <v>27</v>
      </c>
      <c r="I271" s="12"/>
      <c r="J271" s="10">
        <v>21.6</v>
      </c>
      <c r="K271" s="12"/>
      <c r="L271" s="10">
        <v>11.5</v>
      </c>
      <c r="M271" s="12"/>
      <c r="N271" s="10">
        <v>16.600000000000001</v>
      </c>
      <c r="O271" s="12"/>
      <c r="P271" s="10">
        <v>1.4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  <c r="AF271" s="12"/>
    </row>
    <row r="272" spans="1:32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2003</v>
      </c>
      <c r="G272" s="10">
        <v>9</v>
      </c>
      <c r="H272" s="10">
        <v>28</v>
      </c>
      <c r="I272" s="12"/>
      <c r="J272" s="10">
        <v>23.5</v>
      </c>
      <c r="K272" s="12"/>
      <c r="L272" s="10">
        <v>11.9</v>
      </c>
      <c r="M272" s="12"/>
      <c r="N272" s="10">
        <v>17.7</v>
      </c>
      <c r="O272" s="12"/>
      <c r="P272" s="10">
        <v>0.3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  <c r="AF272" s="12"/>
    </row>
    <row r="273" spans="1:32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2003</v>
      </c>
      <c r="G273" s="10">
        <v>9</v>
      </c>
      <c r="H273" s="10">
        <v>29</v>
      </c>
      <c r="I273" s="12"/>
      <c r="J273" s="10">
        <v>21</v>
      </c>
      <c r="K273" s="12"/>
      <c r="L273" s="10">
        <v>11.6</v>
      </c>
      <c r="M273" s="12"/>
      <c r="N273" s="10">
        <v>16.3</v>
      </c>
      <c r="O273" s="12"/>
      <c r="P273" s="10">
        <v>1.7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  <c r="AF273" s="12"/>
    </row>
    <row r="274" spans="1:32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2003</v>
      </c>
      <c r="G274" s="10">
        <v>9</v>
      </c>
      <c r="H274" s="10">
        <v>30</v>
      </c>
      <c r="I274" s="12"/>
      <c r="J274" s="10">
        <v>17</v>
      </c>
      <c r="K274" s="12"/>
      <c r="L274" s="10">
        <v>12.2</v>
      </c>
      <c r="M274" s="12"/>
      <c r="N274" s="10">
        <v>14.6</v>
      </c>
      <c r="O274" s="12"/>
      <c r="P274" s="10">
        <v>3.4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  <c r="AF274" s="12"/>
    </row>
    <row r="275" spans="1:32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2003</v>
      </c>
      <c r="G275" s="10">
        <v>10</v>
      </c>
      <c r="H275" s="10">
        <v>1</v>
      </c>
      <c r="I275" s="12"/>
      <c r="J275" s="10">
        <v>19.100000000000001</v>
      </c>
      <c r="K275" s="12"/>
      <c r="L275" s="10">
        <v>11.1</v>
      </c>
      <c r="M275" s="12"/>
      <c r="N275" s="10">
        <v>15.1</v>
      </c>
      <c r="O275" s="12"/>
      <c r="P275" s="10">
        <v>2.9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  <c r="AF275" s="12"/>
    </row>
    <row r="276" spans="1:32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2003</v>
      </c>
      <c r="G276" s="10">
        <v>10</v>
      </c>
      <c r="H276" s="10">
        <v>2</v>
      </c>
      <c r="I276" s="12"/>
      <c r="J276" s="10">
        <v>15.8</v>
      </c>
      <c r="K276" s="12"/>
      <c r="L276" s="10">
        <v>10.9</v>
      </c>
      <c r="M276" s="12"/>
      <c r="N276" s="10">
        <v>13.4</v>
      </c>
      <c r="O276" s="12"/>
      <c r="P276" s="10">
        <v>4.5999999999999996</v>
      </c>
      <c r="Q276" s="12"/>
      <c r="R276" s="10">
        <v>0</v>
      </c>
      <c r="S276" s="12"/>
      <c r="T276" s="12"/>
      <c r="U276" s="12"/>
      <c r="V276" s="12"/>
      <c r="W276" s="12"/>
      <c r="X276" s="10">
        <v>0.2</v>
      </c>
      <c r="Y276" s="12"/>
      <c r="Z276" s="12"/>
      <c r="AA276" s="12"/>
      <c r="AB276" s="12"/>
      <c r="AC276" s="12"/>
      <c r="AD276" s="12"/>
      <c r="AE276" s="12"/>
      <c r="AF276" s="12"/>
    </row>
    <row r="277" spans="1:32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2003</v>
      </c>
      <c r="G277" s="10">
        <v>10</v>
      </c>
      <c r="H277" s="10">
        <v>3</v>
      </c>
      <c r="I277" s="12"/>
      <c r="J277" s="10">
        <v>15.6</v>
      </c>
      <c r="K277" s="12"/>
      <c r="L277" s="10">
        <v>12.2</v>
      </c>
      <c r="M277" s="12"/>
      <c r="N277" s="10">
        <v>13.9</v>
      </c>
      <c r="O277" s="12"/>
      <c r="P277" s="10">
        <v>4.0999999999999996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12"/>
      <c r="AD277" s="12"/>
      <c r="AE277" s="12"/>
      <c r="AF277" s="12"/>
    </row>
    <row r="278" spans="1:32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2003</v>
      </c>
      <c r="G278" s="10">
        <v>10</v>
      </c>
      <c r="H278" s="10">
        <v>4</v>
      </c>
      <c r="I278" s="12"/>
      <c r="J278" s="10">
        <v>14.8</v>
      </c>
      <c r="K278" s="12"/>
      <c r="L278" s="10">
        <v>11.1</v>
      </c>
      <c r="M278" s="12"/>
      <c r="N278" s="10">
        <v>13</v>
      </c>
      <c r="O278" s="12"/>
      <c r="P278" s="10">
        <v>5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12"/>
      <c r="AD278" s="12"/>
      <c r="AE278" s="12"/>
      <c r="AF278" s="12"/>
    </row>
    <row r="279" spans="1:32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2003</v>
      </c>
      <c r="G279" s="10">
        <v>10</v>
      </c>
      <c r="H279" s="10">
        <v>5</v>
      </c>
      <c r="I279" s="12"/>
      <c r="J279" s="10">
        <v>14.7</v>
      </c>
      <c r="K279" s="12"/>
      <c r="L279" s="10">
        <v>12.3</v>
      </c>
      <c r="M279" s="12"/>
      <c r="N279" s="10">
        <v>13.5</v>
      </c>
      <c r="O279" s="12"/>
      <c r="P279" s="10">
        <v>4.5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12"/>
      <c r="AD279" s="12"/>
      <c r="AE279" s="12"/>
      <c r="AF279" s="12"/>
    </row>
    <row r="280" spans="1:32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2003</v>
      </c>
      <c r="G280" s="10">
        <v>10</v>
      </c>
      <c r="H280" s="10">
        <v>6</v>
      </c>
      <c r="I280" s="12"/>
      <c r="J280" s="10">
        <v>15.3</v>
      </c>
      <c r="K280" s="12"/>
      <c r="L280" s="10">
        <v>13</v>
      </c>
      <c r="M280" s="12"/>
      <c r="N280" s="10">
        <v>14.2</v>
      </c>
      <c r="O280" s="12"/>
      <c r="P280" s="10">
        <v>3.8</v>
      </c>
      <c r="Q280" s="12"/>
      <c r="R280" s="10">
        <v>0</v>
      </c>
      <c r="S280" s="12"/>
      <c r="T280" s="12"/>
      <c r="U280" s="12"/>
      <c r="V280" s="12"/>
      <c r="W280" s="12"/>
      <c r="X280" s="10">
        <v>15.2</v>
      </c>
      <c r="Y280" s="12"/>
      <c r="Z280" s="12"/>
      <c r="AA280" s="12"/>
      <c r="AB280" s="12"/>
      <c r="AC280" s="12"/>
      <c r="AD280" s="12"/>
      <c r="AE280" s="12"/>
      <c r="AF280" s="12"/>
    </row>
    <row r="281" spans="1:32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2003</v>
      </c>
      <c r="G281" s="10">
        <v>10</v>
      </c>
      <c r="H281" s="10">
        <v>7</v>
      </c>
      <c r="I281" s="12"/>
      <c r="J281" s="10">
        <v>18.5</v>
      </c>
      <c r="K281" s="12"/>
      <c r="L281" s="10">
        <v>12.6</v>
      </c>
      <c r="M281" s="12"/>
      <c r="N281" s="10">
        <v>15.6</v>
      </c>
      <c r="O281" s="12"/>
      <c r="P281" s="10">
        <v>2.4</v>
      </c>
      <c r="Q281" s="12"/>
      <c r="R281" s="10">
        <v>0</v>
      </c>
      <c r="S281" s="12"/>
      <c r="T281" s="12"/>
      <c r="U281" s="12"/>
      <c r="V281" s="12"/>
      <c r="W281" s="12"/>
      <c r="X281" s="10">
        <v>11.8</v>
      </c>
      <c r="Y281" s="12"/>
      <c r="Z281" s="12"/>
      <c r="AA281" s="12"/>
      <c r="AB281" s="12"/>
      <c r="AC281" s="12"/>
      <c r="AD281" s="12"/>
      <c r="AE281" s="12"/>
      <c r="AF281" s="12"/>
    </row>
    <row r="282" spans="1:32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2003</v>
      </c>
      <c r="G282" s="10">
        <v>10</v>
      </c>
      <c r="H282" s="10">
        <v>8</v>
      </c>
      <c r="I282" s="12"/>
      <c r="J282" s="10">
        <v>15.9</v>
      </c>
      <c r="K282" s="12"/>
      <c r="L282" s="10">
        <v>11.6</v>
      </c>
      <c r="M282" s="12"/>
      <c r="N282" s="10">
        <v>13.8</v>
      </c>
      <c r="O282" s="12"/>
      <c r="P282" s="10">
        <v>4.2</v>
      </c>
      <c r="Q282" s="12"/>
      <c r="R282" s="10">
        <v>0</v>
      </c>
      <c r="S282" s="12"/>
      <c r="T282" s="12"/>
      <c r="U282" s="12"/>
      <c r="V282" s="12"/>
      <c r="W282" s="12"/>
      <c r="X282" s="10">
        <v>5</v>
      </c>
      <c r="Y282" s="12"/>
      <c r="Z282" s="12"/>
      <c r="AA282" s="12"/>
      <c r="AB282" s="12"/>
      <c r="AC282" s="12"/>
      <c r="AD282" s="12"/>
      <c r="AE282" s="12"/>
      <c r="AF282" s="12"/>
    </row>
    <row r="283" spans="1:32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2003</v>
      </c>
      <c r="G283" s="10">
        <v>10</v>
      </c>
      <c r="H283" s="10">
        <v>9</v>
      </c>
      <c r="I283" s="12"/>
      <c r="J283" s="10">
        <v>12.8</v>
      </c>
      <c r="K283" s="12"/>
      <c r="L283" s="10">
        <v>10.4</v>
      </c>
      <c r="M283" s="12"/>
      <c r="N283" s="10">
        <v>11.6</v>
      </c>
      <c r="O283" s="12"/>
      <c r="P283" s="10">
        <v>6.4</v>
      </c>
      <c r="Q283" s="12"/>
      <c r="R283" s="10">
        <v>0</v>
      </c>
      <c r="S283" s="12"/>
      <c r="T283" s="12"/>
      <c r="U283" s="12"/>
      <c r="V283" s="12"/>
      <c r="W283" s="12"/>
      <c r="X283" s="10">
        <v>1.6</v>
      </c>
      <c r="Y283" s="12"/>
      <c r="Z283" s="12"/>
      <c r="AA283" s="12"/>
      <c r="AB283" s="12"/>
      <c r="AC283" s="12"/>
      <c r="AD283" s="12"/>
      <c r="AE283" s="12"/>
      <c r="AF283" s="12"/>
    </row>
    <row r="284" spans="1:32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2003</v>
      </c>
      <c r="G284" s="10">
        <v>10</v>
      </c>
      <c r="H284" s="10">
        <v>10</v>
      </c>
      <c r="I284" s="12"/>
      <c r="J284" s="10">
        <v>14.1</v>
      </c>
      <c r="K284" s="12"/>
      <c r="L284" s="10">
        <v>10.199999999999999</v>
      </c>
      <c r="M284" s="12"/>
      <c r="N284" s="10">
        <v>12.2</v>
      </c>
      <c r="O284" s="12"/>
      <c r="P284" s="10">
        <v>5.8</v>
      </c>
      <c r="Q284" s="12"/>
      <c r="R284" s="10">
        <v>0</v>
      </c>
      <c r="S284" s="12"/>
      <c r="T284" s="12"/>
      <c r="U284" s="12"/>
      <c r="V284" s="12"/>
      <c r="W284" s="12"/>
      <c r="X284" s="10">
        <v>1.2</v>
      </c>
      <c r="Y284" s="12"/>
      <c r="Z284" s="12"/>
      <c r="AA284" s="12"/>
      <c r="AB284" s="12"/>
      <c r="AC284" s="12"/>
      <c r="AD284" s="12"/>
      <c r="AE284" s="12"/>
      <c r="AF284" s="12"/>
    </row>
    <row r="285" spans="1:32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2003</v>
      </c>
      <c r="G285" s="10">
        <v>10</v>
      </c>
      <c r="H285" s="10">
        <v>11</v>
      </c>
      <c r="I285" s="12"/>
      <c r="J285" s="10">
        <v>11.2</v>
      </c>
      <c r="K285" s="12"/>
      <c r="L285" s="10">
        <v>9.9</v>
      </c>
      <c r="M285" s="12"/>
      <c r="N285" s="10">
        <v>10.6</v>
      </c>
      <c r="O285" s="12"/>
      <c r="P285" s="10">
        <v>7.4</v>
      </c>
      <c r="Q285" s="12"/>
      <c r="R285" s="10">
        <v>0</v>
      </c>
      <c r="S285" s="12"/>
      <c r="T285" s="12"/>
      <c r="U285" s="12"/>
      <c r="V285" s="12"/>
      <c r="W285" s="12"/>
      <c r="X285" s="10">
        <v>0.8</v>
      </c>
      <c r="Y285" s="12"/>
      <c r="Z285" s="12"/>
      <c r="AA285" s="12"/>
      <c r="AB285" s="12"/>
      <c r="AC285" s="12"/>
      <c r="AD285" s="12"/>
      <c r="AE285" s="12"/>
      <c r="AF285" s="12"/>
    </row>
    <row r="286" spans="1:32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2003</v>
      </c>
      <c r="G286" s="10">
        <v>10</v>
      </c>
      <c r="H286" s="10">
        <v>12</v>
      </c>
      <c r="I286" s="12"/>
      <c r="J286" s="10">
        <v>14.2</v>
      </c>
      <c r="K286" s="12"/>
      <c r="L286" s="10">
        <v>10.6</v>
      </c>
      <c r="M286" s="12"/>
      <c r="N286" s="10">
        <v>12.4</v>
      </c>
      <c r="O286" s="12"/>
      <c r="P286" s="10">
        <v>5.6</v>
      </c>
      <c r="Q286" s="12"/>
      <c r="R286" s="10">
        <v>0</v>
      </c>
      <c r="S286" s="12"/>
      <c r="T286" s="12"/>
      <c r="U286" s="12"/>
      <c r="V286" s="12"/>
      <c r="W286" s="12"/>
      <c r="X286" s="10">
        <v>1.2</v>
      </c>
      <c r="Y286" s="12"/>
      <c r="Z286" s="12"/>
      <c r="AA286" s="12"/>
      <c r="AB286" s="12"/>
      <c r="AC286" s="12"/>
      <c r="AD286" s="12"/>
      <c r="AE286" s="12"/>
      <c r="AF286" s="12"/>
    </row>
    <row r="287" spans="1:32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2003</v>
      </c>
      <c r="G287" s="10">
        <v>10</v>
      </c>
      <c r="H287" s="10">
        <v>13</v>
      </c>
      <c r="I287" s="12"/>
      <c r="J287" s="10">
        <v>13.6</v>
      </c>
      <c r="K287" s="12"/>
      <c r="L287" s="10">
        <v>8.6999999999999993</v>
      </c>
      <c r="M287" s="12"/>
      <c r="N287" s="10">
        <v>11.2</v>
      </c>
      <c r="O287" s="12"/>
      <c r="P287" s="10">
        <v>6.8</v>
      </c>
      <c r="Q287" s="12"/>
      <c r="R287" s="10">
        <v>0</v>
      </c>
      <c r="S287" s="12"/>
      <c r="T287" s="12"/>
      <c r="U287" s="12"/>
      <c r="V287" s="12"/>
      <c r="W287" s="12"/>
      <c r="X287" s="10">
        <v>0.8</v>
      </c>
      <c r="Y287" s="12"/>
      <c r="Z287" s="12"/>
      <c r="AA287" s="12"/>
      <c r="AB287" s="12"/>
      <c r="AC287" s="12"/>
      <c r="AD287" s="12"/>
      <c r="AE287" s="12"/>
      <c r="AF287" s="12"/>
    </row>
    <row r="288" spans="1:32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2003</v>
      </c>
      <c r="G288" s="10">
        <v>10</v>
      </c>
      <c r="H288" s="10">
        <v>14</v>
      </c>
      <c r="I288" s="12"/>
      <c r="J288" s="10">
        <v>13.8</v>
      </c>
      <c r="K288" s="12"/>
      <c r="L288" s="10">
        <v>6.1</v>
      </c>
      <c r="M288" s="12"/>
      <c r="N288" s="10">
        <v>10</v>
      </c>
      <c r="O288" s="12"/>
      <c r="P288" s="10">
        <v>8</v>
      </c>
      <c r="Q288" s="12"/>
      <c r="R288" s="10">
        <v>0</v>
      </c>
      <c r="S288" s="12"/>
      <c r="T288" s="12"/>
      <c r="U288" s="12"/>
      <c r="V288" s="12"/>
      <c r="W288" s="12"/>
      <c r="X288" s="10">
        <v>0.4</v>
      </c>
      <c r="Y288" s="12"/>
      <c r="Z288" s="12"/>
      <c r="AA288" s="12"/>
      <c r="AB288" s="12"/>
      <c r="AC288" s="12"/>
      <c r="AD288" s="12"/>
      <c r="AE288" s="12"/>
      <c r="AF288" s="12"/>
    </row>
    <row r="289" spans="1:32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2003</v>
      </c>
      <c r="G289" s="10">
        <v>10</v>
      </c>
      <c r="H289" s="10">
        <v>15</v>
      </c>
      <c r="I289" s="12"/>
      <c r="J289" s="10">
        <v>10.9</v>
      </c>
      <c r="K289" s="12"/>
      <c r="L289" s="10">
        <v>6.6</v>
      </c>
      <c r="M289" s="12"/>
      <c r="N289" s="10">
        <v>8.8000000000000007</v>
      </c>
      <c r="O289" s="12"/>
      <c r="P289" s="10">
        <v>9.1999999999999993</v>
      </c>
      <c r="Q289" s="12"/>
      <c r="R289" s="10">
        <v>0</v>
      </c>
      <c r="S289" s="12"/>
      <c r="T289" s="12"/>
      <c r="U289" s="12"/>
      <c r="V289" s="12"/>
      <c r="W289" s="12"/>
      <c r="X289" s="10">
        <v>0.4</v>
      </c>
      <c r="Y289" s="12"/>
      <c r="Z289" s="12"/>
      <c r="AA289" s="12"/>
      <c r="AB289" s="12"/>
      <c r="AC289" s="12"/>
      <c r="AD289" s="12"/>
      <c r="AE289" s="12"/>
      <c r="AF289" s="12"/>
    </row>
    <row r="290" spans="1:32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2003</v>
      </c>
      <c r="G290" s="10">
        <v>10</v>
      </c>
      <c r="H290" s="10">
        <v>16</v>
      </c>
      <c r="I290" s="12"/>
      <c r="J290" s="10">
        <v>14.5</v>
      </c>
      <c r="K290" s="12"/>
      <c r="L290" s="10">
        <v>9.4</v>
      </c>
      <c r="M290" s="12"/>
      <c r="N290" s="10">
        <v>12</v>
      </c>
      <c r="O290" s="12"/>
      <c r="P290" s="10">
        <v>6</v>
      </c>
      <c r="Q290" s="12"/>
      <c r="R290" s="10">
        <v>0</v>
      </c>
      <c r="S290" s="12"/>
      <c r="T290" s="12"/>
      <c r="U290" s="12"/>
      <c r="V290" s="12"/>
      <c r="W290" s="12"/>
      <c r="X290" s="10">
        <v>141.80000000000001</v>
      </c>
      <c r="Y290" s="12"/>
      <c r="Z290" s="12"/>
      <c r="AA290" s="12"/>
      <c r="AB290" s="12"/>
      <c r="AC290" s="12"/>
      <c r="AD290" s="12"/>
      <c r="AE290" s="12"/>
      <c r="AF290" s="12"/>
    </row>
    <row r="291" spans="1:32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2003</v>
      </c>
      <c r="G291" s="10">
        <v>10</v>
      </c>
      <c r="H291" s="10">
        <v>17</v>
      </c>
      <c r="I291" s="12"/>
      <c r="J291" s="10">
        <v>15</v>
      </c>
      <c r="K291" s="12"/>
      <c r="L291" s="10">
        <v>12.5</v>
      </c>
      <c r="M291" s="12"/>
      <c r="N291" s="10">
        <v>13.8</v>
      </c>
      <c r="O291" s="12"/>
      <c r="P291" s="10">
        <v>4.2</v>
      </c>
      <c r="Q291" s="12"/>
      <c r="R291" s="10">
        <v>0</v>
      </c>
      <c r="S291" s="12"/>
      <c r="T291" s="12"/>
      <c r="U291" s="12"/>
      <c r="V291" s="12"/>
      <c r="W291" s="12"/>
      <c r="X291" s="10">
        <v>77.8</v>
      </c>
      <c r="Y291" s="12"/>
      <c r="Z291" s="12"/>
      <c r="AA291" s="12"/>
      <c r="AB291" s="12"/>
      <c r="AC291" s="12"/>
      <c r="AD291" s="12"/>
      <c r="AE291" s="12"/>
      <c r="AF291" s="12"/>
    </row>
    <row r="292" spans="1:32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2003</v>
      </c>
      <c r="G292" s="10">
        <v>10</v>
      </c>
      <c r="H292" s="10">
        <v>18</v>
      </c>
      <c r="I292" s="12"/>
      <c r="J292" s="10">
        <v>16.8</v>
      </c>
      <c r="K292" s="12"/>
      <c r="L292" s="10">
        <v>13.1</v>
      </c>
      <c r="M292" s="12"/>
      <c r="N292" s="10">
        <v>15</v>
      </c>
      <c r="O292" s="12"/>
      <c r="P292" s="10">
        <v>3</v>
      </c>
      <c r="Q292" s="12"/>
      <c r="R292" s="10">
        <v>0</v>
      </c>
      <c r="S292" s="12"/>
      <c r="T292" s="12"/>
      <c r="U292" s="12"/>
      <c r="V292" s="12"/>
      <c r="W292" s="12"/>
      <c r="X292" s="10">
        <v>2</v>
      </c>
      <c r="Y292" s="12"/>
      <c r="Z292" s="12"/>
      <c r="AA292" s="12"/>
      <c r="AB292" s="12"/>
      <c r="AC292" s="12"/>
      <c r="AD292" s="12"/>
      <c r="AE292" s="12"/>
      <c r="AF292" s="12"/>
    </row>
    <row r="293" spans="1:32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2003</v>
      </c>
      <c r="G293" s="10">
        <v>10</v>
      </c>
      <c r="H293" s="10">
        <v>19</v>
      </c>
      <c r="I293" s="12"/>
      <c r="J293" s="10">
        <v>16.7</v>
      </c>
      <c r="K293" s="12"/>
      <c r="L293" s="10">
        <v>12.3</v>
      </c>
      <c r="M293" s="12"/>
      <c r="N293" s="10">
        <v>14.5</v>
      </c>
      <c r="O293" s="12"/>
      <c r="P293" s="10">
        <v>3.5</v>
      </c>
      <c r="Q293" s="12"/>
      <c r="R293" s="10">
        <v>0</v>
      </c>
      <c r="S293" s="12"/>
      <c r="T293" s="12"/>
      <c r="U293" s="12"/>
      <c r="V293" s="12"/>
      <c r="W293" s="12"/>
      <c r="X293" s="10">
        <v>7.4</v>
      </c>
      <c r="Y293" s="12"/>
      <c r="Z293" s="12"/>
      <c r="AA293" s="12"/>
      <c r="AB293" s="12"/>
      <c r="AC293" s="12"/>
      <c r="AD293" s="12"/>
      <c r="AE293" s="12"/>
      <c r="AF293" s="12"/>
    </row>
    <row r="294" spans="1:32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2003</v>
      </c>
      <c r="G294" s="10">
        <v>10</v>
      </c>
      <c r="H294" s="10">
        <v>20</v>
      </c>
      <c r="I294" s="12"/>
      <c r="J294" s="10">
        <v>17</v>
      </c>
      <c r="K294" s="12"/>
      <c r="L294" s="10">
        <v>12.1</v>
      </c>
      <c r="M294" s="12"/>
      <c r="N294" s="10">
        <v>14.6</v>
      </c>
      <c r="O294" s="12"/>
      <c r="P294" s="10">
        <v>3.4</v>
      </c>
      <c r="Q294" s="12"/>
      <c r="R294" s="10">
        <v>0</v>
      </c>
      <c r="S294" s="12"/>
      <c r="T294" s="12"/>
      <c r="U294" s="12"/>
      <c r="V294" s="12"/>
      <c r="W294" s="12"/>
      <c r="X294" s="10">
        <v>29.4</v>
      </c>
      <c r="Y294" s="12"/>
      <c r="Z294" s="12"/>
      <c r="AA294" s="12"/>
      <c r="AB294" s="12"/>
      <c r="AC294" s="12"/>
      <c r="AD294" s="12"/>
      <c r="AE294" s="12"/>
      <c r="AF294" s="12"/>
    </row>
    <row r="295" spans="1:32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2003</v>
      </c>
      <c r="G295" s="10">
        <v>10</v>
      </c>
      <c r="H295" s="10">
        <v>21</v>
      </c>
      <c r="I295" s="12"/>
      <c r="J295" s="10">
        <v>16.8</v>
      </c>
      <c r="K295" s="12"/>
      <c r="L295" s="10">
        <v>12.4</v>
      </c>
      <c r="M295" s="12"/>
      <c r="N295" s="10">
        <v>14.6</v>
      </c>
      <c r="O295" s="12"/>
      <c r="P295" s="10">
        <v>3.4</v>
      </c>
      <c r="Q295" s="12"/>
      <c r="R295" s="10">
        <v>0</v>
      </c>
      <c r="S295" s="12"/>
      <c r="T295" s="12"/>
      <c r="U295" s="12"/>
      <c r="V295" s="12"/>
      <c r="W295" s="12"/>
      <c r="X295" s="10">
        <v>3</v>
      </c>
      <c r="Y295" s="12"/>
      <c r="Z295" s="12"/>
      <c r="AA295" s="12"/>
      <c r="AB295" s="12"/>
      <c r="AC295" s="12"/>
      <c r="AD295" s="12"/>
      <c r="AE295" s="12"/>
      <c r="AF295" s="12"/>
    </row>
    <row r="296" spans="1:32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2003</v>
      </c>
      <c r="G296" s="10">
        <v>10</v>
      </c>
      <c r="H296" s="10">
        <v>22</v>
      </c>
      <c r="I296" s="12"/>
      <c r="J296" s="10">
        <v>16.899999999999999</v>
      </c>
      <c r="K296" s="12"/>
      <c r="L296" s="10">
        <v>11.7</v>
      </c>
      <c r="M296" s="12"/>
      <c r="N296" s="10">
        <v>14.3</v>
      </c>
      <c r="O296" s="12"/>
      <c r="P296" s="10">
        <v>3.7</v>
      </c>
      <c r="Q296" s="12"/>
      <c r="R296" s="10">
        <v>0</v>
      </c>
      <c r="S296" s="12"/>
      <c r="T296" s="12"/>
      <c r="U296" s="12"/>
      <c r="V296" s="12"/>
      <c r="W296" s="12"/>
      <c r="X296" s="10">
        <v>9</v>
      </c>
      <c r="Y296" s="12"/>
      <c r="Z296" s="12"/>
      <c r="AA296" s="12"/>
      <c r="AB296" s="12"/>
      <c r="AC296" s="12"/>
      <c r="AD296" s="12"/>
      <c r="AE296" s="12"/>
      <c r="AF296" s="12"/>
    </row>
    <row r="297" spans="1:32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2003</v>
      </c>
      <c r="G297" s="10">
        <v>10</v>
      </c>
      <c r="H297" s="10">
        <v>23</v>
      </c>
      <c r="I297" s="12"/>
      <c r="J297" s="10">
        <v>13.7</v>
      </c>
      <c r="K297" s="12"/>
      <c r="L297" s="10">
        <v>8.6</v>
      </c>
      <c r="M297" s="12"/>
      <c r="N297" s="10">
        <v>11.2</v>
      </c>
      <c r="O297" s="12"/>
      <c r="P297" s="10">
        <v>6.8</v>
      </c>
      <c r="Q297" s="12"/>
      <c r="R297" s="10">
        <v>0</v>
      </c>
      <c r="S297" s="12"/>
      <c r="T297" s="12"/>
      <c r="U297" s="12"/>
      <c r="V297" s="12"/>
      <c r="W297" s="12"/>
      <c r="X297" s="10">
        <v>0</v>
      </c>
      <c r="Y297" s="12"/>
      <c r="Z297" s="12"/>
      <c r="AA297" s="12"/>
      <c r="AB297" s="12"/>
      <c r="AC297" s="12"/>
      <c r="AD297" s="12"/>
      <c r="AE297" s="12"/>
      <c r="AF297" s="12"/>
    </row>
    <row r="298" spans="1:32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2003</v>
      </c>
      <c r="G298" s="10">
        <v>10</v>
      </c>
      <c r="H298" s="10">
        <v>24</v>
      </c>
      <c r="I298" s="12"/>
      <c r="J298" s="10">
        <v>12.9</v>
      </c>
      <c r="K298" s="12"/>
      <c r="L298" s="10">
        <v>6.8</v>
      </c>
      <c r="M298" s="12"/>
      <c r="N298" s="10">
        <v>9.9</v>
      </c>
      <c r="O298" s="12"/>
      <c r="P298" s="10">
        <v>8.1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  <c r="AF298" s="12"/>
    </row>
    <row r="299" spans="1:32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2003</v>
      </c>
      <c r="G299" s="10">
        <v>10</v>
      </c>
      <c r="H299" s="10">
        <v>25</v>
      </c>
      <c r="I299" s="12"/>
      <c r="J299" s="10">
        <v>12.9</v>
      </c>
      <c r="K299" s="12"/>
      <c r="L299" s="10">
        <v>6.6</v>
      </c>
      <c r="M299" s="12"/>
      <c r="N299" s="10">
        <v>9.8000000000000007</v>
      </c>
      <c r="O299" s="12"/>
      <c r="P299" s="10">
        <v>8.1999999999999993</v>
      </c>
      <c r="Q299" s="12"/>
      <c r="R299" s="10">
        <v>0</v>
      </c>
      <c r="S299" s="12"/>
      <c r="T299" s="12"/>
      <c r="U299" s="12"/>
      <c r="V299" s="12"/>
      <c r="W299" s="12"/>
      <c r="X299" s="10">
        <v>0</v>
      </c>
      <c r="Y299" s="12"/>
      <c r="Z299" s="12"/>
      <c r="AA299" s="12"/>
      <c r="AB299" s="12"/>
      <c r="AC299" s="12"/>
      <c r="AD299" s="12"/>
      <c r="AE299" s="12"/>
      <c r="AF299" s="12"/>
    </row>
    <row r="300" spans="1:32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2003</v>
      </c>
      <c r="G300" s="10">
        <v>10</v>
      </c>
      <c r="H300" s="10">
        <v>26</v>
      </c>
      <c r="I300" s="12"/>
      <c r="J300" s="10">
        <v>12.6</v>
      </c>
      <c r="K300" s="12"/>
      <c r="L300" s="10">
        <v>7.2</v>
      </c>
      <c r="M300" s="12"/>
      <c r="N300" s="10">
        <v>9.9</v>
      </c>
      <c r="O300" s="12"/>
      <c r="P300" s="10">
        <v>8.1</v>
      </c>
      <c r="Q300" s="12"/>
      <c r="R300" s="10">
        <v>0</v>
      </c>
      <c r="S300" s="12"/>
      <c r="T300" s="12"/>
      <c r="U300" s="12"/>
      <c r="V300" s="12"/>
      <c r="W300" s="12"/>
      <c r="X300" s="10">
        <v>0.2</v>
      </c>
      <c r="Y300" s="12"/>
      <c r="Z300" s="12"/>
      <c r="AA300" s="12"/>
      <c r="AB300" s="12"/>
      <c r="AC300" s="12"/>
      <c r="AD300" s="12"/>
      <c r="AE300" s="12"/>
      <c r="AF300" s="12"/>
    </row>
    <row r="301" spans="1:32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2003</v>
      </c>
      <c r="G301" s="10">
        <v>10</v>
      </c>
      <c r="H301" s="10">
        <v>27</v>
      </c>
      <c r="I301" s="12"/>
      <c r="J301" s="10">
        <v>12.7</v>
      </c>
      <c r="K301" s="12"/>
      <c r="L301" s="10">
        <v>7.3</v>
      </c>
      <c r="M301" s="12"/>
      <c r="N301" s="10">
        <v>10</v>
      </c>
      <c r="O301" s="12"/>
      <c r="P301" s="10">
        <v>8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12"/>
      <c r="AD301" s="12"/>
      <c r="AE301" s="12"/>
      <c r="AF301" s="12"/>
    </row>
    <row r="302" spans="1:32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2003</v>
      </c>
      <c r="G302" s="10">
        <v>10</v>
      </c>
      <c r="H302" s="10">
        <v>28</v>
      </c>
      <c r="I302" s="12"/>
      <c r="J302" s="10">
        <v>13.2</v>
      </c>
      <c r="K302" s="12"/>
      <c r="L302" s="10">
        <v>9</v>
      </c>
      <c r="M302" s="12"/>
      <c r="N302" s="10">
        <v>11.1</v>
      </c>
      <c r="O302" s="12"/>
      <c r="P302" s="10">
        <v>6.9</v>
      </c>
      <c r="Q302" s="12"/>
      <c r="R302" s="10">
        <v>0</v>
      </c>
      <c r="S302" s="12"/>
      <c r="T302" s="12"/>
      <c r="U302" s="12"/>
      <c r="V302" s="12"/>
      <c r="W302" s="12"/>
      <c r="X302" s="10">
        <v>27.6</v>
      </c>
      <c r="Y302" s="12"/>
      <c r="Z302" s="12"/>
      <c r="AA302" s="12"/>
      <c r="AB302" s="12"/>
      <c r="AC302" s="12"/>
      <c r="AD302" s="12"/>
      <c r="AE302" s="12"/>
      <c r="AF302" s="12"/>
    </row>
    <row r="303" spans="1:32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2003</v>
      </c>
      <c r="G303" s="10">
        <v>10</v>
      </c>
      <c r="H303" s="10">
        <v>29</v>
      </c>
      <c r="I303" s="12"/>
      <c r="J303" s="10">
        <v>11.6</v>
      </c>
      <c r="K303" s="12"/>
      <c r="L303" s="10">
        <v>3.8</v>
      </c>
      <c r="M303" s="12"/>
      <c r="N303" s="10">
        <v>7.7</v>
      </c>
      <c r="O303" s="12"/>
      <c r="P303" s="10">
        <v>10.3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  <c r="Y303" s="12"/>
      <c r="Z303" s="12"/>
      <c r="AA303" s="12"/>
      <c r="AB303" s="12"/>
      <c r="AC303" s="12"/>
      <c r="AD303" s="12"/>
      <c r="AE303" s="12"/>
      <c r="AF303" s="12"/>
    </row>
    <row r="304" spans="1:32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2003</v>
      </c>
      <c r="G304" s="10">
        <v>10</v>
      </c>
      <c r="H304" s="10">
        <v>30</v>
      </c>
      <c r="I304" s="12"/>
      <c r="J304" s="10">
        <v>10.1</v>
      </c>
      <c r="K304" s="12"/>
      <c r="L304" s="10">
        <v>2.9</v>
      </c>
      <c r="M304" s="12"/>
      <c r="N304" s="10">
        <v>6.5</v>
      </c>
      <c r="O304" s="12"/>
      <c r="P304" s="10">
        <v>11.5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12"/>
      <c r="AD304" s="12"/>
      <c r="AE304" s="12"/>
      <c r="AF304" s="12"/>
    </row>
    <row r="305" spans="1:32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2003</v>
      </c>
      <c r="G305" s="10">
        <v>10</v>
      </c>
      <c r="H305" s="10">
        <v>31</v>
      </c>
      <c r="I305" s="12"/>
      <c r="J305" s="10">
        <v>6.3</v>
      </c>
      <c r="K305" s="12"/>
      <c r="L305" s="10">
        <v>0.6</v>
      </c>
      <c r="M305" s="12"/>
      <c r="N305" s="10">
        <v>3.5</v>
      </c>
      <c r="O305" s="12"/>
      <c r="P305" s="10">
        <v>14.5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12"/>
      <c r="AD305" s="12"/>
      <c r="AE305" s="12"/>
      <c r="AF305" s="12"/>
    </row>
    <row r="306" spans="1:32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2003</v>
      </c>
      <c r="G306" s="10">
        <v>11</v>
      </c>
      <c r="H306" s="10">
        <v>1</v>
      </c>
      <c r="I306" s="12"/>
      <c r="J306" s="10">
        <v>6.6</v>
      </c>
      <c r="K306" s="12"/>
      <c r="L306" s="10">
        <v>2.2999999999999998</v>
      </c>
      <c r="M306" s="12"/>
      <c r="N306" s="10">
        <v>4.5</v>
      </c>
      <c r="O306" s="12"/>
      <c r="P306" s="10">
        <v>13.5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2"/>
      <c r="AA306" s="12"/>
      <c r="AB306" s="12"/>
      <c r="AC306" s="12"/>
      <c r="AD306" s="12"/>
      <c r="AE306" s="12"/>
      <c r="AF306" s="12"/>
    </row>
    <row r="307" spans="1:32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2003</v>
      </c>
      <c r="G307" s="10">
        <v>11</v>
      </c>
      <c r="H307" s="10">
        <v>2</v>
      </c>
      <c r="I307" s="12"/>
      <c r="J307" s="10">
        <v>8.6</v>
      </c>
      <c r="K307" s="12"/>
      <c r="L307" s="10">
        <v>1.5</v>
      </c>
      <c r="M307" s="12"/>
      <c r="N307" s="10">
        <v>5.0999999999999996</v>
      </c>
      <c r="O307" s="12"/>
      <c r="P307" s="10">
        <v>12.9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12"/>
      <c r="AD307" s="12"/>
      <c r="AE307" s="12"/>
      <c r="AF307" s="12"/>
    </row>
    <row r="308" spans="1:32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2003</v>
      </c>
      <c r="G308" s="10">
        <v>11</v>
      </c>
      <c r="H308" s="10">
        <v>3</v>
      </c>
      <c r="I308" s="12"/>
      <c r="J308" s="10">
        <v>7.5</v>
      </c>
      <c r="K308" s="12"/>
      <c r="L308" s="10">
        <v>-0.2</v>
      </c>
      <c r="M308" s="12"/>
      <c r="N308" s="10">
        <v>3.7</v>
      </c>
      <c r="O308" s="12"/>
      <c r="P308" s="10">
        <v>14.3</v>
      </c>
      <c r="Q308" s="12"/>
      <c r="R308" s="10">
        <v>0</v>
      </c>
      <c r="S308" s="12"/>
      <c r="T308" s="12"/>
      <c r="U308" s="12"/>
      <c r="V308" s="12"/>
      <c r="W308" s="12"/>
      <c r="X308" s="10">
        <v>0</v>
      </c>
      <c r="Y308" s="12"/>
      <c r="Z308" s="12"/>
      <c r="AA308" s="12"/>
      <c r="AB308" s="12"/>
      <c r="AC308" s="12"/>
      <c r="AD308" s="12"/>
      <c r="AE308" s="12"/>
      <c r="AF308" s="12"/>
    </row>
    <row r="309" spans="1:32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2003</v>
      </c>
      <c r="G309" s="10">
        <v>11</v>
      </c>
      <c r="H309" s="10">
        <v>4</v>
      </c>
      <c r="I309" s="12"/>
      <c r="J309" s="10">
        <v>6.3</v>
      </c>
      <c r="K309" s="12"/>
      <c r="L309" s="10">
        <v>0.5</v>
      </c>
      <c r="M309" s="12"/>
      <c r="N309" s="10">
        <v>3.4</v>
      </c>
      <c r="O309" s="12"/>
      <c r="P309" s="10">
        <v>14.6</v>
      </c>
      <c r="Q309" s="12"/>
      <c r="R309" s="10">
        <v>0</v>
      </c>
      <c r="S309" s="12"/>
      <c r="T309" s="12"/>
      <c r="U309" s="12"/>
      <c r="V309" s="12"/>
      <c r="W309" s="12"/>
      <c r="X309" s="10">
        <v>0</v>
      </c>
      <c r="Y309" s="12"/>
      <c r="Z309" s="12"/>
      <c r="AA309" s="12"/>
      <c r="AB309" s="12"/>
      <c r="AC309" s="12"/>
      <c r="AD309" s="12"/>
      <c r="AE309" s="12"/>
      <c r="AF309" s="12"/>
    </row>
    <row r="310" spans="1:32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2003</v>
      </c>
      <c r="G310" s="10">
        <v>11</v>
      </c>
      <c r="H310" s="10">
        <v>5</v>
      </c>
      <c r="I310" s="12"/>
      <c r="J310" s="10">
        <v>5.3</v>
      </c>
      <c r="K310" s="12"/>
      <c r="L310" s="10">
        <v>-1.4</v>
      </c>
      <c r="M310" s="12"/>
      <c r="N310" s="10">
        <v>2</v>
      </c>
      <c r="O310" s="12"/>
      <c r="P310" s="10">
        <v>16</v>
      </c>
      <c r="Q310" s="12"/>
      <c r="R310" s="10">
        <v>0</v>
      </c>
      <c r="S310" s="12"/>
      <c r="T310" s="12"/>
      <c r="U310" s="12"/>
      <c r="V310" s="12"/>
      <c r="W310" s="12"/>
      <c r="X310" s="10">
        <v>0</v>
      </c>
      <c r="Y310" s="12"/>
      <c r="Z310" s="12"/>
      <c r="AA310" s="12"/>
      <c r="AB310" s="12"/>
      <c r="AC310" s="12"/>
      <c r="AD310" s="12"/>
      <c r="AE310" s="12"/>
      <c r="AF310" s="12"/>
    </row>
    <row r="311" spans="1:32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2003</v>
      </c>
      <c r="G311" s="10">
        <v>11</v>
      </c>
      <c r="H311" s="10">
        <v>6</v>
      </c>
      <c r="I311" s="12"/>
      <c r="J311" s="10">
        <v>5.6</v>
      </c>
      <c r="K311" s="12"/>
      <c r="L311" s="10">
        <v>-1</v>
      </c>
      <c r="M311" s="12"/>
      <c r="N311" s="10">
        <v>2.2999999999999998</v>
      </c>
      <c r="O311" s="12"/>
      <c r="P311" s="10">
        <v>15.7</v>
      </c>
      <c r="Q311" s="12"/>
      <c r="R311" s="10">
        <v>0</v>
      </c>
      <c r="S311" s="12"/>
      <c r="T311" s="12"/>
      <c r="U311" s="12"/>
      <c r="V311" s="12"/>
      <c r="W311" s="12"/>
      <c r="X311" s="10">
        <v>0</v>
      </c>
      <c r="Y311" s="12"/>
      <c r="Z311" s="12"/>
      <c r="AA311" s="12"/>
      <c r="AB311" s="12"/>
      <c r="AC311" s="12"/>
      <c r="AD311" s="12"/>
      <c r="AE311" s="12"/>
      <c r="AF311" s="12"/>
    </row>
    <row r="312" spans="1:32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2003</v>
      </c>
      <c r="G312" s="10">
        <v>11</v>
      </c>
      <c r="H312" s="10">
        <v>7</v>
      </c>
      <c r="I312" s="12"/>
      <c r="J312" s="10">
        <v>7.1</v>
      </c>
      <c r="K312" s="12"/>
      <c r="L312" s="10">
        <v>-0.5</v>
      </c>
      <c r="M312" s="12"/>
      <c r="N312" s="10">
        <v>3.3</v>
      </c>
      <c r="O312" s="12"/>
      <c r="P312" s="10">
        <v>14.7</v>
      </c>
      <c r="Q312" s="12"/>
      <c r="R312" s="10">
        <v>0</v>
      </c>
      <c r="S312" s="12"/>
      <c r="T312" s="12"/>
      <c r="U312" s="12"/>
      <c r="V312" s="12"/>
      <c r="W312" s="12"/>
      <c r="X312" s="10">
        <v>0</v>
      </c>
      <c r="Y312" s="12"/>
      <c r="Z312" s="12"/>
      <c r="AA312" s="12"/>
      <c r="AB312" s="12"/>
      <c r="AC312" s="12"/>
      <c r="AD312" s="12"/>
      <c r="AE312" s="12"/>
      <c r="AF312" s="12"/>
    </row>
    <row r="313" spans="1:32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2003</v>
      </c>
      <c r="G313" s="10">
        <v>11</v>
      </c>
      <c r="H313" s="10">
        <v>8</v>
      </c>
      <c r="I313" s="12"/>
      <c r="J313" s="10">
        <v>10.1</v>
      </c>
      <c r="K313" s="12"/>
      <c r="L313" s="10">
        <v>5.0999999999999996</v>
      </c>
      <c r="M313" s="12"/>
      <c r="N313" s="10">
        <v>7.6</v>
      </c>
      <c r="O313" s="12"/>
      <c r="P313" s="10">
        <v>10.4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  <c r="Y313" s="12"/>
      <c r="Z313" s="12"/>
      <c r="AA313" s="12"/>
      <c r="AB313" s="12"/>
      <c r="AC313" s="12"/>
      <c r="AD313" s="12"/>
      <c r="AE313" s="12"/>
      <c r="AF313" s="12"/>
    </row>
    <row r="314" spans="1:32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2003</v>
      </c>
      <c r="G314" s="10">
        <v>11</v>
      </c>
      <c r="H314" s="10">
        <v>9</v>
      </c>
      <c r="I314" s="12"/>
      <c r="J314" s="10">
        <v>10</v>
      </c>
      <c r="K314" s="12"/>
      <c r="L314" s="10">
        <v>3.6</v>
      </c>
      <c r="M314" s="12"/>
      <c r="N314" s="10">
        <v>6.8</v>
      </c>
      <c r="O314" s="12"/>
      <c r="P314" s="10">
        <v>11.2</v>
      </c>
      <c r="Q314" s="12"/>
      <c r="R314" s="10">
        <v>0</v>
      </c>
      <c r="S314" s="12"/>
      <c r="T314" s="12"/>
      <c r="U314" s="12"/>
      <c r="V314" s="12"/>
      <c r="W314" s="12"/>
      <c r="X314" s="10">
        <v>0.2</v>
      </c>
      <c r="Y314" s="12"/>
      <c r="Z314" s="12"/>
      <c r="AA314" s="12"/>
      <c r="AB314" s="12"/>
      <c r="AC314" s="12"/>
      <c r="AD314" s="12"/>
      <c r="AE314" s="12"/>
      <c r="AF314" s="12"/>
    </row>
    <row r="315" spans="1:32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2003</v>
      </c>
      <c r="G315" s="10">
        <v>11</v>
      </c>
      <c r="H315" s="10">
        <v>10</v>
      </c>
      <c r="I315" s="12"/>
      <c r="J315" s="10">
        <v>8.1</v>
      </c>
      <c r="K315" s="12"/>
      <c r="L315" s="10">
        <v>6.4</v>
      </c>
      <c r="M315" s="12"/>
      <c r="N315" s="10">
        <v>7.3</v>
      </c>
      <c r="O315" s="12"/>
      <c r="P315" s="10">
        <v>10.7</v>
      </c>
      <c r="Q315" s="12"/>
      <c r="R315" s="10">
        <v>0</v>
      </c>
      <c r="S315" s="12"/>
      <c r="T315" s="12"/>
      <c r="U315" s="12"/>
      <c r="V315" s="12"/>
      <c r="W315" s="12"/>
      <c r="X315" s="10">
        <v>10.6</v>
      </c>
      <c r="Y315" s="12"/>
      <c r="Z315" s="12"/>
      <c r="AA315" s="12"/>
      <c r="AB315" s="12"/>
      <c r="AC315" s="12"/>
      <c r="AD315" s="12"/>
      <c r="AE315" s="12"/>
      <c r="AF315" s="12"/>
    </row>
    <row r="316" spans="1:32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2003</v>
      </c>
      <c r="G316" s="10">
        <v>11</v>
      </c>
      <c r="H316" s="10">
        <v>11</v>
      </c>
      <c r="I316" s="12"/>
      <c r="J316" s="10">
        <v>10.9</v>
      </c>
      <c r="K316" s="12"/>
      <c r="L316" s="10">
        <v>6</v>
      </c>
      <c r="M316" s="12"/>
      <c r="N316" s="10">
        <v>8.5</v>
      </c>
      <c r="O316" s="12"/>
      <c r="P316" s="10">
        <v>9.5</v>
      </c>
      <c r="Q316" s="12"/>
      <c r="R316" s="10">
        <v>0</v>
      </c>
      <c r="S316" s="12"/>
      <c r="T316" s="12"/>
      <c r="U316" s="12"/>
      <c r="V316" s="12"/>
      <c r="W316" s="12"/>
      <c r="X316" s="10">
        <v>1.4</v>
      </c>
      <c r="Y316" s="12"/>
      <c r="Z316" s="12"/>
      <c r="AA316" s="12"/>
      <c r="AB316" s="12"/>
      <c r="AC316" s="12"/>
      <c r="AD316" s="12"/>
      <c r="AE316" s="12"/>
      <c r="AF316" s="12"/>
    </row>
    <row r="317" spans="1:32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2003</v>
      </c>
      <c r="G317" s="10">
        <v>11</v>
      </c>
      <c r="H317" s="10">
        <v>12</v>
      </c>
      <c r="I317" s="12"/>
      <c r="J317" s="10">
        <v>9.4</v>
      </c>
      <c r="K317" s="12"/>
      <c r="L317" s="10">
        <v>5.6</v>
      </c>
      <c r="M317" s="12"/>
      <c r="N317" s="10">
        <v>7.5</v>
      </c>
      <c r="O317" s="12"/>
      <c r="P317" s="10">
        <v>10.5</v>
      </c>
      <c r="Q317" s="12"/>
      <c r="R317" s="10">
        <v>0</v>
      </c>
      <c r="S317" s="12"/>
      <c r="T317" s="12"/>
      <c r="U317" s="12"/>
      <c r="V317" s="12"/>
      <c r="W317" s="12"/>
      <c r="X317" s="10">
        <v>0</v>
      </c>
      <c r="Y317" s="12"/>
      <c r="Z317" s="12"/>
      <c r="AA317" s="12"/>
      <c r="AB317" s="12"/>
      <c r="AC317" s="12"/>
      <c r="AD317" s="12"/>
      <c r="AE317" s="12"/>
      <c r="AF317" s="12"/>
    </row>
    <row r="318" spans="1:32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2003</v>
      </c>
      <c r="G318" s="10">
        <v>11</v>
      </c>
      <c r="H318" s="10">
        <v>13</v>
      </c>
      <c r="I318" s="12"/>
      <c r="J318" s="10">
        <v>8.5</v>
      </c>
      <c r="K318" s="12"/>
      <c r="L318" s="10">
        <v>2.2999999999999998</v>
      </c>
      <c r="M318" s="12"/>
      <c r="N318" s="10">
        <v>5.4</v>
      </c>
      <c r="O318" s="12"/>
      <c r="P318" s="10">
        <v>12.6</v>
      </c>
      <c r="Q318" s="12"/>
      <c r="R318" s="10">
        <v>0</v>
      </c>
      <c r="S318" s="12"/>
      <c r="T318" s="12"/>
      <c r="U318" s="12"/>
      <c r="V318" s="12"/>
      <c r="W318" s="12"/>
      <c r="X318" s="10">
        <v>0.2</v>
      </c>
      <c r="Y318" s="12"/>
      <c r="Z318" s="12"/>
      <c r="AA318" s="12"/>
      <c r="AB318" s="12"/>
      <c r="AC318" s="12"/>
      <c r="AD318" s="12"/>
      <c r="AE318" s="12"/>
      <c r="AF318" s="12"/>
    </row>
    <row r="319" spans="1:32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2003</v>
      </c>
      <c r="G319" s="10">
        <v>11</v>
      </c>
      <c r="H319" s="10">
        <v>14</v>
      </c>
      <c r="I319" s="12"/>
      <c r="J319" s="10">
        <v>10.8</v>
      </c>
      <c r="K319" s="12"/>
      <c r="L319" s="10">
        <v>6.1</v>
      </c>
      <c r="M319" s="12"/>
      <c r="N319" s="10">
        <v>8.5</v>
      </c>
      <c r="O319" s="12"/>
      <c r="P319" s="10">
        <v>9.5</v>
      </c>
      <c r="Q319" s="12"/>
      <c r="R319" s="10">
        <v>0</v>
      </c>
      <c r="S319" s="12"/>
      <c r="T319" s="12"/>
      <c r="U319" s="12"/>
      <c r="V319" s="12"/>
      <c r="W319" s="12"/>
      <c r="X319" s="10">
        <v>0.4</v>
      </c>
      <c r="Y319" s="12"/>
      <c r="Z319" s="12"/>
      <c r="AA319" s="12"/>
      <c r="AB319" s="12"/>
      <c r="AC319" s="12"/>
      <c r="AD319" s="12"/>
      <c r="AE319" s="12"/>
      <c r="AF319" s="12"/>
    </row>
    <row r="320" spans="1:32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2003</v>
      </c>
      <c r="G320" s="10">
        <v>11</v>
      </c>
      <c r="H320" s="10">
        <v>15</v>
      </c>
      <c r="I320" s="12"/>
      <c r="J320" s="10">
        <v>10.1</v>
      </c>
      <c r="K320" s="12"/>
      <c r="L320" s="10">
        <v>8.4</v>
      </c>
      <c r="M320" s="12"/>
      <c r="N320" s="10">
        <v>9.3000000000000007</v>
      </c>
      <c r="O320" s="12"/>
      <c r="P320" s="10">
        <v>8.6999999999999993</v>
      </c>
      <c r="Q320" s="12"/>
      <c r="R320" s="10">
        <v>0</v>
      </c>
      <c r="S320" s="12"/>
      <c r="T320" s="12"/>
      <c r="U320" s="12"/>
      <c r="V320" s="12"/>
      <c r="W320" s="12"/>
      <c r="X320" s="10">
        <v>17</v>
      </c>
      <c r="Y320" s="12"/>
      <c r="Z320" s="12"/>
      <c r="AA320" s="12"/>
      <c r="AB320" s="12"/>
      <c r="AC320" s="12"/>
      <c r="AD320" s="12"/>
      <c r="AE320" s="12"/>
      <c r="AF320" s="12"/>
    </row>
    <row r="321" spans="1:32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2003</v>
      </c>
      <c r="G321" s="10">
        <v>11</v>
      </c>
      <c r="H321" s="10">
        <v>16</v>
      </c>
      <c r="I321" s="12"/>
      <c r="J321" s="10">
        <v>8.6</v>
      </c>
      <c r="K321" s="12"/>
      <c r="L321" s="10">
        <v>6.6</v>
      </c>
      <c r="M321" s="12"/>
      <c r="N321" s="10">
        <v>7.6</v>
      </c>
      <c r="O321" s="12"/>
      <c r="P321" s="10">
        <v>10.4</v>
      </c>
      <c r="Q321" s="12"/>
      <c r="R321" s="10">
        <v>0</v>
      </c>
      <c r="S321" s="12"/>
      <c r="T321" s="12"/>
      <c r="U321" s="12"/>
      <c r="V321" s="12"/>
      <c r="W321" s="12"/>
      <c r="X321" s="10">
        <v>25.8</v>
      </c>
      <c r="Y321" s="12"/>
      <c r="Z321" s="12"/>
      <c r="AA321" s="12"/>
      <c r="AB321" s="12"/>
      <c r="AC321" s="12"/>
      <c r="AD321" s="12"/>
      <c r="AE321" s="12"/>
      <c r="AF321" s="12"/>
    </row>
    <row r="322" spans="1:32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2003</v>
      </c>
      <c r="G322" s="10">
        <v>11</v>
      </c>
      <c r="H322" s="10">
        <v>17</v>
      </c>
      <c r="I322" s="12"/>
      <c r="J322" s="10">
        <v>10.1</v>
      </c>
      <c r="K322" s="12"/>
      <c r="L322" s="10">
        <v>6.3</v>
      </c>
      <c r="M322" s="12"/>
      <c r="N322" s="10">
        <v>8.1999999999999993</v>
      </c>
      <c r="O322" s="12"/>
      <c r="P322" s="10">
        <v>9.8000000000000007</v>
      </c>
      <c r="Q322" s="12"/>
      <c r="R322" s="10">
        <v>0</v>
      </c>
      <c r="S322" s="12"/>
      <c r="T322" s="12"/>
      <c r="U322" s="12"/>
      <c r="V322" s="12"/>
      <c r="W322" s="12"/>
      <c r="X322" s="10">
        <v>24.8</v>
      </c>
      <c r="Y322" s="12"/>
      <c r="Z322" s="12"/>
      <c r="AA322" s="12"/>
      <c r="AB322" s="12"/>
      <c r="AC322" s="12"/>
      <c r="AD322" s="12"/>
      <c r="AE322" s="12"/>
      <c r="AF322" s="12"/>
    </row>
    <row r="323" spans="1:32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2003</v>
      </c>
      <c r="G323" s="10">
        <v>11</v>
      </c>
      <c r="H323" s="10">
        <v>18</v>
      </c>
      <c r="I323" s="12"/>
      <c r="J323" s="10">
        <v>8.9</v>
      </c>
      <c r="K323" s="12"/>
      <c r="L323" s="10">
        <v>3.1</v>
      </c>
      <c r="M323" s="12"/>
      <c r="N323" s="10">
        <v>6</v>
      </c>
      <c r="O323" s="12"/>
      <c r="P323" s="10">
        <v>12</v>
      </c>
      <c r="Q323" s="12"/>
      <c r="R323" s="10">
        <v>0</v>
      </c>
      <c r="S323" s="12"/>
      <c r="T323" s="12"/>
      <c r="U323" s="12"/>
      <c r="V323" s="12"/>
      <c r="W323" s="12"/>
      <c r="X323" s="10">
        <v>50.2</v>
      </c>
      <c r="Y323" s="12"/>
      <c r="Z323" s="12"/>
      <c r="AA323" s="12"/>
      <c r="AB323" s="12"/>
      <c r="AC323" s="12"/>
      <c r="AD323" s="12"/>
      <c r="AE323" s="12"/>
      <c r="AF323" s="12"/>
    </row>
    <row r="324" spans="1:32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2003</v>
      </c>
      <c r="G324" s="10">
        <v>11</v>
      </c>
      <c r="H324" s="10">
        <v>19</v>
      </c>
      <c r="I324" s="12"/>
      <c r="J324" s="10">
        <v>7.1</v>
      </c>
      <c r="K324" s="12"/>
      <c r="L324" s="10">
        <v>3.7</v>
      </c>
      <c r="M324" s="12"/>
      <c r="N324" s="10">
        <v>5.4</v>
      </c>
      <c r="O324" s="12"/>
      <c r="P324" s="10">
        <v>12.6</v>
      </c>
      <c r="Q324" s="12"/>
      <c r="R324" s="10">
        <v>0</v>
      </c>
      <c r="S324" s="12"/>
      <c r="T324" s="12"/>
      <c r="U324" s="12"/>
      <c r="V324" s="12"/>
      <c r="W324" s="12"/>
      <c r="X324" s="10">
        <v>6.4</v>
      </c>
      <c r="Y324" s="12"/>
      <c r="Z324" s="12"/>
      <c r="AA324" s="12"/>
      <c r="AB324" s="12"/>
      <c r="AC324" s="12"/>
      <c r="AD324" s="12"/>
      <c r="AE324" s="12"/>
      <c r="AF324" s="12"/>
    </row>
    <row r="325" spans="1:32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2003</v>
      </c>
      <c r="G325" s="10">
        <v>11</v>
      </c>
      <c r="H325" s="10">
        <v>20</v>
      </c>
      <c r="I325" s="12"/>
      <c r="J325" s="10">
        <v>5.8</v>
      </c>
      <c r="K325" s="12"/>
      <c r="L325" s="10">
        <v>1.1000000000000001</v>
      </c>
      <c r="M325" s="12"/>
      <c r="N325" s="10">
        <v>3.5</v>
      </c>
      <c r="O325" s="12"/>
      <c r="P325" s="10">
        <v>14.5</v>
      </c>
      <c r="Q325" s="12"/>
      <c r="R325" s="10">
        <v>0</v>
      </c>
      <c r="S325" s="12"/>
      <c r="T325" s="12"/>
      <c r="U325" s="12"/>
      <c r="V325" s="12"/>
      <c r="W325" s="12"/>
      <c r="X325" s="10">
        <v>0.2</v>
      </c>
      <c r="Y325" s="12"/>
      <c r="Z325" s="12"/>
      <c r="AA325" s="12"/>
      <c r="AB325" s="12"/>
      <c r="AC325" s="12"/>
      <c r="AD325" s="12"/>
      <c r="AE325" s="12"/>
      <c r="AF325" s="12"/>
    </row>
    <row r="326" spans="1:32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2003</v>
      </c>
      <c r="G326" s="10">
        <v>11</v>
      </c>
      <c r="H326" s="10">
        <v>21</v>
      </c>
      <c r="I326" s="12"/>
      <c r="J326" s="10">
        <v>4.0999999999999996</v>
      </c>
      <c r="K326" s="12"/>
      <c r="L326" s="10">
        <v>0.2</v>
      </c>
      <c r="M326" s="12"/>
      <c r="N326" s="10">
        <v>2.2000000000000002</v>
      </c>
      <c r="O326" s="12"/>
      <c r="P326" s="10">
        <v>15.8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12"/>
      <c r="AD326" s="12"/>
      <c r="AE326" s="12"/>
      <c r="AF326" s="12"/>
    </row>
    <row r="327" spans="1:32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2003</v>
      </c>
      <c r="G327" s="10">
        <v>11</v>
      </c>
      <c r="H327" s="10">
        <v>22</v>
      </c>
      <c r="I327" s="12"/>
      <c r="J327" s="10">
        <v>3</v>
      </c>
      <c r="K327" s="12"/>
      <c r="L327" s="10">
        <v>0.1</v>
      </c>
      <c r="M327" s="12"/>
      <c r="N327" s="10">
        <v>1.6</v>
      </c>
      <c r="O327" s="12"/>
      <c r="P327" s="10">
        <v>16.399999999999999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12"/>
      <c r="AD327" s="12"/>
      <c r="AE327" s="12"/>
      <c r="AF327" s="12"/>
    </row>
    <row r="328" spans="1:32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2003</v>
      </c>
      <c r="G328" s="10">
        <v>11</v>
      </c>
      <c r="H328" s="10">
        <v>23</v>
      </c>
      <c r="I328" s="12"/>
      <c r="J328" s="10">
        <v>6.4</v>
      </c>
      <c r="K328" s="12"/>
      <c r="L328" s="10">
        <v>2.6</v>
      </c>
      <c r="M328" s="12"/>
      <c r="N328" s="10">
        <v>4.5</v>
      </c>
      <c r="O328" s="12"/>
      <c r="P328" s="10">
        <v>13.5</v>
      </c>
      <c r="Q328" s="12"/>
      <c r="R328" s="10">
        <v>0</v>
      </c>
      <c r="S328" s="12"/>
      <c r="T328" s="12"/>
      <c r="U328" s="12"/>
      <c r="V328" s="12"/>
      <c r="W328" s="12"/>
      <c r="X328" s="10">
        <v>13</v>
      </c>
      <c r="Y328" s="12"/>
      <c r="Z328" s="12"/>
      <c r="AA328" s="12"/>
      <c r="AB328" s="12"/>
      <c r="AC328" s="12"/>
      <c r="AD328" s="12"/>
      <c r="AE328" s="12"/>
      <c r="AF328" s="12"/>
    </row>
    <row r="329" spans="1:32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2003</v>
      </c>
      <c r="G329" s="10">
        <v>11</v>
      </c>
      <c r="H329" s="10">
        <v>24</v>
      </c>
      <c r="I329" s="12"/>
      <c r="J329" s="10">
        <v>6.3</v>
      </c>
      <c r="K329" s="12"/>
      <c r="L329" s="10">
        <v>1.7</v>
      </c>
      <c r="M329" s="12"/>
      <c r="N329" s="10">
        <v>4</v>
      </c>
      <c r="O329" s="12"/>
      <c r="P329" s="10">
        <v>14</v>
      </c>
      <c r="Q329" s="12"/>
      <c r="R329" s="10">
        <v>0</v>
      </c>
      <c r="S329" s="12"/>
      <c r="T329" s="12"/>
      <c r="U329" s="12"/>
      <c r="V329" s="12"/>
      <c r="W329" s="12"/>
      <c r="X329" s="10">
        <v>5</v>
      </c>
      <c r="Y329" s="12"/>
      <c r="Z329" s="12"/>
      <c r="AA329" s="12"/>
      <c r="AB329" s="12"/>
      <c r="AC329" s="12"/>
      <c r="AD329" s="12"/>
      <c r="AE329" s="12"/>
      <c r="AF329" s="12"/>
    </row>
    <row r="330" spans="1:32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2003</v>
      </c>
      <c r="G330" s="10">
        <v>11</v>
      </c>
      <c r="H330" s="10">
        <v>25</v>
      </c>
      <c r="I330" s="12"/>
      <c r="J330" s="10">
        <v>7.6</v>
      </c>
      <c r="K330" s="12"/>
      <c r="L330" s="10">
        <v>2</v>
      </c>
      <c r="M330" s="12"/>
      <c r="N330" s="10">
        <v>4.8</v>
      </c>
      <c r="O330" s="12"/>
      <c r="P330" s="10">
        <v>13.2</v>
      </c>
      <c r="Q330" s="12"/>
      <c r="R330" s="10">
        <v>0</v>
      </c>
      <c r="S330" s="12"/>
      <c r="T330" s="12"/>
      <c r="U330" s="12"/>
      <c r="V330" s="12"/>
      <c r="W330" s="12"/>
      <c r="X330" s="10">
        <v>29</v>
      </c>
      <c r="Y330" s="12"/>
      <c r="Z330" s="12"/>
      <c r="AA330" s="12"/>
      <c r="AB330" s="12"/>
      <c r="AC330" s="12"/>
      <c r="AD330" s="12"/>
      <c r="AE330" s="12"/>
      <c r="AF330" s="12"/>
    </row>
    <row r="331" spans="1:32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2003</v>
      </c>
      <c r="G331" s="10">
        <v>11</v>
      </c>
      <c r="H331" s="10">
        <v>26</v>
      </c>
      <c r="I331" s="12"/>
      <c r="J331" s="10">
        <v>8.1999999999999993</v>
      </c>
      <c r="K331" s="12"/>
      <c r="L331" s="10">
        <v>3.1</v>
      </c>
      <c r="M331" s="12"/>
      <c r="N331" s="10">
        <v>5.7</v>
      </c>
      <c r="O331" s="12"/>
      <c r="P331" s="10">
        <v>12.3</v>
      </c>
      <c r="Q331" s="12"/>
      <c r="R331" s="10">
        <v>0</v>
      </c>
      <c r="S331" s="12"/>
      <c r="T331" s="12"/>
      <c r="U331" s="12"/>
      <c r="V331" s="12"/>
      <c r="W331" s="12"/>
      <c r="X331" s="10">
        <v>0</v>
      </c>
      <c r="Y331" s="12"/>
      <c r="Z331" s="12"/>
      <c r="AA331" s="12"/>
      <c r="AB331" s="12"/>
      <c r="AC331" s="12"/>
      <c r="AD331" s="12"/>
      <c r="AE331" s="12"/>
      <c r="AF331" s="12"/>
    </row>
    <row r="332" spans="1:32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2003</v>
      </c>
      <c r="G332" s="10">
        <v>11</v>
      </c>
      <c r="H332" s="10">
        <v>27</v>
      </c>
      <c r="I332" s="12"/>
      <c r="J332" s="10">
        <v>8.4</v>
      </c>
      <c r="K332" s="12"/>
      <c r="L332" s="10">
        <v>5.2</v>
      </c>
      <c r="M332" s="12"/>
      <c r="N332" s="10">
        <v>6.8</v>
      </c>
      <c r="O332" s="12"/>
      <c r="P332" s="10">
        <v>11.2</v>
      </c>
      <c r="Q332" s="12"/>
      <c r="R332" s="10">
        <v>0</v>
      </c>
      <c r="S332" s="12"/>
      <c r="T332" s="12"/>
      <c r="U332" s="12"/>
      <c r="V332" s="12"/>
      <c r="W332" s="12"/>
      <c r="X332" s="10">
        <v>0.2</v>
      </c>
      <c r="Y332" s="12"/>
      <c r="Z332" s="12"/>
      <c r="AA332" s="12"/>
      <c r="AB332" s="12"/>
      <c r="AC332" s="12"/>
      <c r="AD332" s="12"/>
      <c r="AE332" s="12"/>
      <c r="AF332" s="12"/>
    </row>
    <row r="333" spans="1:32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2003</v>
      </c>
      <c r="G333" s="10">
        <v>11</v>
      </c>
      <c r="H333" s="10">
        <v>28</v>
      </c>
      <c r="I333" s="12"/>
      <c r="J333" s="10">
        <v>7.9</v>
      </c>
      <c r="K333" s="12"/>
      <c r="L333" s="10">
        <v>6.5</v>
      </c>
      <c r="M333" s="12"/>
      <c r="N333" s="10">
        <v>7.2</v>
      </c>
      <c r="O333" s="12"/>
      <c r="P333" s="10">
        <v>10.8</v>
      </c>
      <c r="Q333" s="12"/>
      <c r="R333" s="10">
        <v>0</v>
      </c>
      <c r="S333" s="12"/>
      <c r="T333" s="12"/>
      <c r="U333" s="12"/>
      <c r="V333" s="12"/>
      <c r="W333" s="12"/>
      <c r="X333" s="10">
        <v>96</v>
      </c>
      <c r="Y333" s="12"/>
      <c r="Z333" s="12"/>
      <c r="AA333" s="12"/>
      <c r="AB333" s="12"/>
      <c r="AC333" s="12"/>
      <c r="AD333" s="12"/>
      <c r="AE333" s="12"/>
      <c r="AF333" s="12"/>
    </row>
    <row r="334" spans="1:32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2003</v>
      </c>
      <c r="G334" s="10">
        <v>11</v>
      </c>
      <c r="H334" s="10">
        <v>29</v>
      </c>
      <c r="I334" s="12"/>
      <c r="J334" s="10">
        <v>7.6</v>
      </c>
      <c r="K334" s="12"/>
      <c r="L334" s="10">
        <v>4.4000000000000004</v>
      </c>
      <c r="M334" s="12"/>
      <c r="N334" s="10">
        <v>6</v>
      </c>
      <c r="O334" s="12"/>
      <c r="P334" s="10">
        <v>12</v>
      </c>
      <c r="Q334" s="12"/>
      <c r="R334" s="10">
        <v>0</v>
      </c>
      <c r="S334" s="12"/>
      <c r="T334" s="12"/>
      <c r="U334" s="12"/>
      <c r="V334" s="12"/>
      <c r="W334" s="12"/>
      <c r="X334" s="10">
        <v>0.8</v>
      </c>
      <c r="Y334" s="12"/>
      <c r="Z334" s="12"/>
      <c r="AA334" s="12"/>
      <c r="AB334" s="12"/>
      <c r="AC334" s="12"/>
      <c r="AD334" s="12"/>
      <c r="AE334" s="12"/>
      <c r="AF334" s="12"/>
    </row>
    <row r="335" spans="1:32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2003</v>
      </c>
      <c r="G335" s="10">
        <v>11</v>
      </c>
      <c r="H335" s="10">
        <v>30</v>
      </c>
      <c r="I335" s="12"/>
      <c r="J335" s="10">
        <v>7</v>
      </c>
      <c r="K335" s="12"/>
      <c r="L335" s="10">
        <v>0.3</v>
      </c>
      <c r="M335" s="12"/>
      <c r="N335" s="10">
        <v>3.7</v>
      </c>
      <c r="O335" s="12"/>
      <c r="P335" s="10">
        <v>14.3</v>
      </c>
      <c r="Q335" s="12"/>
      <c r="R335" s="10">
        <v>0</v>
      </c>
      <c r="S335" s="12"/>
      <c r="T335" s="12"/>
      <c r="U335" s="12"/>
      <c r="V335" s="12"/>
      <c r="W335" s="12"/>
      <c r="X335" s="10">
        <v>0.2</v>
      </c>
      <c r="Y335" s="12"/>
      <c r="Z335" s="12"/>
      <c r="AA335" s="12"/>
      <c r="AB335" s="12"/>
      <c r="AC335" s="12"/>
      <c r="AD335" s="12"/>
      <c r="AE335" s="12"/>
      <c r="AF335" s="12"/>
    </row>
    <row r="336" spans="1:32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2003</v>
      </c>
      <c r="G336" s="10">
        <v>12</v>
      </c>
      <c r="H336" s="10">
        <v>1</v>
      </c>
      <c r="I336" s="12"/>
      <c r="J336" s="10">
        <v>6</v>
      </c>
      <c r="K336" s="12"/>
      <c r="L336" s="10">
        <v>0.8</v>
      </c>
      <c r="M336" s="12"/>
      <c r="N336" s="10">
        <v>3.4</v>
      </c>
      <c r="O336" s="12"/>
      <c r="P336" s="10">
        <v>14.6</v>
      </c>
      <c r="Q336" s="12"/>
      <c r="R336" s="10">
        <v>0</v>
      </c>
      <c r="S336" s="12"/>
      <c r="T336" s="12"/>
      <c r="U336" s="12"/>
      <c r="V336" s="12"/>
      <c r="W336" s="12"/>
      <c r="X336" s="10">
        <v>2.2000000000000002</v>
      </c>
      <c r="Y336" s="12"/>
      <c r="Z336" s="12"/>
      <c r="AA336" s="12"/>
      <c r="AB336" s="12"/>
      <c r="AC336" s="12"/>
      <c r="AD336" s="12"/>
      <c r="AE336" s="12"/>
      <c r="AF336" s="12"/>
    </row>
    <row r="337" spans="1:32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2003</v>
      </c>
      <c r="G337" s="10">
        <v>12</v>
      </c>
      <c r="H337" s="10">
        <v>2</v>
      </c>
      <c r="I337" s="12"/>
      <c r="J337" s="10">
        <v>11.7</v>
      </c>
      <c r="K337" s="12"/>
      <c r="L337" s="10">
        <v>5.2</v>
      </c>
      <c r="M337" s="12"/>
      <c r="N337" s="10">
        <v>8.5</v>
      </c>
      <c r="O337" s="12"/>
      <c r="P337" s="10">
        <v>9.5</v>
      </c>
      <c r="Q337" s="12"/>
      <c r="R337" s="10">
        <v>0</v>
      </c>
      <c r="S337" s="12"/>
      <c r="T337" s="12"/>
      <c r="U337" s="12"/>
      <c r="V337" s="12"/>
      <c r="W337" s="12"/>
      <c r="X337" s="10">
        <v>15.2</v>
      </c>
      <c r="Y337" s="12"/>
      <c r="Z337" s="12"/>
      <c r="AA337" s="12"/>
      <c r="AB337" s="12"/>
      <c r="AC337" s="12"/>
      <c r="AD337" s="12"/>
      <c r="AE337" s="12"/>
      <c r="AF337" s="12"/>
    </row>
    <row r="338" spans="1:32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2003</v>
      </c>
      <c r="G338" s="10">
        <v>12</v>
      </c>
      <c r="H338" s="10">
        <v>3</v>
      </c>
      <c r="I338" s="12"/>
      <c r="J338" s="10">
        <v>7.4</v>
      </c>
      <c r="K338" s="12"/>
      <c r="L338" s="10">
        <v>2.2000000000000002</v>
      </c>
      <c r="M338" s="12"/>
      <c r="N338" s="10">
        <v>4.8</v>
      </c>
      <c r="O338" s="12"/>
      <c r="P338" s="10">
        <v>13.2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12"/>
      <c r="AD338" s="12"/>
      <c r="AE338" s="12"/>
      <c r="AF338" s="12"/>
    </row>
    <row r="339" spans="1:32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2003</v>
      </c>
      <c r="G339" s="10">
        <v>12</v>
      </c>
      <c r="H339" s="10">
        <v>4</v>
      </c>
      <c r="I339" s="12"/>
      <c r="J339" s="10">
        <v>11.2</v>
      </c>
      <c r="K339" s="12"/>
      <c r="L339" s="10">
        <v>3</v>
      </c>
      <c r="M339" s="12"/>
      <c r="N339" s="10">
        <v>7.1</v>
      </c>
      <c r="O339" s="12"/>
      <c r="P339" s="10">
        <v>10.9</v>
      </c>
      <c r="Q339" s="12"/>
      <c r="R339" s="10">
        <v>0</v>
      </c>
      <c r="S339" s="12"/>
      <c r="T339" s="12"/>
      <c r="U339" s="12"/>
      <c r="V339" s="12"/>
      <c r="W339" s="12"/>
      <c r="X339" s="10">
        <v>6.4</v>
      </c>
      <c r="Y339" s="12"/>
      <c r="Z339" s="12"/>
      <c r="AA339" s="12"/>
      <c r="AB339" s="12"/>
      <c r="AC339" s="12"/>
      <c r="AD339" s="12"/>
      <c r="AE339" s="12"/>
      <c r="AF339" s="12"/>
    </row>
    <row r="340" spans="1:32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2003</v>
      </c>
      <c r="G340" s="10">
        <v>12</v>
      </c>
      <c r="H340" s="10">
        <v>5</v>
      </c>
      <c r="I340" s="12"/>
      <c r="J340" s="10">
        <v>10.9</v>
      </c>
      <c r="K340" s="12"/>
      <c r="L340" s="10">
        <v>7.4</v>
      </c>
      <c r="M340" s="12"/>
      <c r="N340" s="10">
        <v>9.1999999999999993</v>
      </c>
      <c r="O340" s="12"/>
      <c r="P340" s="10">
        <v>8.8000000000000007</v>
      </c>
      <c r="Q340" s="12"/>
      <c r="R340" s="10">
        <v>0</v>
      </c>
      <c r="S340" s="12"/>
      <c r="T340" s="12"/>
      <c r="U340" s="12"/>
      <c r="V340" s="12"/>
      <c r="W340" s="12"/>
      <c r="X340" s="10">
        <v>13</v>
      </c>
      <c r="Y340" s="12"/>
      <c r="Z340" s="12"/>
      <c r="AA340" s="12"/>
      <c r="AB340" s="12"/>
      <c r="AC340" s="12"/>
      <c r="AD340" s="12"/>
      <c r="AE340" s="12"/>
      <c r="AF340" s="12"/>
    </row>
    <row r="341" spans="1:32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2003</v>
      </c>
      <c r="G341" s="10">
        <v>12</v>
      </c>
      <c r="H341" s="10">
        <v>6</v>
      </c>
      <c r="I341" s="12"/>
      <c r="J341" s="10">
        <v>10.7</v>
      </c>
      <c r="K341" s="12"/>
      <c r="L341" s="10">
        <v>5</v>
      </c>
      <c r="M341" s="12"/>
      <c r="N341" s="10">
        <v>7.9</v>
      </c>
      <c r="O341" s="12"/>
      <c r="P341" s="10">
        <v>10.1</v>
      </c>
      <c r="Q341" s="12"/>
      <c r="R341" s="10">
        <v>0</v>
      </c>
      <c r="S341" s="12"/>
      <c r="T341" s="12"/>
      <c r="U341" s="12"/>
      <c r="V341" s="12"/>
      <c r="W341" s="12"/>
      <c r="X341" s="10">
        <v>13.4</v>
      </c>
      <c r="Y341" s="12"/>
      <c r="Z341" s="12"/>
      <c r="AA341" s="12"/>
      <c r="AB341" s="12"/>
      <c r="AC341" s="12"/>
      <c r="AD341" s="12"/>
      <c r="AE341" s="12"/>
      <c r="AF341" s="12"/>
    </row>
    <row r="342" spans="1:32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2003</v>
      </c>
      <c r="G342" s="10">
        <v>12</v>
      </c>
      <c r="H342" s="10">
        <v>7</v>
      </c>
      <c r="I342" s="12"/>
      <c r="J342" s="10">
        <v>7.1</v>
      </c>
      <c r="K342" s="12"/>
      <c r="L342" s="10">
        <v>4.2</v>
      </c>
      <c r="M342" s="12"/>
      <c r="N342" s="10">
        <v>5.7</v>
      </c>
      <c r="O342" s="12"/>
      <c r="P342" s="10">
        <v>12.3</v>
      </c>
      <c r="Q342" s="12"/>
      <c r="R342" s="10">
        <v>0</v>
      </c>
      <c r="S342" s="12"/>
      <c r="T342" s="12"/>
      <c r="U342" s="12"/>
      <c r="V342" s="12"/>
      <c r="W342" s="12"/>
      <c r="X342" s="10">
        <v>0.6</v>
      </c>
      <c r="Y342" s="12"/>
      <c r="Z342" s="12"/>
      <c r="AA342" s="12"/>
      <c r="AB342" s="12"/>
      <c r="AC342" s="12"/>
      <c r="AD342" s="12"/>
      <c r="AE342" s="12"/>
      <c r="AF342" s="12"/>
    </row>
    <row r="343" spans="1:32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2003</v>
      </c>
      <c r="G343" s="10">
        <v>12</v>
      </c>
      <c r="H343" s="10">
        <v>8</v>
      </c>
      <c r="I343" s="12"/>
      <c r="J343" s="10">
        <v>6.7</v>
      </c>
      <c r="K343" s="12"/>
      <c r="L343" s="10">
        <v>5.3</v>
      </c>
      <c r="M343" s="12"/>
      <c r="N343" s="10">
        <v>6</v>
      </c>
      <c r="O343" s="12"/>
      <c r="P343" s="10">
        <v>12</v>
      </c>
      <c r="Q343" s="12"/>
      <c r="R343" s="10">
        <v>0</v>
      </c>
      <c r="S343" s="12"/>
      <c r="T343" s="12"/>
      <c r="U343" s="12"/>
      <c r="V343" s="12"/>
      <c r="W343" s="12"/>
      <c r="X343" s="10">
        <v>0.6</v>
      </c>
      <c r="Y343" s="12"/>
      <c r="Z343" s="12"/>
      <c r="AA343" s="12"/>
      <c r="AB343" s="12"/>
      <c r="AC343" s="12"/>
      <c r="AD343" s="12"/>
      <c r="AE343" s="12"/>
      <c r="AF343" s="12"/>
    </row>
    <row r="344" spans="1:32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2003</v>
      </c>
      <c r="G344" s="10">
        <v>12</v>
      </c>
      <c r="H344" s="10">
        <v>9</v>
      </c>
      <c r="I344" s="12"/>
      <c r="J344" s="10">
        <v>5.8</v>
      </c>
      <c r="K344" s="12"/>
      <c r="L344" s="10">
        <v>0.5</v>
      </c>
      <c r="M344" s="12"/>
      <c r="N344" s="10">
        <v>3.2</v>
      </c>
      <c r="O344" s="12"/>
      <c r="P344" s="10">
        <v>14.8</v>
      </c>
      <c r="Q344" s="12"/>
      <c r="R344" s="10">
        <v>0</v>
      </c>
      <c r="S344" s="12"/>
      <c r="T344" s="12"/>
      <c r="U344" s="12"/>
      <c r="V344" s="12"/>
      <c r="W344" s="12"/>
      <c r="X344" s="10">
        <v>0</v>
      </c>
      <c r="Y344" s="12"/>
      <c r="Z344" s="12"/>
      <c r="AA344" s="12"/>
      <c r="AB344" s="12"/>
      <c r="AC344" s="12"/>
      <c r="AD344" s="12"/>
      <c r="AE344" s="12"/>
      <c r="AF344" s="12"/>
    </row>
    <row r="345" spans="1:32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2003</v>
      </c>
      <c r="G345" s="10">
        <v>12</v>
      </c>
      <c r="H345" s="10">
        <v>10</v>
      </c>
      <c r="I345" s="12"/>
      <c r="J345" s="10">
        <v>6</v>
      </c>
      <c r="K345" s="12"/>
      <c r="L345" s="10">
        <v>3.7</v>
      </c>
      <c r="M345" s="12"/>
      <c r="N345" s="10">
        <v>4.9000000000000004</v>
      </c>
      <c r="O345" s="12"/>
      <c r="P345" s="10">
        <v>13.1</v>
      </c>
      <c r="Q345" s="12"/>
      <c r="R345" s="10">
        <v>0</v>
      </c>
      <c r="S345" s="12"/>
      <c r="T345" s="12"/>
      <c r="U345" s="12"/>
      <c r="V345" s="12"/>
      <c r="W345" s="12"/>
      <c r="X345" s="10">
        <v>0</v>
      </c>
      <c r="Y345" s="12"/>
      <c r="Z345" s="12"/>
      <c r="AA345" s="12"/>
      <c r="AB345" s="12"/>
      <c r="AC345" s="12"/>
      <c r="AD345" s="12"/>
      <c r="AE345" s="12"/>
      <c r="AF345" s="12"/>
    </row>
    <row r="346" spans="1:32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2003</v>
      </c>
      <c r="G346" s="10">
        <v>12</v>
      </c>
      <c r="H346" s="10">
        <v>11</v>
      </c>
      <c r="I346" s="12"/>
      <c r="J346" s="10">
        <v>7.3</v>
      </c>
      <c r="K346" s="12"/>
      <c r="L346" s="10">
        <v>4.7</v>
      </c>
      <c r="M346" s="12"/>
      <c r="N346" s="10">
        <v>6</v>
      </c>
      <c r="O346" s="12"/>
      <c r="P346" s="10">
        <v>12</v>
      </c>
      <c r="Q346" s="12"/>
      <c r="R346" s="10">
        <v>0</v>
      </c>
      <c r="S346" s="12"/>
      <c r="T346" s="12"/>
      <c r="U346" s="12"/>
      <c r="V346" s="12"/>
      <c r="W346" s="12"/>
      <c r="X346" s="10">
        <v>5.8</v>
      </c>
      <c r="Y346" s="12"/>
      <c r="Z346" s="12"/>
      <c r="AA346" s="12"/>
      <c r="AB346" s="12"/>
      <c r="AC346" s="12"/>
      <c r="AD346" s="12"/>
      <c r="AE346" s="12"/>
      <c r="AF346" s="12"/>
    </row>
    <row r="347" spans="1:32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2003</v>
      </c>
      <c r="G347" s="10">
        <v>12</v>
      </c>
      <c r="H347" s="10">
        <v>12</v>
      </c>
      <c r="I347" s="12"/>
      <c r="J347" s="10">
        <v>7.3</v>
      </c>
      <c r="K347" s="12"/>
      <c r="L347" s="10">
        <v>4.9000000000000004</v>
      </c>
      <c r="M347" s="12"/>
      <c r="N347" s="10">
        <v>6.1</v>
      </c>
      <c r="O347" s="12"/>
      <c r="P347" s="10">
        <v>11.9</v>
      </c>
      <c r="Q347" s="12"/>
      <c r="R347" s="10">
        <v>0</v>
      </c>
      <c r="S347" s="12"/>
      <c r="T347" s="12"/>
      <c r="U347" s="12"/>
      <c r="V347" s="12"/>
      <c r="W347" s="12"/>
      <c r="X347" s="10">
        <v>12.4</v>
      </c>
      <c r="Y347" s="12"/>
      <c r="Z347" s="12"/>
      <c r="AA347" s="12"/>
      <c r="AB347" s="12"/>
      <c r="AC347" s="12"/>
      <c r="AD347" s="12"/>
      <c r="AE347" s="12"/>
      <c r="AF347" s="12"/>
    </row>
    <row r="348" spans="1:32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2003</v>
      </c>
      <c r="G348" s="10">
        <v>12</v>
      </c>
      <c r="H348" s="10">
        <v>13</v>
      </c>
      <c r="I348" s="12"/>
      <c r="J348" s="10">
        <v>7</v>
      </c>
      <c r="K348" s="12"/>
      <c r="L348" s="10">
        <v>5.2</v>
      </c>
      <c r="M348" s="12"/>
      <c r="N348" s="10">
        <v>6.1</v>
      </c>
      <c r="O348" s="12"/>
      <c r="P348" s="10">
        <v>11.9</v>
      </c>
      <c r="Q348" s="12"/>
      <c r="R348" s="10">
        <v>0</v>
      </c>
      <c r="S348" s="12"/>
      <c r="T348" s="12"/>
      <c r="U348" s="12"/>
      <c r="V348" s="12"/>
      <c r="W348" s="12"/>
      <c r="X348" s="10">
        <v>3.8</v>
      </c>
      <c r="Y348" s="12"/>
      <c r="Z348" s="12"/>
      <c r="AA348" s="12"/>
      <c r="AB348" s="12"/>
      <c r="AC348" s="12"/>
      <c r="AD348" s="12"/>
      <c r="AE348" s="12"/>
      <c r="AF348" s="12"/>
    </row>
    <row r="349" spans="1:32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2003</v>
      </c>
      <c r="G349" s="10">
        <v>12</v>
      </c>
      <c r="H349" s="10">
        <v>14</v>
      </c>
      <c r="I349" s="12"/>
      <c r="J349" s="10">
        <v>7.2</v>
      </c>
      <c r="K349" s="12"/>
      <c r="L349" s="10">
        <v>4.2</v>
      </c>
      <c r="M349" s="12"/>
      <c r="N349" s="10">
        <v>5.7</v>
      </c>
      <c r="O349" s="12"/>
      <c r="P349" s="10">
        <v>12.3</v>
      </c>
      <c r="Q349" s="12"/>
      <c r="R349" s="10">
        <v>0</v>
      </c>
      <c r="S349" s="12"/>
      <c r="T349" s="12"/>
      <c r="U349" s="12"/>
      <c r="V349" s="12"/>
      <c r="W349" s="12"/>
      <c r="X349" s="10">
        <v>6</v>
      </c>
      <c r="Y349" s="12"/>
      <c r="Z349" s="12"/>
      <c r="AA349" s="12"/>
      <c r="AB349" s="12"/>
      <c r="AC349" s="12"/>
      <c r="AD349" s="12"/>
      <c r="AE349" s="12"/>
      <c r="AF349" s="12"/>
    </row>
    <row r="350" spans="1:32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2003</v>
      </c>
      <c r="G350" s="10">
        <v>12</v>
      </c>
      <c r="H350" s="10">
        <v>15</v>
      </c>
      <c r="I350" s="12"/>
      <c r="J350" s="10">
        <v>8</v>
      </c>
      <c r="K350" s="12"/>
      <c r="L350" s="10">
        <v>3.8</v>
      </c>
      <c r="M350" s="12"/>
      <c r="N350" s="10">
        <v>5.9</v>
      </c>
      <c r="O350" s="12"/>
      <c r="P350" s="10">
        <v>12.1</v>
      </c>
      <c r="Q350" s="12"/>
      <c r="R350" s="10">
        <v>0</v>
      </c>
      <c r="S350" s="12"/>
      <c r="T350" s="12"/>
      <c r="U350" s="12"/>
      <c r="V350" s="12"/>
      <c r="W350" s="12"/>
      <c r="X350" s="10">
        <v>2</v>
      </c>
      <c r="Y350" s="12"/>
      <c r="Z350" s="12"/>
      <c r="AA350" s="12"/>
      <c r="AB350" s="12"/>
      <c r="AC350" s="12"/>
      <c r="AD350" s="12"/>
      <c r="AE350" s="12"/>
      <c r="AF350" s="12"/>
    </row>
    <row r="351" spans="1:32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2003</v>
      </c>
      <c r="G351" s="10">
        <v>12</v>
      </c>
      <c r="H351" s="10">
        <v>16</v>
      </c>
      <c r="I351" s="12"/>
      <c r="J351" s="10">
        <v>8</v>
      </c>
      <c r="K351" s="12"/>
      <c r="L351" s="10">
        <v>4.2</v>
      </c>
      <c r="M351" s="12"/>
      <c r="N351" s="10">
        <v>6.1</v>
      </c>
      <c r="O351" s="12"/>
      <c r="P351" s="10">
        <v>11.9</v>
      </c>
      <c r="Q351" s="12"/>
      <c r="R351" s="10">
        <v>0</v>
      </c>
      <c r="S351" s="12"/>
      <c r="T351" s="12"/>
      <c r="U351" s="12"/>
      <c r="V351" s="12"/>
      <c r="W351" s="12"/>
      <c r="X351" s="10">
        <v>26.8</v>
      </c>
      <c r="Y351" s="12"/>
      <c r="Z351" s="12"/>
      <c r="AA351" s="12"/>
      <c r="AB351" s="12"/>
      <c r="AC351" s="12"/>
      <c r="AD351" s="12"/>
      <c r="AE351" s="12"/>
      <c r="AF351" s="12"/>
    </row>
    <row r="352" spans="1:32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2003</v>
      </c>
      <c r="G352" s="10">
        <v>12</v>
      </c>
      <c r="H352" s="10">
        <v>17</v>
      </c>
      <c r="I352" s="12"/>
      <c r="J352" s="10">
        <v>8.8000000000000007</v>
      </c>
      <c r="K352" s="12"/>
      <c r="L352" s="10">
        <v>3.6</v>
      </c>
      <c r="M352" s="12"/>
      <c r="N352" s="10">
        <v>6.2</v>
      </c>
      <c r="O352" s="12"/>
      <c r="P352" s="10">
        <v>11.8</v>
      </c>
      <c r="Q352" s="12"/>
      <c r="R352" s="10">
        <v>0</v>
      </c>
      <c r="S352" s="12"/>
      <c r="T352" s="12"/>
      <c r="U352" s="12"/>
      <c r="V352" s="12"/>
      <c r="W352" s="12"/>
      <c r="X352" s="10">
        <v>0</v>
      </c>
      <c r="Y352" s="12"/>
      <c r="Z352" s="12"/>
      <c r="AA352" s="12"/>
      <c r="AB352" s="12"/>
      <c r="AC352" s="12"/>
      <c r="AD352" s="12"/>
      <c r="AE352" s="12"/>
      <c r="AF352" s="12"/>
    </row>
    <row r="353" spans="1:32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2003</v>
      </c>
      <c r="G353" s="10">
        <v>12</v>
      </c>
      <c r="H353" s="10">
        <v>18</v>
      </c>
      <c r="I353" s="12"/>
      <c r="J353" s="10">
        <v>8.4</v>
      </c>
      <c r="K353" s="12"/>
      <c r="L353" s="10">
        <v>2.4</v>
      </c>
      <c r="M353" s="12"/>
      <c r="N353" s="10">
        <v>5.4</v>
      </c>
      <c r="O353" s="12"/>
      <c r="P353" s="10">
        <v>12.6</v>
      </c>
      <c r="Q353" s="12"/>
      <c r="R353" s="10">
        <v>0</v>
      </c>
      <c r="S353" s="12"/>
      <c r="T353" s="12"/>
      <c r="U353" s="12"/>
      <c r="V353" s="12"/>
      <c r="W353" s="12"/>
      <c r="X353" s="10">
        <v>0.2</v>
      </c>
      <c r="Y353" s="12"/>
      <c r="Z353" s="12"/>
      <c r="AA353" s="12"/>
      <c r="AB353" s="12"/>
      <c r="AC353" s="12"/>
      <c r="AD353" s="12"/>
      <c r="AE353" s="12"/>
      <c r="AF353" s="12"/>
    </row>
    <row r="354" spans="1:32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2003</v>
      </c>
      <c r="G354" s="10">
        <v>12</v>
      </c>
      <c r="H354" s="10">
        <v>19</v>
      </c>
      <c r="I354" s="12"/>
      <c r="J354" s="10">
        <v>9.6999999999999993</v>
      </c>
      <c r="K354" s="12"/>
      <c r="L354" s="10">
        <v>2.9</v>
      </c>
      <c r="M354" s="12"/>
      <c r="N354" s="10">
        <v>6.3</v>
      </c>
      <c r="O354" s="12"/>
      <c r="P354" s="10">
        <v>11.7</v>
      </c>
      <c r="Q354" s="12"/>
      <c r="R354" s="10">
        <v>0</v>
      </c>
      <c r="S354" s="12"/>
      <c r="T354" s="12"/>
      <c r="U354" s="12"/>
      <c r="V354" s="12"/>
      <c r="W354" s="12"/>
      <c r="X354" s="10">
        <v>4.4000000000000004</v>
      </c>
      <c r="Y354" s="12"/>
      <c r="Z354" s="12"/>
      <c r="AA354" s="12"/>
      <c r="AB354" s="12"/>
      <c r="AC354" s="12"/>
      <c r="AD354" s="12"/>
      <c r="AE354" s="12"/>
      <c r="AF354" s="12"/>
    </row>
    <row r="355" spans="1:32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2003</v>
      </c>
      <c r="G355" s="10">
        <v>12</v>
      </c>
      <c r="H355" s="10">
        <v>20</v>
      </c>
      <c r="I355" s="12"/>
      <c r="J355" s="10">
        <v>8.9</v>
      </c>
      <c r="K355" s="12"/>
      <c r="L355" s="10">
        <v>8</v>
      </c>
      <c r="M355" s="12"/>
      <c r="N355" s="10">
        <v>8.5</v>
      </c>
      <c r="O355" s="12"/>
      <c r="P355" s="10">
        <v>9.5</v>
      </c>
      <c r="Q355" s="12"/>
      <c r="R355" s="10">
        <v>0</v>
      </c>
      <c r="S355" s="12"/>
      <c r="T355" s="12"/>
      <c r="U355" s="12"/>
      <c r="V355" s="12"/>
      <c r="W355" s="12"/>
      <c r="X355" s="10">
        <v>13.2</v>
      </c>
      <c r="Y355" s="12"/>
      <c r="Z355" s="12"/>
      <c r="AA355" s="12"/>
      <c r="AB355" s="12"/>
      <c r="AC355" s="12"/>
      <c r="AD355" s="12"/>
      <c r="AE355" s="12"/>
      <c r="AF355" s="12"/>
    </row>
    <row r="356" spans="1:32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2003</v>
      </c>
      <c r="G356" s="10">
        <v>12</v>
      </c>
      <c r="H356" s="10">
        <v>21</v>
      </c>
      <c r="I356" s="12"/>
      <c r="J356" s="10">
        <v>9.3000000000000007</v>
      </c>
      <c r="K356" s="12"/>
      <c r="L356" s="10">
        <v>6.3</v>
      </c>
      <c r="M356" s="12"/>
      <c r="N356" s="10">
        <v>7.8</v>
      </c>
      <c r="O356" s="12"/>
      <c r="P356" s="10">
        <v>10.199999999999999</v>
      </c>
      <c r="Q356" s="12"/>
      <c r="R356" s="10">
        <v>0</v>
      </c>
      <c r="S356" s="12"/>
      <c r="T356" s="12"/>
      <c r="U356" s="12"/>
      <c r="V356" s="12"/>
      <c r="W356" s="12"/>
      <c r="X356" s="10">
        <v>0</v>
      </c>
      <c r="Y356" s="12"/>
      <c r="Z356" s="12"/>
      <c r="AA356" s="12"/>
      <c r="AB356" s="12"/>
      <c r="AC356" s="12"/>
      <c r="AD356" s="12"/>
      <c r="AE356" s="12"/>
      <c r="AF356" s="12"/>
    </row>
    <row r="357" spans="1:32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2003</v>
      </c>
      <c r="G357" s="10">
        <v>12</v>
      </c>
      <c r="H357" s="10">
        <v>22</v>
      </c>
      <c r="I357" s="12"/>
      <c r="J357" s="10">
        <v>8.6</v>
      </c>
      <c r="K357" s="12"/>
      <c r="L357" s="10">
        <v>3.3</v>
      </c>
      <c r="M357" s="12"/>
      <c r="N357" s="10">
        <v>6</v>
      </c>
      <c r="O357" s="12"/>
      <c r="P357" s="10">
        <v>12</v>
      </c>
      <c r="Q357" s="12"/>
      <c r="R357" s="10">
        <v>0</v>
      </c>
      <c r="S357" s="12"/>
      <c r="T357" s="12"/>
      <c r="U357" s="12"/>
      <c r="V357" s="12"/>
      <c r="W357" s="12"/>
      <c r="X357" s="10">
        <v>0</v>
      </c>
      <c r="Y357" s="12"/>
      <c r="Z357" s="12"/>
      <c r="AA357" s="12"/>
      <c r="AB357" s="12"/>
      <c r="AC357" s="12"/>
      <c r="AD357" s="12"/>
      <c r="AE357" s="12"/>
      <c r="AF357" s="12"/>
    </row>
    <row r="358" spans="1:32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2003</v>
      </c>
      <c r="G358" s="10">
        <v>12</v>
      </c>
      <c r="H358" s="10">
        <v>23</v>
      </c>
      <c r="I358" s="12"/>
      <c r="J358" s="10">
        <v>8.9</v>
      </c>
      <c r="K358" s="12"/>
      <c r="L358" s="10">
        <v>4.4000000000000004</v>
      </c>
      <c r="M358" s="12"/>
      <c r="N358" s="10">
        <v>6.7</v>
      </c>
      <c r="O358" s="12"/>
      <c r="P358" s="10">
        <v>11.3</v>
      </c>
      <c r="Q358" s="12"/>
      <c r="R358" s="10">
        <v>0</v>
      </c>
      <c r="S358" s="12"/>
      <c r="T358" s="12"/>
      <c r="U358" s="12"/>
      <c r="V358" s="12"/>
      <c r="W358" s="12"/>
      <c r="X358" s="10">
        <v>4.8</v>
      </c>
      <c r="Y358" s="12"/>
      <c r="Z358" s="12"/>
      <c r="AA358" s="12"/>
      <c r="AB358" s="12"/>
      <c r="AC358" s="12"/>
      <c r="AD358" s="12"/>
      <c r="AE358" s="12"/>
      <c r="AF358" s="12"/>
    </row>
    <row r="359" spans="1:32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2003</v>
      </c>
      <c r="G359" s="10">
        <v>12</v>
      </c>
      <c r="H359" s="10">
        <v>24</v>
      </c>
      <c r="I359" s="12"/>
      <c r="J359" s="10">
        <v>9.6999999999999993</v>
      </c>
      <c r="K359" s="12"/>
      <c r="L359" s="10">
        <v>7.3</v>
      </c>
      <c r="M359" s="12"/>
      <c r="N359" s="10">
        <v>8.5</v>
      </c>
      <c r="O359" s="12"/>
      <c r="P359" s="10">
        <v>9.5</v>
      </c>
      <c r="Q359" s="12"/>
      <c r="R359" s="10">
        <v>0</v>
      </c>
      <c r="S359" s="12"/>
      <c r="T359" s="12"/>
      <c r="U359" s="12"/>
      <c r="V359" s="12"/>
      <c r="W359" s="12"/>
      <c r="X359" s="10">
        <v>13.4</v>
      </c>
      <c r="Y359" s="12"/>
      <c r="Z359" s="12"/>
      <c r="AA359" s="12"/>
      <c r="AB359" s="12"/>
      <c r="AC359" s="12"/>
      <c r="AD359" s="12"/>
      <c r="AE359" s="12"/>
      <c r="AF359" s="12"/>
    </row>
    <row r="360" spans="1:32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2003</v>
      </c>
      <c r="G360" s="10">
        <v>12</v>
      </c>
      <c r="H360" s="10">
        <v>25</v>
      </c>
      <c r="I360" s="12"/>
      <c r="J360" s="10">
        <v>7.8</v>
      </c>
      <c r="K360" s="12"/>
      <c r="L360" s="10">
        <v>4.4000000000000004</v>
      </c>
      <c r="M360" s="12"/>
      <c r="N360" s="10">
        <v>6.1</v>
      </c>
      <c r="O360" s="12"/>
      <c r="P360" s="10">
        <v>11.9</v>
      </c>
      <c r="Q360" s="12"/>
      <c r="R360" s="10">
        <v>0</v>
      </c>
      <c r="S360" s="12"/>
      <c r="T360" s="12"/>
      <c r="U360" s="12"/>
      <c r="V360" s="12"/>
      <c r="W360" s="12"/>
      <c r="X360" s="10">
        <v>0.4</v>
      </c>
      <c r="Y360" s="12"/>
      <c r="Z360" s="12"/>
      <c r="AA360" s="12"/>
      <c r="AB360" s="12"/>
      <c r="AC360" s="12"/>
      <c r="AD360" s="12"/>
      <c r="AE360" s="12"/>
      <c r="AF360" s="12"/>
    </row>
    <row r="361" spans="1:32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2003</v>
      </c>
      <c r="G361" s="10">
        <v>12</v>
      </c>
      <c r="H361" s="10">
        <v>26</v>
      </c>
      <c r="I361" s="12"/>
      <c r="J361" s="10">
        <v>5</v>
      </c>
      <c r="K361" s="12"/>
      <c r="L361" s="10">
        <v>1.3</v>
      </c>
      <c r="M361" s="12"/>
      <c r="N361" s="10">
        <v>3.2</v>
      </c>
      <c r="O361" s="12"/>
      <c r="P361" s="10">
        <v>14.8</v>
      </c>
      <c r="Q361" s="12"/>
      <c r="R361" s="10">
        <v>0</v>
      </c>
      <c r="S361" s="12"/>
      <c r="T361" s="12"/>
      <c r="U361" s="12"/>
      <c r="V361" s="12"/>
      <c r="W361" s="12"/>
      <c r="X361" s="10">
        <v>2.8</v>
      </c>
      <c r="Y361" s="12"/>
      <c r="Z361" s="12"/>
      <c r="AA361" s="12"/>
      <c r="AB361" s="12"/>
      <c r="AC361" s="12"/>
      <c r="AD361" s="12"/>
      <c r="AE361" s="12"/>
      <c r="AF361" s="12"/>
    </row>
    <row r="362" spans="1:32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2003</v>
      </c>
      <c r="G362" s="10">
        <v>12</v>
      </c>
      <c r="H362" s="10">
        <v>27</v>
      </c>
      <c r="I362" s="12"/>
      <c r="J362" s="10">
        <v>4.9000000000000004</v>
      </c>
      <c r="K362" s="12"/>
      <c r="L362" s="10">
        <v>1.7</v>
      </c>
      <c r="M362" s="12"/>
      <c r="N362" s="10">
        <v>3.3</v>
      </c>
      <c r="O362" s="12"/>
      <c r="P362" s="10">
        <v>14.7</v>
      </c>
      <c r="Q362" s="12"/>
      <c r="R362" s="10">
        <v>0</v>
      </c>
      <c r="S362" s="12"/>
      <c r="T362" s="12"/>
      <c r="U362" s="12"/>
      <c r="V362" s="12"/>
      <c r="W362" s="12"/>
      <c r="X362" s="10">
        <v>11.4</v>
      </c>
      <c r="Y362" s="12"/>
      <c r="Z362" s="12"/>
      <c r="AA362" s="12"/>
      <c r="AB362" s="12"/>
      <c r="AC362" s="12"/>
      <c r="AD362" s="12"/>
      <c r="AE362" s="12"/>
      <c r="AF362" s="12"/>
    </row>
    <row r="363" spans="1:32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2003</v>
      </c>
      <c r="G363" s="10">
        <v>12</v>
      </c>
      <c r="H363" s="10">
        <v>28</v>
      </c>
      <c r="I363" s="12"/>
      <c r="J363" s="10">
        <v>4</v>
      </c>
      <c r="K363" s="12"/>
      <c r="L363" s="10">
        <v>-0.7</v>
      </c>
      <c r="M363" s="12"/>
      <c r="N363" s="10">
        <v>1.7</v>
      </c>
      <c r="O363" s="12"/>
      <c r="P363" s="10">
        <v>16.3</v>
      </c>
      <c r="Q363" s="12"/>
      <c r="R363" s="10">
        <v>0</v>
      </c>
      <c r="S363" s="12"/>
      <c r="T363" s="12"/>
      <c r="U363" s="12"/>
      <c r="V363" s="12"/>
      <c r="W363" s="12"/>
      <c r="X363" s="10">
        <v>0.8</v>
      </c>
      <c r="Y363" s="12"/>
      <c r="Z363" s="12"/>
      <c r="AA363" s="12"/>
      <c r="AB363" s="12"/>
      <c r="AC363" s="12"/>
      <c r="AD363" s="12"/>
      <c r="AE363" s="12"/>
      <c r="AF363" s="12"/>
    </row>
    <row r="364" spans="1:32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2003</v>
      </c>
      <c r="G364" s="10">
        <v>12</v>
      </c>
      <c r="H364" s="10">
        <v>29</v>
      </c>
      <c r="I364" s="12"/>
      <c r="J364" s="10">
        <v>3.4</v>
      </c>
      <c r="K364" s="12"/>
      <c r="L364" s="10">
        <v>-1.9</v>
      </c>
      <c r="M364" s="12"/>
      <c r="N364" s="10">
        <v>0.8</v>
      </c>
      <c r="O364" s="12"/>
      <c r="P364" s="10">
        <v>17.2</v>
      </c>
      <c r="Q364" s="12"/>
      <c r="R364" s="10">
        <v>0</v>
      </c>
      <c r="S364" s="12"/>
      <c r="T364" s="12"/>
      <c r="U364" s="12"/>
      <c r="V364" s="12"/>
      <c r="W364" s="12"/>
      <c r="X364" s="10">
        <v>0.2</v>
      </c>
      <c r="Y364" s="12"/>
      <c r="Z364" s="12"/>
      <c r="AA364" s="12"/>
      <c r="AB364" s="12"/>
      <c r="AC364" s="12"/>
      <c r="AD364" s="12"/>
      <c r="AE364" s="12"/>
      <c r="AF364" s="12"/>
    </row>
    <row r="365" spans="1:32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2003</v>
      </c>
      <c r="G365" s="10">
        <v>12</v>
      </c>
      <c r="H365" s="10">
        <v>30</v>
      </c>
      <c r="I365" s="12"/>
      <c r="J365" s="10">
        <v>1.3</v>
      </c>
      <c r="K365" s="12"/>
      <c r="L365" s="10">
        <v>-0.5</v>
      </c>
      <c r="M365" s="12"/>
      <c r="N365" s="10">
        <v>0.4</v>
      </c>
      <c r="O365" s="12"/>
      <c r="P365" s="10">
        <v>17.600000000000001</v>
      </c>
      <c r="Q365" s="12"/>
      <c r="R365" s="10">
        <v>0</v>
      </c>
      <c r="S365" s="12"/>
      <c r="T365" s="12"/>
      <c r="U365" s="12"/>
      <c r="V365" s="12"/>
      <c r="W365" s="12"/>
      <c r="X365" s="10">
        <v>1.6</v>
      </c>
      <c r="Y365" s="12"/>
      <c r="Z365" s="12"/>
      <c r="AA365" s="12"/>
      <c r="AB365" s="12"/>
      <c r="AC365" s="12"/>
      <c r="AD365" s="12"/>
      <c r="AE365" s="12"/>
      <c r="AF365" s="12"/>
    </row>
    <row r="366" spans="1:32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2003</v>
      </c>
      <c r="G366" s="10">
        <v>12</v>
      </c>
      <c r="H366" s="10">
        <v>31</v>
      </c>
      <c r="I366" s="12"/>
      <c r="J366" s="10">
        <v>2.6</v>
      </c>
      <c r="K366" s="12"/>
      <c r="L366" s="10">
        <v>0.4</v>
      </c>
      <c r="M366" s="12"/>
      <c r="N366" s="10">
        <v>1.5</v>
      </c>
      <c r="O366" s="12"/>
      <c r="P366" s="10">
        <v>16.5</v>
      </c>
      <c r="Q366" s="12"/>
      <c r="R366" s="10">
        <v>0</v>
      </c>
      <c r="S366" s="12"/>
      <c r="T366" s="12"/>
      <c r="U366" s="12"/>
      <c r="V366" s="12"/>
      <c r="W366" s="12"/>
      <c r="X366" s="10">
        <v>14.8</v>
      </c>
      <c r="Y366" s="12"/>
      <c r="Z366" s="12"/>
      <c r="AA366" s="12"/>
      <c r="AB366" s="12"/>
      <c r="AC366" s="12"/>
      <c r="AD366" s="12"/>
      <c r="AE366" s="12"/>
      <c r="AF366" s="12"/>
    </row>
    <row r="367" spans="1:32" ht="14.4" x14ac:dyDescent="0.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</sheetData>
  <mergeCells count="1">
    <mergeCell ref="AE1:AF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E367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37987</v>
      </c>
      <c r="F2" s="10">
        <v>2004</v>
      </c>
      <c r="G2" s="10">
        <v>1</v>
      </c>
      <c r="H2" s="10">
        <v>1</v>
      </c>
      <c r="I2" s="12"/>
      <c r="J2" s="10">
        <v>5</v>
      </c>
      <c r="K2" s="12"/>
      <c r="L2" s="10">
        <v>1.4</v>
      </c>
      <c r="M2" s="12"/>
      <c r="N2" s="10">
        <v>3.2</v>
      </c>
      <c r="O2" s="12"/>
      <c r="P2" s="10">
        <v>14.8</v>
      </c>
      <c r="Q2" s="12"/>
      <c r="R2" s="10">
        <v>0</v>
      </c>
      <c r="S2" s="12"/>
      <c r="T2" s="12"/>
      <c r="U2" s="12"/>
      <c r="V2" s="12"/>
      <c r="W2" s="12"/>
      <c r="X2" s="10">
        <v>0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37988</v>
      </c>
      <c r="F3" s="10">
        <v>2004</v>
      </c>
      <c r="G3" s="10">
        <v>1</v>
      </c>
      <c r="H3" s="10">
        <v>2</v>
      </c>
      <c r="I3" s="12"/>
      <c r="J3" s="10">
        <v>2.9</v>
      </c>
      <c r="K3" s="12"/>
      <c r="L3" s="10">
        <v>0.3</v>
      </c>
      <c r="M3" s="12"/>
      <c r="N3" s="10">
        <v>1.6</v>
      </c>
      <c r="O3" s="12"/>
      <c r="P3" s="10">
        <v>16.399999999999999</v>
      </c>
      <c r="Q3" s="12"/>
      <c r="R3" s="10">
        <v>0</v>
      </c>
      <c r="S3" s="12"/>
      <c r="T3" s="12"/>
      <c r="U3" s="12"/>
      <c r="V3" s="12"/>
      <c r="W3" s="12"/>
      <c r="X3" s="10">
        <v>0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37989</v>
      </c>
      <c r="F4" s="10">
        <v>2004</v>
      </c>
      <c r="G4" s="10">
        <v>1</v>
      </c>
      <c r="H4" s="10">
        <v>3</v>
      </c>
      <c r="I4" s="12"/>
      <c r="J4" s="10">
        <v>0.3</v>
      </c>
      <c r="K4" s="12"/>
      <c r="L4" s="10">
        <v>-5.7</v>
      </c>
      <c r="M4" s="12"/>
      <c r="N4" s="10">
        <v>-2.7</v>
      </c>
      <c r="O4" s="12"/>
      <c r="P4" s="10">
        <v>20.7</v>
      </c>
      <c r="Q4" s="12"/>
      <c r="R4" s="10">
        <v>0</v>
      </c>
      <c r="S4" s="12"/>
      <c r="T4" s="12"/>
      <c r="U4" s="12"/>
      <c r="V4" s="12"/>
      <c r="W4" s="12"/>
      <c r="X4" s="12"/>
      <c r="Y4" s="9" t="s">
        <v>61</v>
      </c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37990</v>
      </c>
      <c r="F5" s="10">
        <v>2004</v>
      </c>
      <c r="G5" s="10">
        <v>1</v>
      </c>
      <c r="H5" s="10">
        <v>4</v>
      </c>
      <c r="I5" s="12"/>
      <c r="J5" s="10">
        <v>-3.2</v>
      </c>
      <c r="K5" s="12"/>
      <c r="L5" s="10">
        <v>-7.1</v>
      </c>
      <c r="M5" s="12"/>
      <c r="N5" s="10">
        <v>-5.2</v>
      </c>
      <c r="O5" s="12"/>
      <c r="P5" s="10">
        <v>23.2</v>
      </c>
      <c r="Q5" s="12"/>
      <c r="R5" s="10">
        <v>0</v>
      </c>
      <c r="S5" s="12"/>
      <c r="T5" s="12"/>
      <c r="U5" s="12"/>
      <c r="V5" s="12"/>
      <c r="W5" s="12"/>
      <c r="X5" s="12"/>
      <c r="Y5" s="9" t="s">
        <v>61</v>
      </c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37991</v>
      </c>
      <c r="F6" s="10">
        <v>2004</v>
      </c>
      <c r="G6" s="10">
        <v>1</v>
      </c>
      <c r="H6" s="10">
        <v>5</v>
      </c>
      <c r="I6" s="12"/>
      <c r="J6" s="10">
        <v>-3.4</v>
      </c>
      <c r="K6" s="12"/>
      <c r="L6" s="10">
        <v>-7.2</v>
      </c>
      <c r="M6" s="12"/>
      <c r="N6" s="10">
        <v>-5.3</v>
      </c>
      <c r="O6" s="12"/>
      <c r="P6" s="10">
        <v>23.3</v>
      </c>
      <c r="Q6" s="12"/>
      <c r="R6" s="10">
        <v>0</v>
      </c>
      <c r="S6" s="12"/>
      <c r="T6" s="12"/>
      <c r="U6" s="12"/>
      <c r="V6" s="12"/>
      <c r="W6" s="12"/>
      <c r="X6" s="12"/>
      <c r="Y6" s="9" t="s">
        <v>61</v>
      </c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37992</v>
      </c>
      <c r="F7" s="10">
        <v>2004</v>
      </c>
      <c r="G7" s="10">
        <v>1</v>
      </c>
      <c r="H7" s="10">
        <v>6</v>
      </c>
      <c r="I7" s="12"/>
      <c r="J7" s="10">
        <v>-0.6</v>
      </c>
      <c r="K7" s="12"/>
      <c r="L7" s="10">
        <v>-5.2</v>
      </c>
      <c r="M7" s="12"/>
      <c r="N7" s="10">
        <v>-2.9</v>
      </c>
      <c r="O7" s="12"/>
      <c r="P7" s="10">
        <v>20.9</v>
      </c>
      <c r="Q7" s="12"/>
      <c r="R7" s="10">
        <v>0</v>
      </c>
      <c r="S7" s="12"/>
      <c r="T7" s="12"/>
      <c r="U7" s="12"/>
      <c r="V7" s="12"/>
      <c r="W7" s="12"/>
      <c r="X7" s="12"/>
      <c r="Y7" s="9" t="s">
        <v>61</v>
      </c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37993</v>
      </c>
      <c r="F8" s="10">
        <v>2004</v>
      </c>
      <c r="G8" s="10">
        <v>1</v>
      </c>
      <c r="H8" s="10">
        <v>7</v>
      </c>
      <c r="I8" s="12"/>
      <c r="J8" s="10">
        <v>6.6</v>
      </c>
      <c r="K8" s="12"/>
      <c r="L8" s="10">
        <v>-1</v>
      </c>
      <c r="M8" s="12"/>
      <c r="N8" s="10">
        <v>2.8</v>
      </c>
      <c r="O8" s="12"/>
      <c r="P8" s="10">
        <v>15.2</v>
      </c>
      <c r="Q8" s="12"/>
      <c r="R8" s="10">
        <v>0</v>
      </c>
      <c r="S8" s="12"/>
      <c r="T8" s="12"/>
      <c r="U8" s="12"/>
      <c r="V8" s="12"/>
      <c r="W8" s="12"/>
      <c r="X8" s="10">
        <v>20</v>
      </c>
      <c r="Y8" s="9" t="s">
        <v>63</v>
      </c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37994</v>
      </c>
      <c r="F9" s="10">
        <v>2004</v>
      </c>
      <c r="G9" s="10">
        <v>1</v>
      </c>
      <c r="H9" s="10">
        <v>8</v>
      </c>
      <c r="I9" s="12"/>
      <c r="J9" s="10">
        <v>8.4</v>
      </c>
      <c r="K9" s="12"/>
      <c r="L9" s="10">
        <v>5.4</v>
      </c>
      <c r="M9" s="12"/>
      <c r="N9" s="10">
        <v>6.9</v>
      </c>
      <c r="O9" s="12"/>
      <c r="P9" s="10">
        <v>11.1</v>
      </c>
      <c r="Q9" s="12"/>
      <c r="R9" s="10">
        <v>0</v>
      </c>
      <c r="S9" s="12"/>
      <c r="T9" s="12"/>
      <c r="U9" s="12"/>
      <c r="V9" s="12"/>
      <c r="W9" s="12"/>
      <c r="X9" s="10">
        <v>6.4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37995</v>
      </c>
      <c r="F10" s="10">
        <v>2004</v>
      </c>
      <c r="G10" s="10">
        <v>1</v>
      </c>
      <c r="H10" s="10">
        <v>9</v>
      </c>
      <c r="I10" s="12"/>
      <c r="J10" s="10">
        <v>9.4</v>
      </c>
      <c r="K10" s="12"/>
      <c r="L10" s="10">
        <v>5.8</v>
      </c>
      <c r="M10" s="12"/>
      <c r="N10" s="10">
        <v>7.6</v>
      </c>
      <c r="O10" s="12"/>
      <c r="P10" s="10">
        <v>10.4</v>
      </c>
      <c r="Q10" s="12"/>
      <c r="R10" s="10">
        <v>0</v>
      </c>
      <c r="S10" s="12"/>
      <c r="T10" s="12"/>
      <c r="U10" s="12"/>
      <c r="V10" s="12"/>
      <c r="W10" s="12"/>
      <c r="X10" s="10">
        <v>5.8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2004</v>
      </c>
      <c r="G11" s="10">
        <v>1</v>
      </c>
      <c r="H11" s="10">
        <v>10</v>
      </c>
      <c r="I11" s="12"/>
      <c r="J11" s="10">
        <v>9</v>
      </c>
      <c r="K11" s="12"/>
      <c r="L11" s="10">
        <v>7</v>
      </c>
      <c r="M11" s="12"/>
      <c r="N11" s="10">
        <v>8</v>
      </c>
      <c r="O11" s="12"/>
      <c r="P11" s="10">
        <v>10</v>
      </c>
      <c r="Q11" s="12"/>
      <c r="R11" s="10">
        <v>0</v>
      </c>
      <c r="S11" s="12"/>
      <c r="T11" s="12"/>
      <c r="U11" s="12"/>
      <c r="V11" s="12"/>
      <c r="W11" s="12"/>
      <c r="X11" s="10">
        <v>11.8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2004</v>
      </c>
      <c r="G12" s="10">
        <v>1</v>
      </c>
      <c r="H12" s="10">
        <v>11</v>
      </c>
      <c r="I12" s="12"/>
      <c r="J12" s="10">
        <v>9.1</v>
      </c>
      <c r="K12" s="12"/>
      <c r="L12" s="10">
        <v>5</v>
      </c>
      <c r="M12" s="12"/>
      <c r="N12" s="10">
        <v>7.1</v>
      </c>
      <c r="O12" s="12"/>
      <c r="P12" s="10">
        <v>10.9</v>
      </c>
      <c r="Q12" s="12"/>
      <c r="R12" s="10">
        <v>0</v>
      </c>
      <c r="S12" s="12"/>
      <c r="T12" s="12"/>
      <c r="U12" s="12"/>
      <c r="V12" s="12"/>
      <c r="W12" s="12"/>
      <c r="X12" s="10">
        <v>5.2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2004</v>
      </c>
      <c r="G13" s="10">
        <v>1</v>
      </c>
      <c r="H13" s="10">
        <v>12</v>
      </c>
      <c r="I13" s="12"/>
      <c r="J13" s="10">
        <v>8.6999999999999993</v>
      </c>
      <c r="K13" s="12"/>
      <c r="L13" s="10">
        <v>5.3</v>
      </c>
      <c r="M13" s="12"/>
      <c r="N13" s="10">
        <v>7</v>
      </c>
      <c r="O13" s="12"/>
      <c r="P13" s="10">
        <v>11</v>
      </c>
      <c r="Q13" s="12"/>
      <c r="R13" s="10">
        <v>0</v>
      </c>
      <c r="S13" s="12"/>
      <c r="T13" s="12"/>
      <c r="U13" s="12"/>
      <c r="V13" s="12"/>
      <c r="W13" s="12"/>
      <c r="X13" s="10">
        <v>12.2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2004</v>
      </c>
      <c r="G14" s="10">
        <v>1</v>
      </c>
      <c r="H14" s="10">
        <v>13</v>
      </c>
      <c r="I14" s="12"/>
      <c r="J14" s="10">
        <v>9.8000000000000007</v>
      </c>
      <c r="K14" s="12"/>
      <c r="L14" s="10">
        <v>7.8</v>
      </c>
      <c r="M14" s="12"/>
      <c r="N14" s="10">
        <v>8.8000000000000007</v>
      </c>
      <c r="O14" s="12"/>
      <c r="P14" s="10">
        <v>9.1999999999999993</v>
      </c>
      <c r="Q14" s="12"/>
      <c r="R14" s="10">
        <v>0</v>
      </c>
      <c r="S14" s="12"/>
      <c r="T14" s="12"/>
      <c r="U14" s="12"/>
      <c r="V14" s="12"/>
      <c r="W14" s="12"/>
      <c r="X14" s="10">
        <v>6.8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2004</v>
      </c>
      <c r="G15" s="10">
        <v>1</v>
      </c>
      <c r="H15" s="10">
        <v>14</v>
      </c>
      <c r="I15" s="12"/>
      <c r="J15" s="10">
        <v>11.2</v>
      </c>
      <c r="K15" s="12"/>
      <c r="L15" s="10">
        <v>9.1</v>
      </c>
      <c r="M15" s="12"/>
      <c r="N15" s="10">
        <v>10.199999999999999</v>
      </c>
      <c r="O15" s="12"/>
      <c r="P15" s="10">
        <v>7.8</v>
      </c>
      <c r="Q15" s="12"/>
      <c r="R15" s="10">
        <v>0</v>
      </c>
      <c r="S15" s="12"/>
      <c r="T15" s="12"/>
      <c r="U15" s="12"/>
      <c r="V15" s="12"/>
      <c r="W15" s="12"/>
      <c r="X15" s="10">
        <v>26.8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2004</v>
      </c>
      <c r="G16" s="10">
        <v>1</v>
      </c>
      <c r="H16" s="10">
        <v>15</v>
      </c>
      <c r="I16" s="12"/>
      <c r="J16" s="10">
        <v>11.3</v>
      </c>
      <c r="K16" s="12"/>
      <c r="L16" s="10">
        <v>5.7</v>
      </c>
      <c r="M16" s="12"/>
      <c r="N16" s="10">
        <v>8.5</v>
      </c>
      <c r="O16" s="12"/>
      <c r="P16" s="10">
        <v>9.5</v>
      </c>
      <c r="Q16" s="12"/>
      <c r="R16" s="10">
        <v>0</v>
      </c>
      <c r="S16" s="12"/>
      <c r="T16" s="12"/>
      <c r="U16" s="12"/>
      <c r="V16" s="12"/>
      <c r="W16" s="12"/>
      <c r="X16" s="10">
        <v>6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2004</v>
      </c>
      <c r="G17" s="10">
        <v>1</v>
      </c>
      <c r="H17" s="10">
        <v>16</v>
      </c>
      <c r="I17" s="12"/>
      <c r="J17" s="10">
        <v>8.6999999999999993</v>
      </c>
      <c r="K17" s="12"/>
      <c r="L17" s="10">
        <v>5.6</v>
      </c>
      <c r="M17" s="12"/>
      <c r="N17" s="10">
        <v>7.2</v>
      </c>
      <c r="O17" s="12"/>
      <c r="P17" s="10">
        <v>10.8</v>
      </c>
      <c r="Q17" s="12"/>
      <c r="R17" s="10">
        <v>0</v>
      </c>
      <c r="S17" s="12"/>
      <c r="T17" s="12"/>
      <c r="U17" s="12"/>
      <c r="V17" s="12"/>
      <c r="W17" s="12"/>
      <c r="X17" s="10">
        <v>0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2004</v>
      </c>
      <c r="G18" s="10">
        <v>1</v>
      </c>
      <c r="H18" s="10">
        <v>17</v>
      </c>
      <c r="I18" s="12"/>
      <c r="J18" s="10">
        <v>9.1999999999999993</v>
      </c>
      <c r="K18" s="12"/>
      <c r="L18" s="10">
        <v>5.5</v>
      </c>
      <c r="M18" s="12"/>
      <c r="N18" s="10">
        <v>7.4</v>
      </c>
      <c r="O18" s="12"/>
      <c r="P18" s="10">
        <v>10.6</v>
      </c>
      <c r="Q18" s="12"/>
      <c r="R18" s="10">
        <v>0</v>
      </c>
      <c r="S18" s="12"/>
      <c r="T18" s="12"/>
      <c r="U18" s="12"/>
      <c r="V18" s="12"/>
      <c r="W18" s="12"/>
      <c r="X18" s="10">
        <v>3.2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2004</v>
      </c>
      <c r="G19" s="10">
        <v>1</v>
      </c>
      <c r="H19" s="10">
        <v>18</v>
      </c>
      <c r="I19" s="12"/>
      <c r="J19" s="10">
        <v>7.9</v>
      </c>
      <c r="K19" s="12"/>
      <c r="L19" s="10">
        <v>7</v>
      </c>
      <c r="M19" s="12"/>
      <c r="N19" s="10">
        <v>7.5</v>
      </c>
      <c r="O19" s="12"/>
      <c r="P19" s="10">
        <v>10.5</v>
      </c>
      <c r="Q19" s="12"/>
      <c r="R19" s="10">
        <v>0</v>
      </c>
      <c r="S19" s="12"/>
      <c r="T19" s="12"/>
      <c r="U19" s="12"/>
      <c r="V19" s="12"/>
      <c r="W19" s="12"/>
      <c r="X19" s="10">
        <v>24.4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2004</v>
      </c>
      <c r="G20" s="10">
        <v>1</v>
      </c>
      <c r="H20" s="10">
        <v>19</v>
      </c>
      <c r="I20" s="12"/>
      <c r="J20" s="10">
        <v>9</v>
      </c>
      <c r="K20" s="12"/>
      <c r="L20" s="10">
        <v>5.0999999999999996</v>
      </c>
      <c r="M20" s="12"/>
      <c r="N20" s="10">
        <v>7.1</v>
      </c>
      <c r="O20" s="12"/>
      <c r="P20" s="10">
        <v>10.9</v>
      </c>
      <c r="Q20" s="12"/>
      <c r="R20" s="10">
        <v>0</v>
      </c>
      <c r="S20" s="12"/>
      <c r="T20" s="12"/>
      <c r="U20" s="12"/>
      <c r="V20" s="12"/>
      <c r="W20" s="12"/>
      <c r="X20" s="10">
        <v>8.4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2004</v>
      </c>
      <c r="G21" s="10">
        <v>1</v>
      </c>
      <c r="H21" s="10">
        <v>20</v>
      </c>
      <c r="I21" s="12"/>
      <c r="J21" s="10">
        <v>7.1</v>
      </c>
      <c r="K21" s="12"/>
      <c r="L21" s="10">
        <v>3.9</v>
      </c>
      <c r="M21" s="12"/>
      <c r="N21" s="10">
        <v>5.5</v>
      </c>
      <c r="O21" s="12"/>
      <c r="P21" s="10">
        <v>12.5</v>
      </c>
      <c r="Q21" s="12"/>
      <c r="R21" s="10">
        <v>0</v>
      </c>
      <c r="S21" s="12"/>
      <c r="T21" s="12"/>
      <c r="U21" s="12"/>
      <c r="V21" s="12"/>
      <c r="W21" s="12"/>
      <c r="X21" s="10">
        <v>0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2004</v>
      </c>
      <c r="G22" s="10">
        <v>1</v>
      </c>
      <c r="H22" s="10">
        <v>21</v>
      </c>
      <c r="I22" s="12"/>
      <c r="J22" s="10">
        <v>7.4</v>
      </c>
      <c r="K22" s="12"/>
      <c r="L22" s="10">
        <v>5.3</v>
      </c>
      <c r="M22" s="12"/>
      <c r="N22" s="10">
        <v>6.4</v>
      </c>
      <c r="O22" s="12"/>
      <c r="P22" s="10">
        <v>11.6</v>
      </c>
      <c r="Q22" s="12"/>
      <c r="R22" s="10">
        <v>0</v>
      </c>
      <c r="S22" s="12"/>
      <c r="T22" s="12"/>
      <c r="U22" s="12"/>
      <c r="V22" s="12"/>
      <c r="W22" s="12"/>
      <c r="X22" s="10">
        <v>0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2004</v>
      </c>
      <c r="G23" s="10">
        <v>1</v>
      </c>
      <c r="H23" s="10">
        <v>22</v>
      </c>
      <c r="I23" s="12"/>
      <c r="J23" s="10">
        <v>8.3000000000000007</v>
      </c>
      <c r="K23" s="12"/>
      <c r="L23" s="10">
        <v>5.7</v>
      </c>
      <c r="M23" s="12"/>
      <c r="N23" s="10">
        <v>7</v>
      </c>
      <c r="O23" s="12"/>
      <c r="P23" s="10">
        <v>11</v>
      </c>
      <c r="Q23" s="12"/>
      <c r="R23" s="10">
        <v>0</v>
      </c>
      <c r="S23" s="12"/>
      <c r="T23" s="12"/>
      <c r="U23" s="12"/>
      <c r="V23" s="12"/>
      <c r="W23" s="12"/>
      <c r="X23" s="10">
        <v>8.1999999999999993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2004</v>
      </c>
      <c r="G24" s="10">
        <v>1</v>
      </c>
      <c r="H24" s="10">
        <v>23</v>
      </c>
      <c r="I24" s="12"/>
      <c r="J24" s="10">
        <v>7.2</v>
      </c>
      <c r="K24" s="12"/>
      <c r="L24" s="10">
        <v>5.7</v>
      </c>
      <c r="M24" s="12"/>
      <c r="N24" s="10">
        <v>6.5</v>
      </c>
      <c r="O24" s="12"/>
      <c r="P24" s="10">
        <v>11.5</v>
      </c>
      <c r="Q24" s="12"/>
      <c r="R24" s="10">
        <v>0</v>
      </c>
      <c r="S24" s="12"/>
      <c r="T24" s="12"/>
      <c r="U24" s="12"/>
      <c r="V24" s="12"/>
      <c r="W24" s="12"/>
      <c r="X24" s="10">
        <v>1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2004</v>
      </c>
      <c r="G25" s="10">
        <v>1</v>
      </c>
      <c r="H25" s="10">
        <v>24</v>
      </c>
      <c r="I25" s="12"/>
      <c r="J25" s="10">
        <v>6.6</v>
      </c>
      <c r="K25" s="12"/>
      <c r="L25" s="10">
        <v>3.3</v>
      </c>
      <c r="M25" s="12"/>
      <c r="N25" s="10">
        <v>5</v>
      </c>
      <c r="O25" s="12"/>
      <c r="P25" s="10">
        <v>13</v>
      </c>
      <c r="Q25" s="12"/>
      <c r="R25" s="10">
        <v>0</v>
      </c>
      <c r="S25" s="12"/>
      <c r="T25" s="12"/>
      <c r="U25" s="12"/>
      <c r="V25" s="12"/>
      <c r="W25" s="12"/>
      <c r="X25" s="10">
        <v>9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2004</v>
      </c>
      <c r="G26" s="10">
        <v>1</v>
      </c>
      <c r="H26" s="10">
        <v>25</v>
      </c>
      <c r="I26" s="12"/>
      <c r="J26" s="10">
        <v>5.5</v>
      </c>
      <c r="K26" s="12"/>
      <c r="L26" s="10">
        <v>2.6</v>
      </c>
      <c r="M26" s="12"/>
      <c r="N26" s="10">
        <v>4.0999999999999996</v>
      </c>
      <c r="O26" s="12"/>
      <c r="P26" s="10">
        <v>13.9</v>
      </c>
      <c r="Q26" s="12"/>
      <c r="R26" s="10">
        <v>0</v>
      </c>
      <c r="S26" s="12"/>
      <c r="T26" s="12"/>
      <c r="U26" s="12"/>
      <c r="V26" s="12"/>
      <c r="W26" s="12"/>
      <c r="X26" s="10">
        <v>0.4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2004</v>
      </c>
      <c r="G27" s="10">
        <v>1</v>
      </c>
      <c r="H27" s="10">
        <v>26</v>
      </c>
      <c r="I27" s="12"/>
      <c r="J27" s="10">
        <v>4.9000000000000004</v>
      </c>
      <c r="K27" s="12"/>
      <c r="L27" s="10">
        <v>2.5</v>
      </c>
      <c r="M27" s="12"/>
      <c r="N27" s="10">
        <v>3.7</v>
      </c>
      <c r="O27" s="12"/>
      <c r="P27" s="10">
        <v>14.3</v>
      </c>
      <c r="Q27" s="12"/>
      <c r="R27" s="10">
        <v>0</v>
      </c>
      <c r="S27" s="12"/>
      <c r="T27" s="12"/>
      <c r="U27" s="12"/>
      <c r="V27" s="12"/>
      <c r="W27" s="12"/>
      <c r="X27" s="10">
        <v>13.4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2004</v>
      </c>
      <c r="G28" s="10">
        <v>1</v>
      </c>
      <c r="H28" s="10">
        <v>27</v>
      </c>
      <c r="I28" s="12"/>
      <c r="J28" s="10">
        <v>4.9000000000000004</v>
      </c>
      <c r="K28" s="12"/>
      <c r="L28" s="10">
        <v>3.4</v>
      </c>
      <c r="M28" s="12"/>
      <c r="N28" s="10">
        <v>4.2</v>
      </c>
      <c r="O28" s="12"/>
      <c r="P28" s="10">
        <v>13.8</v>
      </c>
      <c r="Q28" s="12"/>
      <c r="R28" s="10">
        <v>0</v>
      </c>
      <c r="S28" s="12"/>
      <c r="T28" s="12"/>
      <c r="U28" s="12"/>
      <c r="V28" s="12"/>
      <c r="W28" s="12"/>
      <c r="X28" s="10">
        <v>8.8000000000000007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2004</v>
      </c>
      <c r="G29" s="10">
        <v>1</v>
      </c>
      <c r="H29" s="10">
        <v>28</v>
      </c>
      <c r="I29" s="12"/>
      <c r="J29" s="10">
        <v>7.7</v>
      </c>
      <c r="K29" s="12"/>
      <c r="L29" s="10">
        <v>4.5</v>
      </c>
      <c r="M29" s="12"/>
      <c r="N29" s="10">
        <v>6.1</v>
      </c>
      <c r="O29" s="12"/>
      <c r="P29" s="10">
        <v>11.9</v>
      </c>
      <c r="Q29" s="12"/>
      <c r="R29" s="10">
        <v>0</v>
      </c>
      <c r="S29" s="12"/>
      <c r="T29" s="12"/>
      <c r="U29" s="12"/>
      <c r="V29" s="12"/>
      <c r="W29" s="12"/>
      <c r="X29" s="10">
        <v>11.8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2004</v>
      </c>
      <c r="G30" s="10">
        <v>1</v>
      </c>
      <c r="H30" s="10">
        <v>29</v>
      </c>
      <c r="I30" s="12"/>
      <c r="J30" s="10">
        <v>7.4</v>
      </c>
      <c r="K30" s="12"/>
      <c r="L30" s="10">
        <v>4.8</v>
      </c>
      <c r="M30" s="12"/>
      <c r="N30" s="10">
        <v>6.1</v>
      </c>
      <c r="O30" s="12"/>
      <c r="P30" s="10">
        <v>11.9</v>
      </c>
      <c r="Q30" s="12"/>
      <c r="R30" s="10">
        <v>0</v>
      </c>
      <c r="S30" s="12"/>
      <c r="T30" s="12"/>
      <c r="U30" s="12"/>
      <c r="V30" s="12"/>
      <c r="W30" s="12"/>
      <c r="X30" s="10">
        <v>26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2004</v>
      </c>
      <c r="G31" s="10">
        <v>1</v>
      </c>
      <c r="H31" s="10">
        <v>30</v>
      </c>
      <c r="I31" s="12"/>
      <c r="J31" s="10">
        <v>8.1</v>
      </c>
      <c r="K31" s="12"/>
      <c r="L31" s="10">
        <v>2.5</v>
      </c>
      <c r="M31" s="12"/>
      <c r="N31" s="10">
        <v>5.3</v>
      </c>
      <c r="O31" s="12"/>
      <c r="P31" s="10">
        <v>12.7</v>
      </c>
      <c r="Q31" s="12"/>
      <c r="R31" s="10">
        <v>0</v>
      </c>
      <c r="S31" s="12"/>
      <c r="T31" s="12"/>
      <c r="U31" s="12"/>
      <c r="V31" s="12"/>
      <c r="W31" s="12"/>
      <c r="X31" s="10">
        <v>2.2000000000000002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2004</v>
      </c>
      <c r="G32" s="10">
        <v>1</v>
      </c>
      <c r="H32" s="10">
        <v>31</v>
      </c>
      <c r="I32" s="12"/>
      <c r="J32" s="10">
        <v>6</v>
      </c>
      <c r="K32" s="12"/>
      <c r="L32" s="10">
        <v>2</v>
      </c>
      <c r="M32" s="12"/>
      <c r="N32" s="10">
        <v>4</v>
      </c>
      <c r="O32" s="12"/>
      <c r="P32" s="10">
        <v>14</v>
      </c>
      <c r="Q32" s="12"/>
      <c r="R32" s="10">
        <v>0</v>
      </c>
      <c r="S32" s="12"/>
      <c r="T32" s="12"/>
      <c r="U32" s="12"/>
      <c r="V32" s="12"/>
      <c r="W32" s="12"/>
      <c r="X32" s="10">
        <v>3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38018</v>
      </c>
      <c r="F33" s="10">
        <v>2004</v>
      </c>
      <c r="G33" s="10">
        <v>2</v>
      </c>
      <c r="H33" s="10">
        <v>1</v>
      </c>
      <c r="I33" s="12"/>
      <c r="J33" s="10">
        <v>6.4</v>
      </c>
      <c r="K33" s="12"/>
      <c r="L33" s="10">
        <v>3</v>
      </c>
      <c r="M33" s="12"/>
      <c r="N33" s="10">
        <v>4.7</v>
      </c>
      <c r="O33" s="12"/>
      <c r="P33" s="10">
        <v>13.3</v>
      </c>
      <c r="Q33" s="12"/>
      <c r="R33" s="10">
        <v>0</v>
      </c>
      <c r="S33" s="12"/>
      <c r="T33" s="12"/>
      <c r="U33" s="12"/>
      <c r="V33" s="12"/>
      <c r="W33" s="12"/>
      <c r="X33" s="10">
        <v>0.2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38019</v>
      </c>
      <c r="F34" s="10">
        <v>2004</v>
      </c>
      <c r="G34" s="10">
        <v>2</v>
      </c>
      <c r="H34" s="10">
        <v>2</v>
      </c>
      <c r="I34" s="12"/>
      <c r="J34" s="10">
        <v>6.2</v>
      </c>
      <c r="K34" s="12"/>
      <c r="L34" s="10">
        <v>2.2000000000000002</v>
      </c>
      <c r="M34" s="12"/>
      <c r="N34" s="10">
        <v>4.2</v>
      </c>
      <c r="O34" s="12"/>
      <c r="P34" s="10">
        <v>13.8</v>
      </c>
      <c r="Q34" s="12"/>
      <c r="R34" s="10">
        <v>0</v>
      </c>
      <c r="S34" s="12"/>
      <c r="T34" s="12"/>
      <c r="U34" s="12"/>
      <c r="V34" s="12"/>
      <c r="W34" s="12"/>
      <c r="X34" s="10">
        <v>2.4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38020</v>
      </c>
      <c r="F35" s="10">
        <v>2004</v>
      </c>
      <c r="G35" s="10">
        <v>2</v>
      </c>
      <c r="H35" s="10">
        <v>3</v>
      </c>
      <c r="I35" s="12"/>
      <c r="J35" s="10">
        <v>6.4</v>
      </c>
      <c r="K35" s="12"/>
      <c r="L35" s="10">
        <v>3.3</v>
      </c>
      <c r="M35" s="12"/>
      <c r="N35" s="10">
        <v>4.9000000000000004</v>
      </c>
      <c r="O35" s="12"/>
      <c r="P35" s="10">
        <v>13.1</v>
      </c>
      <c r="Q35" s="12"/>
      <c r="R35" s="10">
        <v>0</v>
      </c>
      <c r="S35" s="12"/>
      <c r="T35" s="12"/>
      <c r="U35" s="12"/>
      <c r="V35" s="12"/>
      <c r="W35" s="12"/>
      <c r="X35" s="10">
        <v>4.4000000000000004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38021</v>
      </c>
      <c r="F36" s="10">
        <v>2004</v>
      </c>
      <c r="G36" s="10">
        <v>2</v>
      </c>
      <c r="H36" s="10">
        <v>4</v>
      </c>
      <c r="I36" s="12"/>
      <c r="J36" s="10">
        <v>6.9</v>
      </c>
      <c r="K36" s="12"/>
      <c r="L36" s="10">
        <v>3.9</v>
      </c>
      <c r="M36" s="12"/>
      <c r="N36" s="10">
        <v>5.4</v>
      </c>
      <c r="O36" s="12"/>
      <c r="P36" s="10">
        <v>12.6</v>
      </c>
      <c r="Q36" s="12"/>
      <c r="R36" s="10">
        <v>0</v>
      </c>
      <c r="S36" s="12"/>
      <c r="T36" s="12"/>
      <c r="U36" s="12"/>
      <c r="V36" s="12"/>
      <c r="W36" s="12"/>
      <c r="X36" s="10">
        <v>7.6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38022</v>
      </c>
      <c r="F37" s="10">
        <v>2004</v>
      </c>
      <c r="G37" s="10">
        <v>2</v>
      </c>
      <c r="H37" s="10">
        <v>5</v>
      </c>
      <c r="I37" s="12"/>
      <c r="J37" s="10">
        <v>5.8</v>
      </c>
      <c r="K37" s="12"/>
      <c r="L37" s="10">
        <v>2.7</v>
      </c>
      <c r="M37" s="12"/>
      <c r="N37" s="10">
        <v>4.3</v>
      </c>
      <c r="O37" s="12"/>
      <c r="P37" s="10">
        <v>13.7</v>
      </c>
      <c r="Q37" s="12"/>
      <c r="R37" s="10">
        <v>0</v>
      </c>
      <c r="S37" s="12"/>
      <c r="T37" s="12"/>
      <c r="U37" s="12"/>
      <c r="V37" s="12"/>
      <c r="W37" s="12"/>
      <c r="X37" s="10">
        <v>5.2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38023</v>
      </c>
      <c r="F38" s="10">
        <v>2004</v>
      </c>
      <c r="G38" s="10">
        <v>2</v>
      </c>
      <c r="H38" s="10">
        <v>6</v>
      </c>
      <c r="I38" s="12"/>
      <c r="J38" s="10">
        <v>8.9</v>
      </c>
      <c r="K38" s="12"/>
      <c r="L38" s="10">
        <v>5.7</v>
      </c>
      <c r="M38" s="12"/>
      <c r="N38" s="10">
        <v>7.3</v>
      </c>
      <c r="O38" s="12"/>
      <c r="P38" s="10">
        <v>10.7</v>
      </c>
      <c r="Q38" s="12"/>
      <c r="R38" s="10">
        <v>0</v>
      </c>
      <c r="S38" s="12"/>
      <c r="T38" s="12"/>
      <c r="U38" s="12"/>
      <c r="V38" s="12"/>
      <c r="W38" s="12"/>
      <c r="X38" s="10">
        <v>17.2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38024</v>
      </c>
      <c r="F39" s="10">
        <v>2004</v>
      </c>
      <c r="G39" s="10">
        <v>2</v>
      </c>
      <c r="H39" s="10">
        <v>7</v>
      </c>
      <c r="I39" s="12"/>
      <c r="J39" s="10">
        <v>7.6</v>
      </c>
      <c r="K39" s="12"/>
      <c r="L39" s="10">
        <v>4.0999999999999996</v>
      </c>
      <c r="M39" s="12"/>
      <c r="N39" s="10">
        <v>5.9</v>
      </c>
      <c r="O39" s="12"/>
      <c r="P39" s="10">
        <v>12.1</v>
      </c>
      <c r="Q39" s="12"/>
      <c r="R39" s="10">
        <v>0</v>
      </c>
      <c r="S39" s="12"/>
      <c r="T39" s="12"/>
      <c r="U39" s="12"/>
      <c r="V39" s="12"/>
      <c r="W39" s="12"/>
      <c r="X39" s="10">
        <v>1.2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38025</v>
      </c>
      <c r="F40" s="10">
        <v>2004</v>
      </c>
      <c r="G40" s="10">
        <v>2</v>
      </c>
      <c r="H40" s="10">
        <v>8</v>
      </c>
      <c r="I40" s="12"/>
      <c r="J40" s="10">
        <v>7</v>
      </c>
      <c r="K40" s="12"/>
      <c r="L40" s="10">
        <v>2.6</v>
      </c>
      <c r="M40" s="12"/>
      <c r="N40" s="10">
        <v>4.8</v>
      </c>
      <c r="O40" s="12"/>
      <c r="P40" s="10">
        <v>13.2</v>
      </c>
      <c r="Q40" s="12"/>
      <c r="R40" s="10">
        <v>0</v>
      </c>
      <c r="S40" s="12"/>
      <c r="T40" s="12"/>
      <c r="U40" s="12"/>
      <c r="V40" s="12"/>
      <c r="W40" s="12"/>
      <c r="X40" s="10">
        <v>0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38026</v>
      </c>
      <c r="F41" s="10">
        <v>2004</v>
      </c>
      <c r="G41" s="10">
        <v>2</v>
      </c>
      <c r="H41" s="10">
        <v>9</v>
      </c>
      <c r="I41" s="12"/>
      <c r="J41" s="10">
        <v>6.7</v>
      </c>
      <c r="K41" s="12"/>
      <c r="L41" s="10">
        <v>1.3</v>
      </c>
      <c r="M41" s="12"/>
      <c r="N41" s="10">
        <v>4</v>
      </c>
      <c r="O41" s="12"/>
      <c r="P41" s="10">
        <v>14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2004</v>
      </c>
      <c r="G42" s="10">
        <v>2</v>
      </c>
      <c r="H42" s="10">
        <v>10</v>
      </c>
      <c r="I42" s="12"/>
      <c r="J42" s="10">
        <v>7.4</v>
      </c>
      <c r="K42" s="12"/>
      <c r="L42" s="10">
        <v>3.2</v>
      </c>
      <c r="M42" s="12"/>
      <c r="N42" s="10">
        <v>5.3</v>
      </c>
      <c r="O42" s="12"/>
      <c r="P42" s="10">
        <v>12.7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2004</v>
      </c>
      <c r="G43" s="10">
        <v>2</v>
      </c>
      <c r="H43" s="10">
        <v>11</v>
      </c>
      <c r="I43" s="12"/>
      <c r="J43" s="10">
        <v>10</v>
      </c>
      <c r="K43" s="12"/>
      <c r="L43" s="10">
        <v>2.5</v>
      </c>
      <c r="M43" s="12"/>
      <c r="N43" s="10">
        <v>6.3</v>
      </c>
      <c r="O43" s="12"/>
      <c r="P43" s="10">
        <v>11.7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2004</v>
      </c>
      <c r="G44" s="10">
        <v>2</v>
      </c>
      <c r="H44" s="10">
        <v>12</v>
      </c>
      <c r="I44" s="12"/>
      <c r="J44" s="10">
        <v>10.6</v>
      </c>
      <c r="K44" s="12"/>
      <c r="L44" s="10">
        <v>1.5</v>
      </c>
      <c r="M44" s="12"/>
      <c r="N44" s="10">
        <v>6.1</v>
      </c>
      <c r="O44" s="12"/>
      <c r="P44" s="10">
        <v>11.9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2004</v>
      </c>
      <c r="G45" s="10">
        <v>2</v>
      </c>
      <c r="H45" s="10">
        <v>13</v>
      </c>
      <c r="I45" s="12"/>
      <c r="J45" s="10">
        <v>9.1</v>
      </c>
      <c r="K45" s="12"/>
      <c r="L45" s="10">
        <v>1.2</v>
      </c>
      <c r="M45" s="12"/>
      <c r="N45" s="10">
        <v>5.2</v>
      </c>
      <c r="O45" s="12"/>
      <c r="P45" s="10">
        <v>12.8</v>
      </c>
      <c r="Q45" s="12"/>
      <c r="R45" s="10">
        <v>0</v>
      </c>
      <c r="S45" s="12"/>
      <c r="T45" s="12"/>
      <c r="U45" s="12"/>
      <c r="V45" s="12"/>
      <c r="W45" s="12"/>
      <c r="X45" s="10">
        <v>0.2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2004</v>
      </c>
      <c r="G46" s="10">
        <v>2</v>
      </c>
      <c r="H46" s="10">
        <v>14</v>
      </c>
      <c r="I46" s="12"/>
      <c r="J46" s="10">
        <v>9</v>
      </c>
      <c r="K46" s="12"/>
      <c r="L46" s="10">
        <v>5.8</v>
      </c>
      <c r="M46" s="12"/>
      <c r="N46" s="10">
        <v>7.4</v>
      </c>
      <c r="O46" s="12"/>
      <c r="P46" s="10">
        <v>10.6</v>
      </c>
      <c r="Q46" s="12"/>
      <c r="R46" s="10">
        <v>0</v>
      </c>
      <c r="S46" s="12"/>
      <c r="T46" s="12"/>
      <c r="U46" s="12"/>
      <c r="V46" s="12"/>
      <c r="W46" s="12"/>
      <c r="X46" s="10">
        <v>23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2004</v>
      </c>
      <c r="G47" s="10">
        <v>2</v>
      </c>
      <c r="H47" s="10">
        <v>15</v>
      </c>
      <c r="I47" s="12"/>
      <c r="J47" s="10">
        <v>8.1</v>
      </c>
      <c r="K47" s="12"/>
      <c r="L47" s="10">
        <v>6.8</v>
      </c>
      <c r="M47" s="12"/>
      <c r="N47" s="10">
        <v>7.5</v>
      </c>
      <c r="O47" s="12"/>
      <c r="P47" s="10">
        <v>10.5</v>
      </c>
      <c r="Q47" s="12"/>
      <c r="R47" s="10">
        <v>0</v>
      </c>
      <c r="S47" s="12"/>
      <c r="T47" s="12"/>
      <c r="U47" s="12"/>
      <c r="V47" s="12"/>
      <c r="W47" s="12"/>
      <c r="X47" s="10">
        <v>7.4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2004</v>
      </c>
      <c r="G48" s="10">
        <v>2</v>
      </c>
      <c r="H48" s="10">
        <v>16</v>
      </c>
      <c r="I48" s="12"/>
      <c r="J48" s="10">
        <v>10.7</v>
      </c>
      <c r="K48" s="12"/>
      <c r="L48" s="10">
        <v>6.4</v>
      </c>
      <c r="M48" s="12"/>
      <c r="N48" s="10">
        <v>8.6</v>
      </c>
      <c r="O48" s="12"/>
      <c r="P48" s="10">
        <v>9.4</v>
      </c>
      <c r="Q48" s="12"/>
      <c r="R48" s="10">
        <v>0</v>
      </c>
      <c r="S48" s="12"/>
      <c r="T48" s="12"/>
      <c r="U48" s="12"/>
      <c r="V48" s="12"/>
      <c r="W48" s="12"/>
      <c r="X48" s="10">
        <v>11.4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2004</v>
      </c>
      <c r="G49" s="10">
        <v>2</v>
      </c>
      <c r="H49" s="10">
        <v>17</v>
      </c>
      <c r="I49" s="12"/>
      <c r="J49" s="10">
        <v>10.3</v>
      </c>
      <c r="K49" s="12"/>
      <c r="L49" s="10">
        <v>6.9</v>
      </c>
      <c r="M49" s="12"/>
      <c r="N49" s="10">
        <v>8.6</v>
      </c>
      <c r="O49" s="12"/>
      <c r="P49" s="10">
        <v>9.4</v>
      </c>
      <c r="Q49" s="12"/>
      <c r="R49" s="10">
        <v>0</v>
      </c>
      <c r="S49" s="12"/>
      <c r="T49" s="12"/>
      <c r="U49" s="12"/>
      <c r="V49" s="12"/>
      <c r="W49" s="12"/>
      <c r="X49" s="10">
        <v>5.8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2004</v>
      </c>
      <c r="G50" s="10">
        <v>2</v>
      </c>
      <c r="H50" s="10">
        <v>18</v>
      </c>
      <c r="I50" s="12"/>
      <c r="J50" s="10">
        <v>9.1</v>
      </c>
      <c r="K50" s="12"/>
      <c r="L50" s="10">
        <v>6.9</v>
      </c>
      <c r="M50" s="12"/>
      <c r="N50" s="10">
        <v>8</v>
      </c>
      <c r="O50" s="12"/>
      <c r="P50" s="10">
        <v>10</v>
      </c>
      <c r="Q50" s="12"/>
      <c r="R50" s="10">
        <v>0</v>
      </c>
      <c r="S50" s="12"/>
      <c r="T50" s="12"/>
      <c r="U50" s="12"/>
      <c r="V50" s="12"/>
      <c r="W50" s="12"/>
      <c r="X50" s="10">
        <v>13.8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2004</v>
      </c>
      <c r="G51" s="10">
        <v>2</v>
      </c>
      <c r="H51" s="10">
        <v>19</v>
      </c>
      <c r="I51" s="12"/>
      <c r="J51" s="10">
        <v>9.6</v>
      </c>
      <c r="K51" s="12"/>
      <c r="L51" s="10">
        <v>6.3</v>
      </c>
      <c r="M51" s="12"/>
      <c r="N51" s="10">
        <v>8</v>
      </c>
      <c r="O51" s="12"/>
      <c r="P51" s="10">
        <v>10</v>
      </c>
      <c r="Q51" s="12"/>
      <c r="R51" s="10">
        <v>0</v>
      </c>
      <c r="S51" s="12"/>
      <c r="T51" s="12"/>
      <c r="U51" s="12"/>
      <c r="V51" s="12"/>
      <c r="W51" s="12"/>
      <c r="X51" s="10">
        <v>0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2004</v>
      </c>
      <c r="G52" s="10">
        <v>2</v>
      </c>
      <c r="H52" s="10">
        <v>20</v>
      </c>
      <c r="I52" s="12"/>
      <c r="J52" s="10">
        <v>8.8000000000000007</v>
      </c>
      <c r="K52" s="12"/>
      <c r="L52" s="10">
        <v>3.9</v>
      </c>
      <c r="M52" s="12"/>
      <c r="N52" s="10">
        <v>6.4</v>
      </c>
      <c r="O52" s="12"/>
      <c r="P52" s="10">
        <v>11.6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2004</v>
      </c>
      <c r="G53" s="10">
        <v>2</v>
      </c>
      <c r="H53" s="10">
        <v>21</v>
      </c>
      <c r="I53" s="12"/>
      <c r="J53" s="10">
        <v>8.1</v>
      </c>
      <c r="K53" s="12"/>
      <c r="L53" s="10">
        <v>2.6</v>
      </c>
      <c r="M53" s="12"/>
      <c r="N53" s="10">
        <v>5.4</v>
      </c>
      <c r="O53" s="12"/>
      <c r="P53" s="10">
        <v>12.6</v>
      </c>
      <c r="Q53" s="12"/>
      <c r="R53" s="10">
        <v>0</v>
      </c>
      <c r="S53" s="12"/>
      <c r="T53" s="12"/>
      <c r="U53" s="12"/>
      <c r="V53" s="12"/>
      <c r="W53" s="12"/>
      <c r="X53" s="10">
        <v>0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2004</v>
      </c>
      <c r="G54" s="10">
        <v>2</v>
      </c>
      <c r="H54" s="10">
        <v>22</v>
      </c>
      <c r="I54" s="12"/>
      <c r="J54" s="10">
        <v>12.4</v>
      </c>
      <c r="K54" s="12"/>
      <c r="L54" s="10">
        <v>3</v>
      </c>
      <c r="M54" s="12"/>
      <c r="N54" s="10">
        <v>7.7</v>
      </c>
      <c r="O54" s="12"/>
      <c r="P54" s="10">
        <v>10.3</v>
      </c>
      <c r="Q54" s="12"/>
      <c r="R54" s="10">
        <v>0</v>
      </c>
      <c r="S54" s="12"/>
      <c r="T54" s="12"/>
      <c r="U54" s="12"/>
      <c r="V54" s="12"/>
      <c r="W54" s="12"/>
      <c r="X54" s="10">
        <v>0</v>
      </c>
      <c r="Y54" s="9" t="s">
        <v>64</v>
      </c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2004</v>
      </c>
      <c r="G55" s="10">
        <v>2</v>
      </c>
      <c r="H55" s="10">
        <v>23</v>
      </c>
      <c r="I55" s="12"/>
      <c r="J55" s="10">
        <v>10.9</v>
      </c>
      <c r="K55" s="12"/>
      <c r="L55" s="10">
        <v>7.9</v>
      </c>
      <c r="M55" s="12"/>
      <c r="N55" s="10">
        <v>9.4</v>
      </c>
      <c r="O55" s="12"/>
      <c r="P55" s="10">
        <v>8.6</v>
      </c>
      <c r="Q55" s="12"/>
      <c r="R55" s="10">
        <v>0</v>
      </c>
      <c r="S55" s="12"/>
      <c r="T55" s="12"/>
      <c r="U55" s="12"/>
      <c r="V55" s="12"/>
      <c r="W55" s="12"/>
      <c r="X55" s="10">
        <v>0.4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2004</v>
      </c>
      <c r="G56" s="10">
        <v>2</v>
      </c>
      <c r="H56" s="10">
        <v>24</v>
      </c>
      <c r="I56" s="12"/>
      <c r="J56" s="10">
        <v>11.8</v>
      </c>
      <c r="K56" s="12"/>
      <c r="L56" s="10">
        <v>7.3</v>
      </c>
      <c r="M56" s="12"/>
      <c r="N56" s="10">
        <v>9.6</v>
      </c>
      <c r="O56" s="12"/>
      <c r="P56" s="10">
        <v>8.4</v>
      </c>
      <c r="Q56" s="12"/>
      <c r="R56" s="10">
        <v>0</v>
      </c>
      <c r="S56" s="12"/>
      <c r="T56" s="12"/>
      <c r="U56" s="12"/>
      <c r="V56" s="12"/>
      <c r="W56" s="12"/>
      <c r="X56" s="10">
        <v>1.6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2004</v>
      </c>
      <c r="G57" s="10">
        <v>2</v>
      </c>
      <c r="H57" s="10">
        <v>25</v>
      </c>
      <c r="I57" s="12"/>
      <c r="J57" s="10">
        <v>9.4</v>
      </c>
      <c r="K57" s="12"/>
      <c r="L57" s="10">
        <v>7.2</v>
      </c>
      <c r="M57" s="12"/>
      <c r="N57" s="10">
        <v>8.3000000000000007</v>
      </c>
      <c r="O57" s="12"/>
      <c r="P57" s="10">
        <v>9.6999999999999993</v>
      </c>
      <c r="Q57" s="12"/>
      <c r="R57" s="10">
        <v>0</v>
      </c>
      <c r="S57" s="12"/>
      <c r="T57" s="12"/>
      <c r="U57" s="12"/>
      <c r="V57" s="12"/>
      <c r="W57" s="12"/>
      <c r="X57" s="10">
        <v>0.6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2004</v>
      </c>
      <c r="G58" s="10">
        <v>2</v>
      </c>
      <c r="H58" s="10">
        <v>26</v>
      </c>
      <c r="I58" s="12"/>
      <c r="J58" s="10">
        <v>11.9</v>
      </c>
      <c r="K58" s="12"/>
      <c r="L58" s="10">
        <v>4.7</v>
      </c>
      <c r="M58" s="12"/>
      <c r="N58" s="10">
        <v>8.3000000000000007</v>
      </c>
      <c r="O58" s="12"/>
      <c r="P58" s="10">
        <v>9.6999999999999993</v>
      </c>
      <c r="Q58" s="12"/>
      <c r="R58" s="10">
        <v>0</v>
      </c>
      <c r="S58" s="12"/>
      <c r="T58" s="12"/>
      <c r="U58" s="12"/>
      <c r="V58" s="12"/>
      <c r="W58" s="12"/>
      <c r="X58" s="10">
        <v>1.4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2004</v>
      </c>
      <c r="G59" s="10">
        <v>2</v>
      </c>
      <c r="H59" s="10">
        <v>27</v>
      </c>
      <c r="I59" s="12"/>
      <c r="J59" s="10">
        <v>8.9</v>
      </c>
      <c r="K59" s="12"/>
      <c r="L59" s="10">
        <v>6.3</v>
      </c>
      <c r="M59" s="12"/>
      <c r="N59" s="10">
        <v>7.6</v>
      </c>
      <c r="O59" s="12"/>
      <c r="P59" s="10">
        <v>10.4</v>
      </c>
      <c r="Q59" s="12"/>
      <c r="R59" s="10">
        <v>0</v>
      </c>
      <c r="S59" s="12"/>
      <c r="T59" s="12"/>
      <c r="U59" s="12"/>
      <c r="V59" s="12"/>
      <c r="W59" s="12"/>
      <c r="X59" s="10">
        <v>7.8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2004</v>
      </c>
      <c r="G60" s="10">
        <v>2</v>
      </c>
      <c r="H60" s="10">
        <v>28</v>
      </c>
      <c r="I60" s="12"/>
      <c r="J60" s="10">
        <v>9.4</v>
      </c>
      <c r="K60" s="12"/>
      <c r="L60" s="10">
        <v>6.2</v>
      </c>
      <c r="M60" s="12"/>
      <c r="N60" s="10">
        <v>7.8</v>
      </c>
      <c r="O60" s="12"/>
      <c r="P60" s="10">
        <v>10.199999999999999</v>
      </c>
      <c r="Q60" s="12"/>
      <c r="R60" s="10">
        <v>0</v>
      </c>
      <c r="S60" s="12"/>
      <c r="T60" s="12"/>
      <c r="U60" s="12"/>
      <c r="V60" s="12"/>
      <c r="W60" s="12"/>
      <c r="X60" s="10">
        <v>1.2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5" t="s">
        <v>67</v>
      </c>
      <c r="F61" s="10">
        <v>2004</v>
      </c>
      <c r="G61" s="10">
        <v>2</v>
      </c>
      <c r="H61" s="10">
        <v>29</v>
      </c>
      <c r="I61" s="12"/>
      <c r="J61" s="10">
        <v>10.4</v>
      </c>
      <c r="K61" s="12"/>
      <c r="L61" s="10">
        <v>6.2</v>
      </c>
      <c r="M61" s="12"/>
      <c r="N61" s="10">
        <v>8.3000000000000007</v>
      </c>
      <c r="O61" s="12"/>
      <c r="P61" s="10">
        <v>9.6999999999999993</v>
      </c>
      <c r="Q61" s="12"/>
      <c r="R61" s="10">
        <v>0</v>
      </c>
      <c r="S61" s="12"/>
      <c r="T61" s="12"/>
      <c r="U61" s="12"/>
      <c r="V61" s="12"/>
      <c r="W61" s="12"/>
      <c r="X61" s="10">
        <v>1.4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38047</v>
      </c>
      <c r="F62" s="10">
        <v>2004</v>
      </c>
      <c r="G62" s="10">
        <v>3</v>
      </c>
      <c r="H62" s="10">
        <v>1</v>
      </c>
      <c r="I62" s="12"/>
      <c r="J62" s="10">
        <v>9.1999999999999993</v>
      </c>
      <c r="K62" s="12"/>
      <c r="L62" s="10">
        <v>3.7</v>
      </c>
      <c r="M62" s="12"/>
      <c r="N62" s="10">
        <v>6.5</v>
      </c>
      <c r="O62" s="12"/>
      <c r="P62" s="10">
        <v>11.5</v>
      </c>
      <c r="Q62" s="12"/>
      <c r="R62" s="10">
        <v>0</v>
      </c>
      <c r="S62" s="12"/>
      <c r="T62" s="12"/>
      <c r="U62" s="12"/>
      <c r="V62" s="12"/>
      <c r="W62" s="12"/>
      <c r="X62" s="10">
        <v>0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38048</v>
      </c>
      <c r="F63" s="10">
        <v>2004</v>
      </c>
      <c r="G63" s="10">
        <v>3</v>
      </c>
      <c r="H63" s="10">
        <v>2</v>
      </c>
      <c r="I63" s="12"/>
      <c r="J63" s="10">
        <v>10.6</v>
      </c>
      <c r="K63" s="12"/>
      <c r="L63" s="10">
        <v>3.1</v>
      </c>
      <c r="M63" s="12"/>
      <c r="N63" s="10">
        <v>6.9</v>
      </c>
      <c r="O63" s="12"/>
      <c r="P63" s="10">
        <v>11.1</v>
      </c>
      <c r="Q63" s="12"/>
      <c r="R63" s="10">
        <v>0</v>
      </c>
      <c r="S63" s="12"/>
      <c r="T63" s="12"/>
      <c r="U63" s="12"/>
      <c r="V63" s="12"/>
      <c r="W63" s="12"/>
      <c r="X63" s="10">
        <v>0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38049</v>
      </c>
      <c r="F64" s="10">
        <v>2004</v>
      </c>
      <c r="G64" s="10">
        <v>3</v>
      </c>
      <c r="H64" s="10">
        <v>3</v>
      </c>
      <c r="I64" s="12"/>
      <c r="J64" s="10">
        <v>6.8</v>
      </c>
      <c r="K64" s="12"/>
      <c r="L64" s="10">
        <v>3.3</v>
      </c>
      <c r="M64" s="12"/>
      <c r="N64" s="10">
        <v>5.0999999999999996</v>
      </c>
      <c r="O64" s="12"/>
      <c r="P64" s="10">
        <v>12.9</v>
      </c>
      <c r="Q64" s="12"/>
      <c r="R64" s="10">
        <v>0</v>
      </c>
      <c r="S64" s="12"/>
      <c r="T64" s="12"/>
      <c r="U64" s="12"/>
      <c r="V64" s="12"/>
      <c r="W64" s="12"/>
      <c r="X64" s="10">
        <v>22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38050</v>
      </c>
      <c r="F65" s="10">
        <v>2004</v>
      </c>
      <c r="G65" s="10">
        <v>3</v>
      </c>
      <c r="H65" s="10">
        <v>4</v>
      </c>
      <c r="I65" s="12"/>
      <c r="J65" s="10">
        <v>9.5</v>
      </c>
      <c r="K65" s="12"/>
      <c r="L65" s="10">
        <v>4.2</v>
      </c>
      <c r="M65" s="12"/>
      <c r="N65" s="10">
        <v>6.9</v>
      </c>
      <c r="O65" s="12"/>
      <c r="P65" s="10">
        <v>11.1</v>
      </c>
      <c r="Q65" s="12"/>
      <c r="R65" s="10">
        <v>0</v>
      </c>
      <c r="S65" s="12"/>
      <c r="T65" s="12"/>
      <c r="U65" s="12"/>
      <c r="V65" s="12"/>
      <c r="W65" s="12"/>
      <c r="X65" s="10">
        <v>3.4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38051</v>
      </c>
      <c r="F66" s="10">
        <v>2004</v>
      </c>
      <c r="G66" s="10">
        <v>3</v>
      </c>
      <c r="H66" s="10">
        <v>5</v>
      </c>
      <c r="I66" s="12"/>
      <c r="J66" s="10">
        <v>9.6999999999999993</v>
      </c>
      <c r="K66" s="12"/>
      <c r="L66" s="10">
        <v>4.5999999999999996</v>
      </c>
      <c r="M66" s="12"/>
      <c r="N66" s="10">
        <v>7.2</v>
      </c>
      <c r="O66" s="12"/>
      <c r="P66" s="10">
        <v>10.8</v>
      </c>
      <c r="Q66" s="12"/>
      <c r="R66" s="10">
        <v>0</v>
      </c>
      <c r="S66" s="12"/>
      <c r="T66" s="12"/>
      <c r="U66" s="12"/>
      <c r="V66" s="12"/>
      <c r="W66" s="12"/>
      <c r="X66" s="10">
        <v>16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38052</v>
      </c>
      <c r="F67" s="10">
        <v>2004</v>
      </c>
      <c r="G67" s="10">
        <v>3</v>
      </c>
      <c r="H67" s="10">
        <v>6</v>
      </c>
      <c r="I67" s="12"/>
      <c r="J67" s="10">
        <v>7.1</v>
      </c>
      <c r="K67" s="12"/>
      <c r="L67" s="10">
        <v>2.9</v>
      </c>
      <c r="M67" s="12"/>
      <c r="N67" s="10">
        <v>5</v>
      </c>
      <c r="O67" s="12"/>
      <c r="P67" s="10">
        <v>13</v>
      </c>
      <c r="Q67" s="12"/>
      <c r="R67" s="10">
        <v>0</v>
      </c>
      <c r="S67" s="12"/>
      <c r="T67" s="12"/>
      <c r="U67" s="12"/>
      <c r="V67" s="12"/>
      <c r="W67" s="12"/>
      <c r="X67" s="10">
        <v>9.4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38053</v>
      </c>
      <c r="F68" s="10">
        <v>2004</v>
      </c>
      <c r="G68" s="10">
        <v>3</v>
      </c>
      <c r="H68" s="10">
        <v>7</v>
      </c>
      <c r="I68" s="12"/>
      <c r="J68" s="10">
        <v>8</v>
      </c>
      <c r="K68" s="12"/>
      <c r="L68" s="10">
        <v>5.2</v>
      </c>
      <c r="M68" s="12"/>
      <c r="N68" s="10">
        <v>6.6</v>
      </c>
      <c r="O68" s="12"/>
      <c r="P68" s="10">
        <v>11.4</v>
      </c>
      <c r="Q68" s="12"/>
      <c r="R68" s="10">
        <v>0</v>
      </c>
      <c r="S68" s="12"/>
      <c r="T68" s="12"/>
      <c r="U68" s="12"/>
      <c r="V68" s="12"/>
      <c r="W68" s="12"/>
      <c r="X68" s="10">
        <v>31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38054</v>
      </c>
      <c r="F69" s="10">
        <v>2004</v>
      </c>
      <c r="G69" s="10">
        <v>3</v>
      </c>
      <c r="H69" s="10">
        <v>8</v>
      </c>
      <c r="I69" s="12"/>
      <c r="J69" s="10">
        <v>16</v>
      </c>
      <c r="K69" s="12"/>
      <c r="L69" s="10">
        <v>7.9</v>
      </c>
      <c r="M69" s="12"/>
      <c r="N69" s="10">
        <v>12</v>
      </c>
      <c r="O69" s="12"/>
      <c r="P69" s="10">
        <v>6</v>
      </c>
      <c r="Q69" s="12"/>
      <c r="R69" s="10">
        <v>0</v>
      </c>
      <c r="S69" s="12"/>
      <c r="T69" s="12"/>
      <c r="U69" s="12"/>
      <c r="V69" s="12"/>
      <c r="W69" s="12"/>
      <c r="X69" s="10">
        <v>1.8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4">
        <v>38055</v>
      </c>
      <c r="F70" s="10">
        <v>2004</v>
      </c>
      <c r="G70" s="10">
        <v>3</v>
      </c>
      <c r="H70" s="10">
        <v>9</v>
      </c>
      <c r="I70" s="12"/>
      <c r="J70" s="10">
        <v>10.9</v>
      </c>
      <c r="K70" s="12"/>
      <c r="L70" s="10">
        <v>7</v>
      </c>
      <c r="M70" s="12"/>
      <c r="N70" s="10">
        <v>9</v>
      </c>
      <c r="O70" s="12"/>
      <c r="P70" s="10">
        <v>9</v>
      </c>
      <c r="Q70" s="12"/>
      <c r="R70" s="10">
        <v>0</v>
      </c>
      <c r="S70" s="12"/>
      <c r="T70" s="12"/>
      <c r="U70" s="12"/>
      <c r="V70" s="12"/>
      <c r="W70" s="12"/>
      <c r="X70" s="10">
        <v>3.2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2004</v>
      </c>
      <c r="G71" s="10">
        <v>3</v>
      </c>
      <c r="H71" s="10">
        <v>10</v>
      </c>
      <c r="I71" s="12"/>
      <c r="J71" s="10">
        <v>10.6</v>
      </c>
      <c r="K71" s="12"/>
      <c r="L71" s="10">
        <v>4.7</v>
      </c>
      <c r="M71" s="12"/>
      <c r="N71" s="10">
        <v>7.7</v>
      </c>
      <c r="O71" s="12"/>
      <c r="P71" s="10">
        <v>10.3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2004</v>
      </c>
      <c r="G72" s="10">
        <v>3</v>
      </c>
      <c r="H72" s="10">
        <v>11</v>
      </c>
      <c r="I72" s="12"/>
      <c r="J72" s="10">
        <v>11</v>
      </c>
      <c r="K72" s="12"/>
      <c r="L72" s="10">
        <v>3.7</v>
      </c>
      <c r="M72" s="12"/>
      <c r="N72" s="10">
        <v>7.4</v>
      </c>
      <c r="O72" s="12"/>
      <c r="P72" s="10">
        <v>10.6</v>
      </c>
      <c r="Q72" s="12"/>
      <c r="R72" s="10">
        <v>0</v>
      </c>
      <c r="S72" s="12"/>
      <c r="T72" s="12"/>
      <c r="U72" s="12"/>
      <c r="V72" s="12"/>
      <c r="W72" s="12"/>
      <c r="X72" s="10">
        <v>0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2004</v>
      </c>
      <c r="G73" s="10">
        <v>3</v>
      </c>
      <c r="H73" s="10">
        <v>12</v>
      </c>
      <c r="I73" s="12"/>
      <c r="J73" s="10">
        <v>10.8</v>
      </c>
      <c r="K73" s="12"/>
      <c r="L73" s="10">
        <v>7.2</v>
      </c>
      <c r="M73" s="12"/>
      <c r="N73" s="10">
        <v>9</v>
      </c>
      <c r="O73" s="12"/>
      <c r="P73" s="10">
        <v>9</v>
      </c>
      <c r="Q73" s="12"/>
      <c r="R73" s="10">
        <v>0</v>
      </c>
      <c r="S73" s="12"/>
      <c r="T73" s="12"/>
      <c r="U73" s="12"/>
      <c r="V73" s="12"/>
      <c r="W73" s="12"/>
      <c r="X73" s="10">
        <v>0.2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2004</v>
      </c>
      <c r="G74" s="10">
        <v>3</v>
      </c>
      <c r="H74" s="10">
        <v>13</v>
      </c>
      <c r="I74" s="12"/>
      <c r="J74" s="10">
        <v>13.2</v>
      </c>
      <c r="K74" s="12"/>
      <c r="L74" s="10">
        <v>4.5</v>
      </c>
      <c r="M74" s="12"/>
      <c r="N74" s="10">
        <v>8.9</v>
      </c>
      <c r="O74" s="12"/>
      <c r="P74" s="10">
        <v>9.1</v>
      </c>
      <c r="Q74" s="12"/>
      <c r="R74" s="10">
        <v>0</v>
      </c>
      <c r="S74" s="12"/>
      <c r="T74" s="12"/>
      <c r="U74" s="12"/>
      <c r="V74" s="12"/>
      <c r="W74" s="12"/>
      <c r="X74" s="10">
        <v>0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2004</v>
      </c>
      <c r="G75" s="10">
        <v>3</v>
      </c>
      <c r="H75" s="10">
        <v>14</v>
      </c>
      <c r="I75" s="12"/>
      <c r="J75" s="10">
        <v>13.4</v>
      </c>
      <c r="K75" s="12"/>
      <c r="L75" s="10">
        <v>7.6</v>
      </c>
      <c r="M75" s="12"/>
      <c r="N75" s="10">
        <v>10.5</v>
      </c>
      <c r="O75" s="12"/>
      <c r="P75" s="10">
        <v>7.5</v>
      </c>
      <c r="Q75" s="12"/>
      <c r="R75" s="10">
        <v>0</v>
      </c>
      <c r="S75" s="12"/>
      <c r="T75" s="12"/>
      <c r="U75" s="12"/>
      <c r="V75" s="12"/>
      <c r="W75" s="12"/>
      <c r="X75" s="10">
        <v>0.6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2004</v>
      </c>
      <c r="G76" s="10">
        <v>3</v>
      </c>
      <c r="H76" s="10">
        <v>15</v>
      </c>
      <c r="I76" s="12"/>
      <c r="J76" s="10">
        <v>10.1</v>
      </c>
      <c r="K76" s="12"/>
      <c r="L76" s="10">
        <v>7.3</v>
      </c>
      <c r="M76" s="12"/>
      <c r="N76" s="10">
        <v>8.6999999999999993</v>
      </c>
      <c r="O76" s="12"/>
      <c r="P76" s="10">
        <v>9.3000000000000007</v>
      </c>
      <c r="Q76" s="12"/>
      <c r="R76" s="10">
        <v>0</v>
      </c>
      <c r="S76" s="12"/>
      <c r="T76" s="12"/>
      <c r="U76" s="12"/>
      <c r="V76" s="12"/>
      <c r="W76" s="12"/>
      <c r="X76" s="10">
        <v>0.2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2004</v>
      </c>
      <c r="G77" s="10">
        <v>3</v>
      </c>
      <c r="H77" s="10">
        <v>16</v>
      </c>
      <c r="I77" s="12"/>
      <c r="J77" s="10">
        <v>9</v>
      </c>
      <c r="K77" s="12"/>
      <c r="L77" s="10">
        <v>7.2</v>
      </c>
      <c r="M77" s="12"/>
      <c r="N77" s="10">
        <v>8.1</v>
      </c>
      <c r="O77" s="12"/>
      <c r="P77" s="10">
        <v>9.9</v>
      </c>
      <c r="Q77" s="12"/>
      <c r="R77" s="10">
        <v>0</v>
      </c>
      <c r="S77" s="12"/>
      <c r="T77" s="12"/>
      <c r="U77" s="12"/>
      <c r="V77" s="12"/>
      <c r="W77" s="12"/>
      <c r="X77" s="10">
        <v>5.6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2004</v>
      </c>
      <c r="G78" s="10">
        <v>3</v>
      </c>
      <c r="H78" s="10">
        <v>17</v>
      </c>
      <c r="I78" s="12"/>
      <c r="J78" s="10">
        <v>9.1999999999999993</v>
      </c>
      <c r="K78" s="12"/>
      <c r="L78" s="10">
        <v>6.2</v>
      </c>
      <c r="M78" s="12"/>
      <c r="N78" s="10">
        <v>7.7</v>
      </c>
      <c r="O78" s="12"/>
      <c r="P78" s="10">
        <v>10.3</v>
      </c>
      <c r="Q78" s="12"/>
      <c r="R78" s="10">
        <v>0</v>
      </c>
      <c r="S78" s="12"/>
      <c r="T78" s="12"/>
      <c r="U78" s="12"/>
      <c r="V78" s="12"/>
      <c r="W78" s="12"/>
      <c r="X78" s="10">
        <v>17.2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2004</v>
      </c>
      <c r="G79" s="10">
        <v>3</v>
      </c>
      <c r="H79" s="10">
        <v>18</v>
      </c>
      <c r="I79" s="12"/>
      <c r="J79" s="10">
        <v>10.3</v>
      </c>
      <c r="K79" s="12"/>
      <c r="L79" s="10">
        <v>5.6</v>
      </c>
      <c r="M79" s="12"/>
      <c r="N79" s="10">
        <v>8</v>
      </c>
      <c r="O79" s="12"/>
      <c r="P79" s="10">
        <v>10</v>
      </c>
      <c r="Q79" s="12"/>
      <c r="R79" s="10">
        <v>0</v>
      </c>
      <c r="S79" s="12"/>
      <c r="T79" s="12"/>
      <c r="U79" s="12"/>
      <c r="V79" s="12"/>
      <c r="W79" s="12"/>
      <c r="X79" s="10">
        <v>0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2004</v>
      </c>
      <c r="G80" s="10">
        <v>3</v>
      </c>
      <c r="H80" s="10">
        <v>19</v>
      </c>
      <c r="I80" s="12"/>
      <c r="J80" s="10">
        <v>9.1</v>
      </c>
      <c r="K80" s="12"/>
      <c r="L80" s="10">
        <v>5.2</v>
      </c>
      <c r="M80" s="12"/>
      <c r="N80" s="10">
        <v>7.2</v>
      </c>
      <c r="O80" s="12"/>
      <c r="P80" s="10">
        <v>10.8</v>
      </c>
      <c r="Q80" s="12"/>
      <c r="R80" s="10">
        <v>0</v>
      </c>
      <c r="S80" s="12"/>
      <c r="T80" s="12"/>
      <c r="U80" s="12"/>
      <c r="V80" s="12"/>
      <c r="W80" s="12"/>
      <c r="X80" s="10">
        <v>1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2004</v>
      </c>
      <c r="G81" s="10">
        <v>3</v>
      </c>
      <c r="H81" s="10">
        <v>20</v>
      </c>
      <c r="I81" s="12"/>
      <c r="J81" s="10">
        <v>10.199999999999999</v>
      </c>
      <c r="K81" s="12"/>
      <c r="L81" s="10">
        <v>3.6</v>
      </c>
      <c r="M81" s="12"/>
      <c r="N81" s="10">
        <v>6.9</v>
      </c>
      <c r="O81" s="12"/>
      <c r="P81" s="10">
        <v>11.1</v>
      </c>
      <c r="Q81" s="12"/>
      <c r="R81" s="10">
        <v>0</v>
      </c>
      <c r="S81" s="12"/>
      <c r="T81" s="12"/>
      <c r="U81" s="12"/>
      <c r="V81" s="12"/>
      <c r="W81" s="12"/>
      <c r="X81" s="10">
        <v>0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2004</v>
      </c>
      <c r="G82" s="10">
        <v>3</v>
      </c>
      <c r="H82" s="10">
        <v>21</v>
      </c>
      <c r="I82" s="12"/>
      <c r="J82" s="10">
        <v>13.5</v>
      </c>
      <c r="K82" s="12"/>
      <c r="L82" s="10">
        <v>5.2</v>
      </c>
      <c r="M82" s="12"/>
      <c r="N82" s="10">
        <v>9.4</v>
      </c>
      <c r="O82" s="12"/>
      <c r="P82" s="10">
        <v>8.6</v>
      </c>
      <c r="Q82" s="12"/>
      <c r="R82" s="10">
        <v>0</v>
      </c>
      <c r="S82" s="12"/>
      <c r="T82" s="12"/>
      <c r="U82" s="12"/>
      <c r="V82" s="12"/>
      <c r="W82" s="12"/>
      <c r="X82" s="10">
        <v>0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2004</v>
      </c>
      <c r="G83" s="10">
        <v>3</v>
      </c>
      <c r="H83" s="10">
        <v>22</v>
      </c>
      <c r="I83" s="12"/>
      <c r="J83" s="10">
        <v>15.6</v>
      </c>
      <c r="K83" s="12"/>
      <c r="L83" s="10">
        <v>9.1999999999999993</v>
      </c>
      <c r="M83" s="12"/>
      <c r="N83" s="10">
        <v>12.4</v>
      </c>
      <c r="O83" s="12"/>
      <c r="P83" s="10">
        <v>5.6</v>
      </c>
      <c r="Q83" s="12"/>
      <c r="R83" s="10">
        <v>0</v>
      </c>
      <c r="S83" s="12"/>
      <c r="T83" s="12"/>
      <c r="U83" s="12"/>
      <c r="V83" s="12"/>
      <c r="W83" s="12"/>
      <c r="X83" s="10">
        <v>0.2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2004</v>
      </c>
      <c r="G84" s="10">
        <v>3</v>
      </c>
      <c r="H84" s="10">
        <v>23</v>
      </c>
      <c r="I84" s="12"/>
      <c r="J84" s="10">
        <v>12.3</v>
      </c>
      <c r="K84" s="12"/>
      <c r="L84" s="10">
        <v>8.6</v>
      </c>
      <c r="M84" s="12"/>
      <c r="N84" s="10">
        <v>10.5</v>
      </c>
      <c r="O84" s="12"/>
      <c r="P84" s="10">
        <v>7.5</v>
      </c>
      <c r="Q84" s="12"/>
      <c r="R84" s="10">
        <v>0</v>
      </c>
      <c r="S84" s="12"/>
      <c r="T84" s="12"/>
      <c r="U84" s="12"/>
      <c r="V84" s="12"/>
      <c r="W84" s="12"/>
      <c r="X84" s="10">
        <v>2.6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2004</v>
      </c>
      <c r="G85" s="10">
        <v>3</v>
      </c>
      <c r="H85" s="10">
        <v>24</v>
      </c>
      <c r="I85" s="12"/>
      <c r="J85" s="10">
        <v>9.9</v>
      </c>
      <c r="K85" s="12"/>
      <c r="L85" s="10">
        <v>7.3</v>
      </c>
      <c r="M85" s="12"/>
      <c r="N85" s="10">
        <v>8.6</v>
      </c>
      <c r="O85" s="12"/>
      <c r="P85" s="10">
        <v>9.4</v>
      </c>
      <c r="Q85" s="12"/>
      <c r="R85" s="10">
        <v>0</v>
      </c>
      <c r="S85" s="12"/>
      <c r="T85" s="12"/>
      <c r="U85" s="12"/>
      <c r="V85" s="12"/>
      <c r="W85" s="12"/>
      <c r="X85" s="10">
        <v>8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2004</v>
      </c>
      <c r="G86" s="10">
        <v>3</v>
      </c>
      <c r="H86" s="10">
        <v>25</v>
      </c>
      <c r="I86" s="12"/>
      <c r="J86" s="10">
        <v>10</v>
      </c>
      <c r="K86" s="12"/>
      <c r="L86" s="10">
        <v>7.1</v>
      </c>
      <c r="M86" s="12"/>
      <c r="N86" s="10">
        <v>8.6</v>
      </c>
      <c r="O86" s="12"/>
      <c r="P86" s="10">
        <v>9.4</v>
      </c>
      <c r="Q86" s="12"/>
      <c r="R86" s="10">
        <v>0</v>
      </c>
      <c r="S86" s="12"/>
      <c r="T86" s="12"/>
      <c r="U86" s="12"/>
      <c r="V86" s="12"/>
      <c r="W86" s="12"/>
      <c r="X86" s="10">
        <v>14.4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2004</v>
      </c>
      <c r="G87" s="10">
        <v>3</v>
      </c>
      <c r="H87" s="10">
        <v>26</v>
      </c>
      <c r="I87" s="12"/>
      <c r="J87" s="10">
        <v>8.8000000000000007</v>
      </c>
      <c r="K87" s="12"/>
      <c r="L87" s="10">
        <v>6.9</v>
      </c>
      <c r="M87" s="12"/>
      <c r="N87" s="10">
        <v>7.9</v>
      </c>
      <c r="O87" s="12"/>
      <c r="P87" s="10">
        <v>10.1</v>
      </c>
      <c r="Q87" s="12"/>
      <c r="R87" s="10">
        <v>0</v>
      </c>
      <c r="S87" s="12"/>
      <c r="T87" s="12"/>
      <c r="U87" s="12"/>
      <c r="V87" s="12"/>
      <c r="W87" s="12"/>
      <c r="X87" s="10">
        <v>12.6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2004</v>
      </c>
      <c r="G88" s="10">
        <v>3</v>
      </c>
      <c r="H88" s="10">
        <v>27</v>
      </c>
      <c r="I88" s="12"/>
      <c r="J88" s="10">
        <v>13.3</v>
      </c>
      <c r="K88" s="12"/>
      <c r="L88" s="10">
        <v>5.3</v>
      </c>
      <c r="M88" s="12"/>
      <c r="N88" s="10">
        <v>9.3000000000000007</v>
      </c>
      <c r="O88" s="12"/>
      <c r="P88" s="10">
        <v>8.6999999999999993</v>
      </c>
      <c r="Q88" s="12"/>
      <c r="R88" s="10">
        <v>0</v>
      </c>
      <c r="S88" s="12"/>
      <c r="T88" s="12"/>
      <c r="U88" s="12"/>
      <c r="V88" s="12"/>
      <c r="W88" s="12"/>
      <c r="X88" s="10">
        <v>5.4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2004</v>
      </c>
      <c r="G89" s="10">
        <v>3</v>
      </c>
      <c r="H89" s="10">
        <v>28</v>
      </c>
      <c r="I89" s="12"/>
      <c r="J89" s="10">
        <v>13.6</v>
      </c>
      <c r="K89" s="12"/>
      <c r="L89" s="10">
        <v>7.3</v>
      </c>
      <c r="M89" s="12"/>
      <c r="N89" s="10">
        <v>10.5</v>
      </c>
      <c r="O89" s="12"/>
      <c r="P89" s="10">
        <v>7.5</v>
      </c>
      <c r="Q89" s="12"/>
      <c r="R89" s="10">
        <v>0</v>
      </c>
      <c r="S89" s="12"/>
      <c r="T89" s="12"/>
      <c r="U89" s="12"/>
      <c r="V89" s="12"/>
      <c r="W89" s="12"/>
      <c r="X89" s="10">
        <v>0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2004</v>
      </c>
      <c r="G90" s="10">
        <v>3</v>
      </c>
      <c r="H90" s="10">
        <v>29</v>
      </c>
      <c r="I90" s="12"/>
      <c r="J90" s="10">
        <v>19.8</v>
      </c>
      <c r="K90" s="12"/>
      <c r="L90" s="10">
        <v>6.4</v>
      </c>
      <c r="M90" s="12"/>
      <c r="N90" s="10">
        <v>13.1</v>
      </c>
      <c r="O90" s="12"/>
      <c r="P90" s="10">
        <v>4.9000000000000004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2004</v>
      </c>
      <c r="G91" s="10">
        <v>3</v>
      </c>
      <c r="H91" s="10">
        <v>30</v>
      </c>
      <c r="I91" s="12"/>
      <c r="J91" s="10">
        <v>16.3</v>
      </c>
      <c r="K91" s="12"/>
      <c r="L91" s="10">
        <v>8.3000000000000007</v>
      </c>
      <c r="M91" s="12"/>
      <c r="N91" s="10">
        <v>12.3</v>
      </c>
      <c r="O91" s="12"/>
      <c r="P91" s="10">
        <v>5.7</v>
      </c>
      <c r="Q91" s="12"/>
      <c r="R91" s="10">
        <v>0</v>
      </c>
      <c r="S91" s="12"/>
      <c r="T91" s="12"/>
      <c r="U91" s="12"/>
      <c r="V91" s="12"/>
      <c r="W91" s="12"/>
      <c r="X91" s="10">
        <v>19.2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5" t="s">
        <v>67</v>
      </c>
      <c r="F92" s="10">
        <v>2004</v>
      </c>
      <c r="G92" s="10">
        <v>3</v>
      </c>
      <c r="H92" s="10">
        <v>31</v>
      </c>
      <c r="I92" s="12"/>
      <c r="J92" s="10">
        <v>9.4</v>
      </c>
      <c r="K92" s="12"/>
      <c r="L92" s="10">
        <v>3.9</v>
      </c>
      <c r="M92" s="12"/>
      <c r="N92" s="10">
        <v>6.7</v>
      </c>
      <c r="O92" s="12"/>
      <c r="P92" s="10">
        <v>11.3</v>
      </c>
      <c r="Q92" s="12"/>
      <c r="R92" s="10">
        <v>0</v>
      </c>
      <c r="S92" s="12"/>
      <c r="T92" s="12"/>
      <c r="U92" s="12"/>
      <c r="V92" s="12"/>
      <c r="W92" s="12"/>
      <c r="X92" s="10">
        <v>0.2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38078</v>
      </c>
      <c r="F93" s="10">
        <v>2004</v>
      </c>
      <c r="G93" s="10">
        <v>4</v>
      </c>
      <c r="H93" s="10">
        <v>1</v>
      </c>
      <c r="I93" s="12"/>
      <c r="J93" s="10">
        <v>11.5</v>
      </c>
      <c r="K93" s="12"/>
      <c r="L93" s="10">
        <v>2.2999999999999998</v>
      </c>
      <c r="M93" s="12"/>
      <c r="N93" s="10">
        <v>6.9</v>
      </c>
      <c r="O93" s="12"/>
      <c r="P93" s="10">
        <v>11.1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38079</v>
      </c>
      <c r="F94" s="10">
        <v>2004</v>
      </c>
      <c r="G94" s="10">
        <v>4</v>
      </c>
      <c r="H94" s="10">
        <v>2</v>
      </c>
      <c r="I94" s="12"/>
      <c r="J94" s="10">
        <v>14.3</v>
      </c>
      <c r="K94" s="12"/>
      <c r="L94" s="10">
        <v>4.0999999999999996</v>
      </c>
      <c r="M94" s="12"/>
      <c r="N94" s="10">
        <v>9.1999999999999993</v>
      </c>
      <c r="O94" s="12"/>
      <c r="P94" s="10">
        <v>8.8000000000000007</v>
      </c>
      <c r="Q94" s="12"/>
      <c r="R94" s="10">
        <v>0</v>
      </c>
      <c r="S94" s="12"/>
      <c r="T94" s="12"/>
      <c r="U94" s="12"/>
      <c r="V94" s="12"/>
      <c r="W94" s="12"/>
      <c r="X94" s="10">
        <v>0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38080</v>
      </c>
      <c r="F95" s="10">
        <v>2004</v>
      </c>
      <c r="G95" s="10">
        <v>4</v>
      </c>
      <c r="H95" s="10">
        <v>3</v>
      </c>
      <c r="I95" s="12"/>
      <c r="J95" s="10">
        <v>17.5</v>
      </c>
      <c r="K95" s="12"/>
      <c r="L95" s="10">
        <v>5.8</v>
      </c>
      <c r="M95" s="12"/>
      <c r="N95" s="10">
        <v>11.7</v>
      </c>
      <c r="O95" s="12"/>
      <c r="P95" s="10">
        <v>6.3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38081</v>
      </c>
      <c r="F96" s="10">
        <v>2004</v>
      </c>
      <c r="G96" s="10">
        <v>4</v>
      </c>
      <c r="H96" s="10">
        <v>4</v>
      </c>
      <c r="I96" s="12"/>
      <c r="J96" s="10">
        <v>14</v>
      </c>
      <c r="K96" s="12"/>
      <c r="L96" s="10">
        <v>7.5</v>
      </c>
      <c r="M96" s="12"/>
      <c r="N96" s="10">
        <v>10.8</v>
      </c>
      <c r="O96" s="12"/>
      <c r="P96" s="10">
        <v>7.2</v>
      </c>
      <c r="Q96" s="12"/>
      <c r="R96" s="10">
        <v>0</v>
      </c>
      <c r="S96" s="12"/>
      <c r="T96" s="12"/>
      <c r="U96" s="12"/>
      <c r="V96" s="12"/>
      <c r="W96" s="12"/>
      <c r="X96" s="10">
        <v>0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38082</v>
      </c>
      <c r="F97" s="10">
        <v>2004</v>
      </c>
      <c r="G97" s="10">
        <v>4</v>
      </c>
      <c r="H97" s="10">
        <v>5</v>
      </c>
      <c r="I97" s="12"/>
      <c r="J97" s="10">
        <v>14.8</v>
      </c>
      <c r="K97" s="12"/>
      <c r="L97" s="10">
        <v>6.5</v>
      </c>
      <c r="M97" s="12"/>
      <c r="N97" s="10">
        <v>10.7</v>
      </c>
      <c r="O97" s="12"/>
      <c r="P97" s="10">
        <v>7.3</v>
      </c>
      <c r="Q97" s="12"/>
      <c r="R97" s="10">
        <v>0</v>
      </c>
      <c r="S97" s="12"/>
      <c r="T97" s="12"/>
      <c r="U97" s="12"/>
      <c r="V97" s="12"/>
      <c r="W97" s="12"/>
      <c r="X97" s="10">
        <v>0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38083</v>
      </c>
      <c r="F98" s="10">
        <v>2004</v>
      </c>
      <c r="G98" s="10">
        <v>4</v>
      </c>
      <c r="H98" s="10">
        <v>6</v>
      </c>
      <c r="I98" s="12"/>
      <c r="J98" s="10">
        <v>15.7</v>
      </c>
      <c r="K98" s="12"/>
      <c r="L98" s="10">
        <v>6.5</v>
      </c>
      <c r="M98" s="12"/>
      <c r="N98" s="10">
        <v>11.1</v>
      </c>
      <c r="O98" s="12"/>
      <c r="P98" s="10">
        <v>6.9</v>
      </c>
      <c r="Q98" s="12"/>
      <c r="R98" s="10">
        <v>0</v>
      </c>
      <c r="S98" s="12"/>
      <c r="T98" s="12"/>
      <c r="U98" s="12"/>
      <c r="V98" s="12"/>
      <c r="W98" s="12"/>
      <c r="X98" s="10">
        <v>0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38084</v>
      </c>
      <c r="F99" s="10">
        <v>2004</v>
      </c>
      <c r="G99" s="10">
        <v>4</v>
      </c>
      <c r="H99" s="10">
        <v>7</v>
      </c>
      <c r="I99" s="12"/>
      <c r="J99" s="10">
        <v>14.3</v>
      </c>
      <c r="K99" s="12"/>
      <c r="L99" s="10">
        <v>8.3000000000000007</v>
      </c>
      <c r="M99" s="12"/>
      <c r="N99" s="10">
        <v>11.3</v>
      </c>
      <c r="O99" s="12"/>
      <c r="P99" s="10">
        <v>6.7</v>
      </c>
      <c r="Q99" s="12"/>
      <c r="R99" s="10">
        <v>0</v>
      </c>
      <c r="S99" s="12"/>
      <c r="T99" s="12"/>
      <c r="U99" s="12"/>
      <c r="V99" s="12"/>
      <c r="W99" s="12"/>
      <c r="X99" s="10">
        <v>0.4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38085</v>
      </c>
      <c r="F100" s="10">
        <v>2004</v>
      </c>
      <c r="G100" s="10">
        <v>4</v>
      </c>
      <c r="H100" s="10">
        <v>8</v>
      </c>
      <c r="I100" s="12"/>
      <c r="J100" s="10">
        <v>14.9</v>
      </c>
      <c r="K100" s="12"/>
      <c r="L100" s="10">
        <v>5.4</v>
      </c>
      <c r="M100" s="12"/>
      <c r="N100" s="10">
        <v>10.199999999999999</v>
      </c>
      <c r="O100" s="12"/>
      <c r="P100" s="10">
        <v>7.8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4">
        <v>38086</v>
      </c>
      <c r="F101" s="10">
        <v>2004</v>
      </c>
      <c r="G101" s="10">
        <v>4</v>
      </c>
      <c r="H101" s="10">
        <v>9</v>
      </c>
      <c r="I101" s="12"/>
      <c r="J101" s="10">
        <v>16.899999999999999</v>
      </c>
      <c r="K101" s="12"/>
      <c r="L101" s="10">
        <v>6.5</v>
      </c>
      <c r="M101" s="12"/>
      <c r="N101" s="10">
        <v>11.7</v>
      </c>
      <c r="O101" s="12"/>
      <c r="P101" s="10">
        <v>6.3</v>
      </c>
      <c r="Q101" s="12"/>
      <c r="R101" s="10">
        <v>0</v>
      </c>
      <c r="S101" s="12"/>
      <c r="T101" s="12"/>
      <c r="U101" s="12"/>
      <c r="V101" s="12"/>
      <c r="W101" s="12"/>
      <c r="X101" s="10">
        <v>0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2004</v>
      </c>
      <c r="G102" s="10">
        <v>4</v>
      </c>
      <c r="H102" s="10">
        <v>10</v>
      </c>
      <c r="I102" s="12"/>
      <c r="J102" s="10">
        <v>17.899999999999999</v>
      </c>
      <c r="K102" s="12"/>
      <c r="L102" s="10">
        <v>7.6</v>
      </c>
      <c r="M102" s="12"/>
      <c r="N102" s="10">
        <v>12.8</v>
      </c>
      <c r="O102" s="12"/>
      <c r="P102" s="10">
        <v>5.2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2004</v>
      </c>
      <c r="G103" s="10">
        <v>4</v>
      </c>
      <c r="H103" s="10">
        <v>11</v>
      </c>
      <c r="I103" s="12"/>
      <c r="J103" s="10">
        <v>22.2</v>
      </c>
      <c r="K103" s="12"/>
      <c r="L103" s="10">
        <v>8</v>
      </c>
      <c r="M103" s="12"/>
      <c r="N103" s="10">
        <v>15.1</v>
      </c>
      <c r="O103" s="12"/>
      <c r="P103" s="10">
        <v>2.9</v>
      </c>
      <c r="Q103" s="12"/>
      <c r="R103" s="10">
        <v>0</v>
      </c>
      <c r="S103" s="12"/>
      <c r="T103" s="12"/>
      <c r="U103" s="12"/>
      <c r="V103" s="12"/>
      <c r="W103" s="12"/>
      <c r="X103" s="10">
        <v>0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2004</v>
      </c>
      <c r="G104" s="10">
        <v>4</v>
      </c>
      <c r="H104" s="10">
        <v>12</v>
      </c>
      <c r="I104" s="12"/>
      <c r="J104" s="10">
        <v>15.6</v>
      </c>
      <c r="K104" s="12"/>
      <c r="L104" s="10">
        <v>11.4</v>
      </c>
      <c r="M104" s="12"/>
      <c r="N104" s="10">
        <v>13.5</v>
      </c>
      <c r="O104" s="12"/>
      <c r="P104" s="10">
        <v>4.5</v>
      </c>
      <c r="Q104" s="12"/>
      <c r="R104" s="10">
        <v>0</v>
      </c>
      <c r="S104" s="12"/>
      <c r="T104" s="12"/>
      <c r="U104" s="12"/>
      <c r="V104" s="12"/>
      <c r="W104" s="12"/>
      <c r="X104" s="10">
        <v>0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2004</v>
      </c>
      <c r="G105" s="10">
        <v>4</v>
      </c>
      <c r="H105" s="10">
        <v>13</v>
      </c>
      <c r="I105" s="12"/>
      <c r="J105" s="10">
        <v>15.9</v>
      </c>
      <c r="K105" s="12"/>
      <c r="L105" s="10">
        <v>9.9</v>
      </c>
      <c r="M105" s="12"/>
      <c r="N105" s="10">
        <v>12.9</v>
      </c>
      <c r="O105" s="12"/>
      <c r="P105" s="10">
        <v>5.0999999999999996</v>
      </c>
      <c r="Q105" s="12"/>
      <c r="R105" s="10">
        <v>0</v>
      </c>
      <c r="S105" s="12"/>
      <c r="T105" s="12"/>
      <c r="U105" s="12"/>
      <c r="V105" s="12"/>
      <c r="W105" s="12"/>
      <c r="X105" s="10">
        <v>0.2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2004</v>
      </c>
      <c r="G106" s="10">
        <v>4</v>
      </c>
      <c r="H106" s="10">
        <v>14</v>
      </c>
      <c r="I106" s="12"/>
      <c r="J106" s="10">
        <v>12.4</v>
      </c>
      <c r="K106" s="12"/>
      <c r="L106" s="10">
        <v>8.9</v>
      </c>
      <c r="M106" s="12"/>
      <c r="N106" s="10">
        <v>10.7</v>
      </c>
      <c r="O106" s="12"/>
      <c r="P106" s="10">
        <v>7.3</v>
      </c>
      <c r="Q106" s="12"/>
      <c r="R106" s="10">
        <v>0</v>
      </c>
      <c r="S106" s="12"/>
      <c r="T106" s="12"/>
      <c r="U106" s="12"/>
      <c r="V106" s="12"/>
      <c r="W106" s="12"/>
      <c r="X106" s="10">
        <v>4.8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2004</v>
      </c>
      <c r="G107" s="10">
        <v>4</v>
      </c>
      <c r="H107" s="10">
        <v>15</v>
      </c>
      <c r="I107" s="12"/>
      <c r="J107" s="10">
        <v>11.5</v>
      </c>
      <c r="K107" s="12"/>
      <c r="L107" s="10">
        <v>8.5</v>
      </c>
      <c r="M107" s="12"/>
      <c r="N107" s="10">
        <v>10</v>
      </c>
      <c r="O107" s="12"/>
      <c r="P107" s="10">
        <v>8</v>
      </c>
      <c r="Q107" s="12"/>
      <c r="R107" s="10">
        <v>0</v>
      </c>
      <c r="S107" s="12"/>
      <c r="T107" s="12"/>
      <c r="U107" s="12"/>
      <c r="V107" s="12"/>
      <c r="W107" s="12"/>
      <c r="X107" s="10">
        <v>1.6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2004</v>
      </c>
      <c r="G108" s="10">
        <v>4</v>
      </c>
      <c r="H108" s="10">
        <v>16</v>
      </c>
      <c r="I108" s="12"/>
      <c r="J108" s="10">
        <v>13.7</v>
      </c>
      <c r="K108" s="12"/>
      <c r="L108" s="10">
        <v>8.6999999999999993</v>
      </c>
      <c r="M108" s="12"/>
      <c r="N108" s="10">
        <v>11.2</v>
      </c>
      <c r="O108" s="12"/>
      <c r="P108" s="10">
        <v>6.8</v>
      </c>
      <c r="Q108" s="12"/>
      <c r="R108" s="10">
        <v>0</v>
      </c>
      <c r="S108" s="12"/>
      <c r="T108" s="12"/>
      <c r="U108" s="12"/>
      <c r="V108" s="12"/>
      <c r="W108" s="12"/>
      <c r="X108" s="10">
        <v>1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2004</v>
      </c>
      <c r="G109" s="10">
        <v>4</v>
      </c>
      <c r="H109" s="10">
        <v>17</v>
      </c>
      <c r="I109" s="12"/>
      <c r="J109" s="10">
        <v>13.8</v>
      </c>
      <c r="K109" s="12"/>
      <c r="L109" s="10">
        <v>8.3000000000000007</v>
      </c>
      <c r="M109" s="12"/>
      <c r="N109" s="10">
        <v>11.1</v>
      </c>
      <c r="O109" s="12"/>
      <c r="P109" s="10">
        <v>6.9</v>
      </c>
      <c r="Q109" s="12"/>
      <c r="R109" s="10">
        <v>0</v>
      </c>
      <c r="S109" s="12"/>
      <c r="T109" s="12"/>
      <c r="U109" s="12"/>
      <c r="V109" s="12"/>
      <c r="W109" s="12"/>
      <c r="X109" s="10">
        <v>0.2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2004</v>
      </c>
      <c r="G110" s="10">
        <v>4</v>
      </c>
      <c r="H110" s="10">
        <v>18</v>
      </c>
      <c r="I110" s="12"/>
      <c r="J110" s="10">
        <v>15.1</v>
      </c>
      <c r="K110" s="12"/>
      <c r="L110" s="10">
        <v>8.1999999999999993</v>
      </c>
      <c r="M110" s="12"/>
      <c r="N110" s="10">
        <v>11.7</v>
      </c>
      <c r="O110" s="12"/>
      <c r="P110" s="10">
        <v>6.3</v>
      </c>
      <c r="Q110" s="12"/>
      <c r="R110" s="10">
        <v>0</v>
      </c>
      <c r="S110" s="12"/>
      <c r="T110" s="12"/>
      <c r="U110" s="12"/>
      <c r="V110" s="12"/>
      <c r="W110" s="12"/>
      <c r="X110" s="10">
        <v>0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2004</v>
      </c>
      <c r="G111" s="10">
        <v>4</v>
      </c>
      <c r="H111" s="10">
        <v>19</v>
      </c>
      <c r="I111" s="12"/>
      <c r="J111" s="10">
        <v>13.8</v>
      </c>
      <c r="K111" s="12"/>
      <c r="L111" s="10">
        <v>9.4</v>
      </c>
      <c r="M111" s="12"/>
      <c r="N111" s="10">
        <v>11.6</v>
      </c>
      <c r="O111" s="12"/>
      <c r="P111" s="10">
        <v>6.4</v>
      </c>
      <c r="Q111" s="12"/>
      <c r="R111" s="10">
        <v>0</v>
      </c>
      <c r="S111" s="12"/>
      <c r="T111" s="12"/>
      <c r="U111" s="12"/>
      <c r="V111" s="12"/>
      <c r="W111" s="12"/>
      <c r="X111" s="10">
        <v>4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2004</v>
      </c>
      <c r="G112" s="10">
        <v>4</v>
      </c>
      <c r="H112" s="10">
        <v>20</v>
      </c>
      <c r="I112" s="12"/>
      <c r="J112" s="10">
        <v>12.7</v>
      </c>
      <c r="K112" s="12"/>
      <c r="L112" s="10">
        <v>8</v>
      </c>
      <c r="M112" s="12"/>
      <c r="N112" s="10">
        <v>10.4</v>
      </c>
      <c r="O112" s="12"/>
      <c r="P112" s="10">
        <v>7.6</v>
      </c>
      <c r="Q112" s="12"/>
      <c r="R112" s="10">
        <v>0</v>
      </c>
      <c r="S112" s="12"/>
      <c r="T112" s="12"/>
      <c r="U112" s="12"/>
      <c r="V112" s="12"/>
      <c r="W112" s="12"/>
      <c r="X112" s="10">
        <v>6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2004</v>
      </c>
      <c r="G113" s="10">
        <v>4</v>
      </c>
      <c r="H113" s="10">
        <v>21</v>
      </c>
      <c r="I113" s="12"/>
      <c r="J113" s="10">
        <v>15.6</v>
      </c>
      <c r="K113" s="12"/>
      <c r="L113" s="10">
        <v>7.9</v>
      </c>
      <c r="M113" s="12"/>
      <c r="N113" s="10">
        <v>11.8</v>
      </c>
      <c r="O113" s="12"/>
      <c r="P113" s="10">
        <v>6.2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2004</v>
      </c>
      <c r="G114" s="10">
        <v>4</v>
      </c>
      <c r="H114" s="10">
        <v>22</v>
      </c>
      <c r="I114" s="12"/>
      <c r="J114" s="10">
        <v>19.399999999999999</v>
      </c>
      <c r="K114" s="12"/>
      <c r="L114" s="10">
        <v>8.6</v>
      </c>
      <c r="M114" s="12"/>
      <c r="N114" s="10">
        <v>14</v>
      </c>
      <c r="O114" s="12"/>
      <c r="P114" s="10">
        <v>4</v>
      </c>
      <c r="Q114" s="12"/>
      <c r="R114" s="10">
        <v>0</v>
      </c>
      <c r="S114" s="12"/>
      <c r="T114" s="12"/>
      <c r="U114" s="12"/>
      <c r="V114" s="12"/>
      <c r="W114" s="12"/>
      <c r="X114" s="10">
        <v>0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2004</v>
      </c>
      <c r="G115" s="10">
        <v>4</v>
      </c>
      <c r="H115" s="10">
        <v>23</v>
      </c>
      <c r="I115" s="12"/>
      <c r="J115" s="10">
        <v>15</v>
      </c>
      <c r="K115" s="12"/>
      <c r="L115" s="10">
        <v>9.1999999999999993</v>
      </c>
      <c r="M115" s="12"/>
      <c r="N115" s="10">
        <v>12.1</v>
      </c>
      <c r="O115" s="12"/>
      <c r="P115" s="10">
        <v>5.9</v>
      </c>
      <c r="Q115" s="12"/>
      <c r="R115" s="10">
        <v>0</v>
      </c>
      <c r="S115" s="12"/>
      <c r="T115" s="12"/>
      <c r="U115" s="12"/>
      <c r="V115" s="12"/>
      <c r="W115" s="12"/>
      <c r="X115" s="10">
        <v>1.2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2004</v>
      </c>
      <c r="G116" s="10">
        <v>4</v>
      </c>
      <c r="H116" s="10">
        <v>24</v>
      </c>
      <c r="I116" s="12"/>
      <c r="J116" s="10">
        <v>14.4</v>
      </c>
      <c r="K116" s="12"/>
      <c r="L116" s="10">
        <v>8.5</v>
      </c>
      <c r="M116" s="12"/>
      <c r="N116" s="10">
        <v>11.5</v>
      </c>
      <c r="O116" s="12"/>
      <c r="P116" s="10">
        <v>6.5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2004</v>
      </c>
      <c r="G117" s="10">
        <v>4</v>
      </c>
      <c r="H117" s="10">
        <v>25</v>
      </c>
      <c r="I117" s="12"/>
      <c r="J117" s="10">
        <v>16.5</v>
      </c>
      <c r="K117" s="12"/>
      <c r="L117" s="10">
        <v>6.2</v>
      </c>
      <c r="M117" s="12"/>
      <c r="N117" s="10">
        <v>11.4</v>
      </c>
      <c r="O117" s="12"/>
      <c r="P117" s="10">
        <v>6.6</v>
      </c>
      <c r="Q117" s="12"/>
      <c r="R117" s="10">
        <v>0</v>
      </c>
      <c r="S117" s="12"/>
      <c r="T117" s="12"/>
      <c r="U117" s="12"/>
      <c r="V117" s="12"/>
      <c r="W117" s="12"/>
      <c r="X117" s="10">
        <v>0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2004</v>
      </c>
      <c r="G118" s="10">
        <v>4</v>
      </c>
      <c r="H118" s="10">
        <v>26</v>
      </c>
      <c r="I118" s="12"/>
      <c r="J118" s="10">
        <v>21.3</v>
      </c>
      <c r="K118" s="12"/>
      <c r="L118" s="10">
        <v>8.6999999999999993</v>
      </c>
      <c r="M118" s="12"/>
      <c r="N118" s="10">
        <v>15</v>
      </c>
      <c r="O118" s="12"/>
      <c r="P118" s="10">
        <v>3</v>
      </c>
      <c r="Q118" s="12"/>
      <c r="R118" s="10">
        <v>0</v>
      </c>
      <c r="S118" s="12"/>
      <c r="T118" s="12"/>
      <c r="U118" s="12"/>
      <c r="V118" s="12"/>
      <c r="W118" s="12"/>
      <c r="X118" s="10">
        <v>0.2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2004</v>
      </c>
      <c r="G119" s="10">
        <v>4</v>
      </c>
      <c r="H119" s="10">
        <v>27</v>
      </c>
      <c r="I119" s="12"/>
      <c r="J119" s="10">
        <v>14.9</v>
      </c>
      <c r="K119" s="12"/>
      <c r="L119" s="10">
        <v>10.5</v>
      </c>
      <c r="M119" s="12"/>
      <c r="N119" s="10">
        <v>12.7</v>
      </c>
      <c r="O119" s="12"/>
      <c r="P119" s="10">
        <v>5.3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2004</v>
      </c>
      <c r="G120" s="10">
        <v>4</v>
      </c>
      <c r="H120" s="10">
        <v>28</v>
      </c>
      <c r="I120" s="12"/>
      <c r="J120" s="10">
        <v>17.899999999999999</v>
      </c>
      <c r="K120" s="12"/>
      <c r="L120" s="10">
        <v>6.4</v>
      </c>
      <c r="M120" s="12"/>
      <c r="N120" s="10">
        <v>12.2</v>
      </c>
      <c r="O120" s="12"/>
      <c r="P120" s="10">
        <v>5.8</v>
      </c>
      <c r="Q120" s="12"/>
      <c r="R120" s="10">
        <v>0</v>
      </c>
      <c r="S120" s="12"/>
      <c r="T120" s="12"/>
      <c r="U120" s="12"/>
      <c r="V120" s="12"/>
      <c r="W120" s="12"/>
      <c r="X120" s="10">
        <v>0.2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2004</v>
      </c>
      <c r="G121" s="10">
        <v>4</v>
      </c>
      <c r="H121" s="10">
        <v>29</v>
      </c>
      <c r="I121" s="12"/>
      <c r="J121" s="10">
        <v>19.100000000000001</v>
      </c>
      <c r="K121" s="12"/>
      <c r="L121" s="10">
        <v>7.4</v>
      </c>
      <c r="M121" s="12"/>
      <c r="N121" s="10">
        <v>13.3</v>
      </c>
      <c r="O121" s="12"/>
      <c r="P121" s="10">
        <v>4.7</v>
      </c>
      <c r="Q121" s="12"/>
      <c r="R121" s="10">
        <v>0</v>
      </c>
      <c r="S121" s="12"/>
      <c r="T121" s="12"/>
      <c r="U121" s="12"/>
      <c r="V121" s="12"/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5" t="s">
        <v>67</v>
      </c>
      <c r="F122" s="10">
        <v>2004</v>
      </c>
      <c r="G122" s="10">
        <v>4</v>
      </c>
      <c r="H122" s="10">
        <v>30</v>
      </c>
      <c r="I122" s="12"/>
      <c r="J122" s="10">
        <v>22.8</v>
      </c>
      <c r="K122" s="12"/>
      <c r="L122" s="10">
        <v>9.4</v>
      </c>
      <c r="M122" s="12"/>
      <c r="N122" s="10">
        <v>16.100000000000001</v>
      </c>
      <c r="O122" s="12"/>
      <c r="P122" s="10">
        <v>1.9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38108</v>
      </c>
      <c r="F123" s="10">
        <v>2004</v>
      </c>
      <c r="G123" s="10">
        <v>5</v>
      </c>
      <c r="H123" s="10">
        <v>1</v>
      </c>
      <c r="I123" s="12"/>
      <c r="J123" s="10">
        <v>22.8</v>
      </c>
      <c r="K123" s="12"/>
      <c r="L123" s="10">
        <v>12.1</v>
      </c>
      <c r="M123" s="12"/>
      <c r="N123" s="10">
        <v>17.5</v>
      </c>
      <c r="O123" s="12"/>
      <c r="P123" s="10">
        <v>0.5</v>
      </c>
      <c r="Q123" s="12"/>
      <c r="R123" s="10">
        <v>0</v>
      </c>
      <c r="S123" s="12"/>
      <c r="T123" s="12"/>
      <c r="U123" s="12"/>
      <c r="V123" s="12"/>
      <c r="W123" s="12"/>
      <c r="X123" s="10">
        <v>0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38109</v>
      </c>
      <c r="F124" s="10">
        <v>2004</v>
      </c>
      <c r="G124" s="10">
        <v>5</v>
      </c>
      <c r="H124" s="10">
        <v>2</v>
      </c>
      <c r="I124" s="12"/>
      <c r="J124" s="10">
        <v>19.2</v>
      </c>
      <c r="K124" s="12"/>
      <c r="L124" s="10">
        <v>12.4</v>
      </c>
      <c r="M124" s="12"/>
      <c r="N124" s="10">
        <v>15.8</v>
      </c>
      <c r="O124" s="12"/>
      <c r="P124" s="10">
        <v>2.2000000000000002</v>
      </c>
      <c r="Q124" s="12"/>
      <c r="R124" s="10">
        <v>0</v>
      </c>
      <c r="S124" s="12"/>
      <c r="T124" s="12"/>
      <c r="U124" s="12"/>
      <c r="V124" s="12"/>
      <c r="W124" s="12"/>
      <c r="X124" s="10">
        <v>6.6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38110</v>
      </c>
      <c r="F125" s="10">
        <v>2004</v>
      </c>
      <c r="G125" s="10">
        <v>5</v>
      </c>
      <c r="H125" s="10">
        <v>3</v>
      </c>
      <c r="I125" s="12"/>
      <c r="J125" s="10">
        <v>16.8</v>
      </c>
      <c r="K125" s="12"/>
      <c r="L125" s="10">
        <v>11.9</v>
      </c>
      <c r="M125" s="12"/>
      <c r="N125" s="10">
        <v>14.4</v>
      </c>
      <c r="O125" s="12"/>
      <c r="P125" s="10">
        <v>3.6</v>
      </c>
      <c r="Q125" s="12"/>
      <c r="R125" s="10">
        <v>0</v>
      </c>
      <c r="S125" s="12"/>
      <c r="T125" s="12"/>
      <c r="U125" s="12"/>
      <c r="V125" s="12"/>
      <c r="W125" s="12"/>
      <c r="X125" s="10">
        <v>2.4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38111</v>
      </c>
      <c r="F126" s="10">
        <v>2004</v>
      </c>
      <c r="G126" s="10">
        <v>5</v>
      </c>
      <c r="H126" s="10">
        <v>4</v>
      </c>
      <c r="I126" s="12"/>
      <c r="J126" s="10">
        <v>14.3</v>
      </c>
      <c r="K126" s="12"/>
      <c r="L126" s="10">
        <v>9.8000000000000007</v>
      </c>
      <c r="M126" s="12"/>
      <c r="N126" s="10">
        <v>12.1</v>
      </c>
      <c r="O126" s="12"/>
      <c r="P126" s="10">
        <v>5.9</v>
      </c>
      <c r="Q126" s="12"/>
      <c r="R126" s="10">
        <v>0</v>
      </c>
      <c r="S126" s="12"/>
      <c r="T126" s="12"/>
      <c r="U126" s="12"/>
      <c r="V126" s="12"/>
      <c r="W126" s="12"/>
      <c r="X126" s="10">
        <v>9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38112</v>
      </c>
      <c r="F127" s="10">
        <v>2004</v>
      </c>
      <c r="G127" s="10">
        <v>5</v>
      </c>
      <c r="H127" s="10">
        <v>5</v>
      </c>
      <c r="I127" s="12"/>
      <c r="J127" s="10">
        <v>15.6</v>
      </c>
      <c r="K127" s="12"/>
      <c r="L127" s="10">
        <v>9</v>
      </c>
      <c r="M127" s="12"/>
      <c r="N127" s="10">
        <v>12.3</v>
      </c>
      <c r="O127" s="12"/>
      <c r="P127" s="10">
        <v>5.7</v>
      </c>
      <c r="Q127" s="12"/>
      <c r="R127" s="10">
        <v>0</v>
      </c>
      <c r="S127" s="12"/>
      <c r="T127" s="12"/>
      <c r="U127" s="12"/>
      <c r="V127" s="12"/>
      <c r="W127" s="12"/>
      <c r="X127" s="10">
        <v>4.8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38113</v>
      </c>
      <c r="F128" s="10">
        <v>2004</v>
      </c>
      <c r="G128" s="10">
        <v>5</v>
      </c>
      <c r="H128" s="10">
        <v>6</v>
      </c>
      <c r="I128" s="12"/>
      <c r="J128" s="10">
        <v>17</v>
      </c>
      <c r="K128" s="12"/>
      <c r="L128" s="10">
        <v>6.7</v>
      </c>
      <c r="M128" s="12"/>
      <c r="N128" s="10">
        <v>11.9</v>
      </c>
      <c r="O128" s="12"/>
      <c r="P128" s="10">
        <v>6.1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38114</v>
      </c>
      <c r="F129" s="10">
        <v>2004</v>
      </c>
      <c r="G129" s="10">
        <v>5</v>
      </c>
      <c r="H129" s="10">
        <v>7</v>
      </c>
      <c r="I129" s="12"/>
      <c r="J129" s="10">
        <v>18</v>
      </c>
      <c r="K129" s="12"/>
      <c r="L129" s="10">
        <v>9.3000000000000007</v>
      </c>
      <c r="M129" s="12"/>
      <c r="N129" s="10">
        <v>13.7</v>
      </c>
      <c r="O129" s="12"/>
      <c r="P129" s="10">
        <v>4.3</v>
      </c>
      <c r="Q129" s="12"/>
      <c r="R129" s="10">
        <v>0</v>
      </c>
      <c r="S129" s="12"/>
      <c r="T129" s="12"/>
      <c r="U129" s="12"/>
      <c r="V129" s="12"/>
      <c r="W129" s="12"/>
      <c r="X129" s="10">
        <v>2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38115</v>
      </c>
      <c r="F130" s="10">
        <v>2004</v>
      </c>
      <c r="G130" s="10">
        <v>5</v>
      </c>
      <c r="H130" s="10">
        <v>8</v>
      </c>
      <c r="I130" s="12"/>
      <c r="J130" s="10">
        <v>18.2</v>
      </c>
      <c r="K130" s="12"/>
      <c r="L130" s="10">
        <v>11.4</v>
      </c>
      <c r="M130" s="12"/>
      <c r="N130" s="10">
        <v>14.8</v>
      </c>
      <c r="O130" s="12"/>
      <c r="P130" s="10">
        <v>3.2</v>
      </c>
      <c r="Q130" s="12"/>
      <c r="R130" s="10">
        <v>0</v>
      </c>
      <c r="S130" s="12"/>
      <c r="T130" s="12"/>
      <c r="U130" s="12"/>
      <c r="V130" s="12"/>
      <c r="W130" s="12"/>
      <c r="X130" s="10">
        <v>0.2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4">
        <v>38116</v>
      </c>
      <c r="F131" s="10">
        <v>2004</v>
      </c>
      <c r="G131" s="10">
        <v>5</v>
      </c>
      <c r="H131" s="10">
        <v>9</v>
      </c>
      <c r="I131" s="12"/>
      <c r="J131" s="10">
        <v>17.899999999999999</v>
      </c>
      <c r="K131" s="12"/>
      <c r="L131" s="10">
        <v>10.7</v>
      </c>
      <c r="M131" s="12"/>
      <c r="N131" s="10">
        <v>14.3</v>
      </c>
      <c r="O131" s="12"/>
      <c r="P131" s="10">
        <v>3.7</v>
      </c>
      <c r="Q131" s="12"/>
      <c r="R131" s="10">
        <v>0</v>
      </c>
      <c r="S131" s="12"/>
      <c r="T131" s="12"/>
      <c r="U131" s="12"/>
      <c r="V131" s="12"/>
      <c r="W131" s="12"/>
      <c r="X131" s="10">
        <v>1.4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2004</v>
      </c>
      <c r="G132" s="10">
        <v>5</v>
      </c>
      <c r="H132" s="10">
        <v>10</v>
      </c>
      <c r="I132" s="12"/>
      <c r="J132" s="10">
        <v>14.3</v>
      </c>
      <c r="K132" s="12"/>
      <c r="L132" s="10">
        <v>10.4</v>
      </c>
      <c r="M132" s="12"/>
      <c r="N132" s="10">
        <v>12.4</v>
      </c>
      <c r="O132" s="12"/>
      <c r="P132" s="10">
        <v>5.6</v>
      </c>
      <c r="Q132" s="12"/>
      <c r="R132" s="10">
        <v>0</v>
      </c>
      <c r="S132" s="12"/>
      <c r="T132" s="12"/>
      <c r="U132" s="12"/>
      <c r="V132" s="12"/>
      <c r="W132" s="12"/>
      <c r="X132" s="10">
        <v>2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2004</v>
      </c>
      <c r="G133" s="10">
        <v>5</v>
      </c>
      <c r="H133" s="10">
        <v>11</v>
      </c>
      <c r="I133" s="12"/>
      <c r="J133" s="10">
        <v>19.5</v>
      </c>
      <c r="K133" s="12"/>
      <c r="L133" s="10">
        <v>9.8000000000000007</v>
      </c>
      <c r="M133" s="12"/>
      <c r="N133" s="10">
        <v>14.7</v>
      </c>
      <c r="O133" s="12"/>
      <c r="P133" s="10">
        <v>3.3</v>
      </c>
      <c r="Q133" s="12"/>
      <c r="R133" s="10">
        <v>0</v>
      </c>
      <c r="S133" s="12"/>
      <c r="T133" s="12"/>
      <c r="U133" s="12"/>
      <c r="V133" s="12"/>
      <c r="W133" s="12"/>
      <c r="X133" s="10">
        <v>2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2004</v>
      </c>
      <c r="G134" s="10">
        <v>5</v>
      </c>
      <c r="H134" s="10">
        <v>12</v>
      </c>
      <c r="I134" s="12"/>
      <c r="J134" s="10">
        <v>18.399999999999999</v>
      </c>
      <c r="K134" s="12"/>
      <c r="L134" s="10">
        <v>10.8</v>
      </c>
      <c r="M134" s="12"/>
      <c r="N134" s="10">
        <v>14.6</v>
      </c>
      <c r="O134" s="12"/>
      <c r="P134" s="10">
        <v>3.4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2004</v>
      </c>
      <c r="G135" s="10">
        <v>5</v>
      </c>
      <c r="H135" s="10">
        <v>13</v>
      </c>
      <c r="I135" s="12"/>
      <c r="J135" s="10">
        <v>19.7</v>
      </c>
      <c r="K135" s="12"/>
      <c r="L135" s="10">
        <v>10.6</v>
      </c>
      <c r="M135" s="12"/>
      <c r="N135" s="10">
        <v>15.2</v>
      </c>
      <c r="O135" s="12"/>
      <c r="P135" s="10">
        <v>2.8</v>
      </c>
      <c r="Q135" s="12"/>
      <c r="R135" s="10">
        <v>0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2004</v>
      </c>
      <c r="G136" s="10">
        <v>5</v>
      </c>
      <c r="H136" s="10">
        <v>14</v>
      </c>
      <c r="I136" s="12"/>
      <c r="J136" s="10">
        <v>19.5</v>
      </c>
      <c r="K136" s="12"/>
      <c r="L136" s="10">
        <v>11.2</v>
      </c>
      <c r="M136" s="12"/>
      <c r="N136" s="10">
        <v>15.4</v>
      </c>
      <c r="O136" s="12"/>
      <c r="P136" s="10">
        <v>2.6</v>
      </c>
      <c r="Q136" s="12"/>
      <c r="R136" s="10">
        <v>0</v>
      </c>
      <c r="S136" s="12"/>
      <c r="T136" s="12"/>
      <c r="U136" s="12"/>
      <c r="V136" s="12"/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2004</v>
      </c>
      <c r="G137" s="10">
        <v>5</v>
      </c>
      <c r="H137" s="10">
        <v>15</v>
      </c>
      <c r="I137" s="12"/>
      <c r="J137" s="10">
        <v>18</v>
      </c>
      <c r="K137" s="12"/>
      <c r="L137" s="10">
        <v>11.5</v>
      </c>
      <c r="M137" s="12"/>
      <c r="N137" s="10">
        <v>14.8</v>
      </c>
      <c r="O137" s="12"/>
      <c r="P137" s="10">
        <v>3.2</v>
      </c>
      <c r="Q137" s="12"/>
      <c r="R137" s="10">
        <v>0</v>
      </c>
      <c r="S137" s="12"/>
      <c r="T137" s="12"/>
      <c r="U137" s="12"/>
      <c r="V137" s="12"/>
      <c r="W137" s="12"/>
      <c r="X137" s="10">
        <v>7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2004</v>
      </c>
      <c r="G138" s="10">
        <v>5</v>
      </c>
      <c r="H138" s="10">
        <v>16</v>
      </c>
      <c r="I138" s="12"/>
      <c r="J138" s="10">
        <v>17.899999999999999</v>
      </c>
      <c r="K138" s="12"/>
      <c r="L138" s="10">
        <v>11.8</v>
      </c>
      <c r="M138" s="12"/>
      <c r="N138" s="10">
        <v>14.9</v>
      </c>
      <c r="O138" s="12"/>
      <c r="P138" s="10">
        <v>3.1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2004</v>
      </c>
      <c r="G139" s="10">
        <v>5</v>
      </c>
      <c r="H139" s="10">
        <v>17</v>
      </c>
      <c r="I139" s="12"/>
      <c r="J139" s="10">
        <v>20.2</v>
      </c>
      <c r="K139" s="12"/>
      <c r="L139" s="10">
        <v>10.9</v>
      </c>
      <c r="M139" s="12"/>
      <c r="N139" s="10">
        <v>15.6</v>
      </c>
      <c r="O139" s="12"/>
      <c r="P139" s="10">
        <v>2.4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2004</v>
      </c>
      <c r="G140" s="10">
        <v>5</v>
      </c>
      <c r="H140" s="10">
        <v>18</v>
      </c>
      <c r="I140" s="12"/>
      <c r="J140" s="10">
        <v>20.7</v>
      </c>
      <c r="K140" s="12"/>
      <c r="L140" s="10">
        <v>11.4</v>
      </c>
      <c r="M140" s="12"/>
      <c r="N140" s="10">
        <v>16.100000000000001</v>
      </c>
      <c r="O140" s="12"/>
      <c r="P140" s="10">
        <v>1.9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2004</v>
      </c>
      <c r="G141" s="10">
        <v>5</v>
      </c>
      <c r="H141" s="10">
        <v>19</v>
      </c>
      <c r="I141" s="12"/>
      <c r="J141" s="10">
        <v>18</v>
      </c>
      <c r="K141" s="12"/>
      <c r="L141" s="10">
        <v>12.7</v>
      </c>
      <c r="M141" s="12"/>
      <c r="N141" s="10">
        <v>15.4</v>
      </c>
      <c r="O141" s="12"/>
      <c r="P141" s="10">
        <v>2.6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2004</v>
      </c>
      <c r="G142" s="10">
        <v>5</v>
      </c>
      <c r="H142" s="10">
        <v>20</v>
      </c>
      <c r="I142" s="12"/>
      <c r="J142" s="10">
        <v>19.899999999999999</v>
      </c>
      <c r="K142" s="12"/>
      <c r="L142" s="10">
        <v>11.7</v>
      </c>
      <c r="M142" s="12"/>
      <c r="N142" s="10">
        <v>15.8</v>
      </c>
      <c r="O142" s="12"/>
      <c r="P142" s="10">
        <v>2.2000000000000002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2004</v>
      </c>
      <c r="G143" s="10">
        <v>5</v>
      </c>
      <c r="H143" s="10">
        <v>21</v>
      </c>
      <c r="I143" s="12"/>
      <c r="J143" s="10">
        <v>15.7</v>
      </c>
      <c r="K143" s="12"/>
      <c r="L143" s="10">
        <v>12.1</v>
      </c>
      <c r="M143" s="12"/>
      <c r="N143" s="10">
        <v>13.9</v>
      </c>
      <c r="O143" s="12"/>
      <c r="P143" s="10">
        <v>4.0999999999999996</v>
      </c>
      <c r="Q143" s="12"/>
      <c r="R143" s="10">
        <v>0</v>
      </c>
      <c r="S143" s="12"/>
      <c r="T143" s="12"/>
      <c r="U143" s="12"/>
      <c r="V143" s="12"/>
      <c r="W143" s="12"/>
      <c r="X143" s="10">
        <v>4.4000000000000004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2004</v>
      </c>
      <c r="G144" s="10">
        <v>5</v>
      </c>
      <c r="H144" s="10">
        <v>22</v>
      </c>
      <c r="I144" s="12"/>
      <c r="J144" s="10">
        <v>16.899999999999999</v>
      </c>
      <c r="K144" s="12"/>
      <c r="L144" s="10">
        <v>10.4</v>
      </c>
      <c r="M144" s="12"/>
      <c r="N144" s="10">
        <v>13.7</v>
      </c>
      <c r="O144" s="12"/>
      <c r="P144" s="10">
        <v>4.3</v>
      </c>
      <c r="Q144" s="12"/>
      <c r="R144" s="10">
        <v>0</v>
      </c>
      <c r="S144" s="12"/>
      <c r="T144" s="12"/>
      <c r="U144" s="12"/>
      <c r="V144" s="12"/>
      <c r="W144" s="12"/>
      <c r="X144" s="10">
        <v>15.4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2004</v>
      </c>
      <c r="G145" s="10">
        <v>5</v>
      </c>
      <c r="H145" s="10">
        <v>23</v>
      </c>
      <c r="I145" s="12"/>
      <c r="J145" s="10">
        <v>21.3</v>
      </c>
      <c r="K145" s="12"/>
      <c r="L145" s="10">
        <v>9</v>
      </c>
      <c r="M145" s="12"/>
      <c r="N145" s="10">
        <v>15.2</v>
      </c>
      <c r="O145" s="12"/>
      <c r="P145" s="10">
        <v>2.8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2004</v>
      </c>
      <c r="G146" s="10">
        <v>5</v>
      </c>
      <c r="H146" s="10">
        <v>24</v>
      </c>
      <c r="I146" s="12"/>
      <c r="J146" s="10">
        <v>20.8</v>
      </c>
      <c r="K146" s="12"/>
      <c r="L146" s="10">
        <v>10.199999999999999</v>
      </c>
      <c r="M146" s="12"/>
      <c r="N146" s="10">
        <v>15.5</v>
      </c>
      <c r="O146" s="12"/>
      <c r="P146" s="10">
        <v>2.5</v>
      </c>
      <c r="Q146" s="12"/>
      <c r="R146" s="10">
        <v>0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2004</v>
      </c>
      <c r="G147" s="10">
        <v>5</v>
      </c>
      <c r="H147" s="10">
        <v>25</v>
      </c>
      <c r="I147" s="12"/>
      <c r="J147" s="10">
        <v>15.9</v>
      </c>
      <c r="K147" s="12"/>
      <c r="L147" s="10">
        <v>11.7</v>
      </c>
      <c r="M147" s="12"/>
      <c r="N147" s="10">
        <v>13.8</v>
      </c>
      <c r="O147" s="12"/>
      <c r="P147" s="10">
        <v>4.2</v>
      </c>
      <c r="Q147" s="12"/>
      <c r="R147" s="10">
        <v>0</v>
      </c>
      <c r="S147" s="12"/>
      <c r="T147" s="12"/>
      <c r="U147" s="12"/>
      <c r="V147" s="12"/>
      <c r="W147" s="12"/>
      <c r="X147" s="10">
        <v>14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2004</v>
      </c>
      <c r="G148" s="10">
        <v>5</v>
      </c>
      <c r="H148" s="10">
        <v>26</v>
      </c>
      <c r="I148" s="12"/>
      <c r="J148" s="10">
        <v>17.5</v>
      </c>
      <c r="K148" s="12"/>
      <c r="L148" s="10">
        <v>12.2</v>
      </c>
      <c r="M148" s="12"/>
      <c r="N148" s="10">
        <v>14.9</v>
      </c>
      <c r="O148" s="12"/>
      <c r="P148" s="10">
        <v>3.1</v>
      </c>
      <c r="Q148" s="12"/>
      <c r="R148" s="10">
        <v>0</v>
      </c>
      <c r="S148" s="12"/>
      <c r="T148" s="12"/>
      <c r="U148" s="12"/>
      <c r="V148" s="12"/>
      <c r="W148" s="12"/>
      <c r="X148" s="10">
        <v>2.2000000000000002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2004</v>
      </c>
      <c r="G149" s="10">
        <v>5</v>
      </c>
      <c r="H149" s="10">
        <v>27</v>
      </c>
      <c r="I149" s="12"/>
      <c r="J149" s="10">
        <v>15.1</v>
      </c>
      <c r="K149" s="12"/>
      <c r="L149" s="10">
        <v>11</v>
      </c>
      <c r="M149" s="12"/>
      <c r="N149" s="10">
        <v>13.1</v>
      </c>
      <c r="O149" s="12"/>
      <c r="P149" s="10">
        <v>4.9000000000000004</v>
      </c>
      <c r="Q149" s="12"/>
      <c r="R149" s="10">
        <v>0</v>
      </c>
      <c r="S149" s="12"/>
      <c r="T149" s="12"/>
      <c r="U149" s="12"/>
      <c r="V149" s="12"/>
      <c r="W149" s="12"/>
      <c r="X149" s="10">
        <v>22.4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2004</v>
      </c>
      <c r="G150" s="10">
        <v>5</v>
      </c>
      <c r="H150" s="10">
        <v>28</v>
      </c>
      <c r="I150" s="12"/>
      <c r="J150" s="10">
        <v>16.600000000000001</v>
      </c>
      <c r="K150" s="12"/>
      <c r="L150" s="10">
        <v>10.5</v>
      </c>
      <c r="M150" s="12"/>
      <c r="N150" s="10">
        <v>13.6</v>
      </c>
      <c r="O150" s="12"/>
      <c r="P150" s="10">
        <v>4.4000000000000004</v>
      </c>
      <c r="Q150" s="12"/>
      <c r="R150" s="10">
        <v>0</v>
      </c>
      <c r="S150" s="12"/>
      <c r="T150" s="12"/>
      <c r="U150" s="12"/>
      <c r="V150" s="12"/>
      <c r="W150" s="12"/>
      <c r="X150" s="10">
        <v>2.2000000000000002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2004</v>
      </c>
      <c r="G151" s="10">
        <v>5</v>
      </c>
      <c r="H151" s="10">
        <v>29</v>
      </c>
      <c r="I151" s="12"/>
      <c r="J151" s="10">
        <v>15</v>
      </c>
      <c r="K151" s="12"/>
      <c r="L151" s="10">
        <v>9.6999999999999993</v>
      </c>
      <c r="M151" s="12"/>
      <c r="N151" s="10">
        <v>12.4</v>
      </c>
      <c r="O151" s="12"/>
      <c r="P151" s="10">
        <v>5.6</v>
      </c>
      <c r="Q151" s="12"/>
      <c r="R151" s="10">
        <v>0</v>
      </c>
      <c r="S151" s="12"/>
      <c r="T151" s="12"/>
      <c r="U151" s="12"/>
      <c r="V151" s="12"/>
      <c r="W151" s="12"/>
      <c r="X151" s="10">
        <v>36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2004</v>
      </c>
      <c r="G152" s="10">
        <v>5</v>
      </c>
      <c r="H152" s="10">
        <v>30</v>
      </c>
      <c r="I152" s="12"/>
      <c r="J152" s="10">
        <v>18.399999999999999</v>
      </c>
      <c r="K152" s="12"/>
      <c r="L152" s="10">
        <v>11.2</v>
      </c>
      <c r="M152" s="12"/>
      <c r="N152" s="10">
        <v>14.8</v>
      </c>
      <c r="O152" s="12"/>
      <c r="P152" s="10">
        <v>3.2</v>
      </c>
      <c r="Q152" s="12"/>
      <c r="R152" s="10">
        <v>0</v>
      </c>
      <c r="S152" s="12"/>
      <c r="T152" s="12"/>
      <c r="U152" s="12"/>
      <c r="V152" s="12"/>
      <c r="W152" s="12"/>
      <c r="X152" s="10">
        <v>0.4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5" t="s">
        <v>67</v>
      </c>
      <c r="F153" s="10">
        <v>2004</v>
      </c>
      <c r="G153" s="10">
        <v>5</v>
      </c>
      <c r="H153" s="10">
        <v>31</v>
      </c>
      <c r="I153" s="12"/>
      <c r="J153" s="10">
        <v>17.399999999999999</v>
      </c>
      <c r="K153" s="12"/>
      <c r="L153" s="10">
        <v>10.7</v>
      </c>
      <c r="M153" s="12"/>
      <c r="N153" s="10">
        <v>14.1</v>
      </c>
      <c r="O153" s="12"/>
      <c r="P153" s="10">
        <v>3.9</v>
      </c>
      <c r="Q153" s="12"/>
      <c r="R153" s="10">
        <v>0</v>
      </c>
      <c r="S153" s="12"/>
      <c r="T153" s="12"/>
      <c r="U153" s="12"/>
      <c r="V153" s="12"/>
      <c r="W153" s="12"/>
      <c r="X153" s="10">
        <v>2.8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38139</v>
      </c>
      <c r="F154" s="10">
        <v>2004</v>
      </c>
      <c r="G154" s="10">
        <v>6</v>
      </c>
      <c r="H154" s="10">
        <v>1</v>
      </c>
      <c r="I154" s="12"/>
      <c r="J154" s="10">
        <v>18.100000000000001</v>
      </c>
      <c r="K154" s="12"/>
      <c r="L154" s="10">
        <v>11.4</v>
      </c>
      <c r="M154" s="12"/>
      <c r="N154" s="10">
        <v>14.8</v>
      </c>
      <c r="O154" s="12"/>
      <c r="P154" s="10">
        <v>3.2</v>
      </c>
      <c r="Q154" s="12"/>
      <c r="R154" s="10">
        <v>0</v>
      </c>
      <c r="S154" s="12"/>
      <c r="T154" s="12"/>
      <c r="U154" s="12"/>
      <c r="V154" s="12"/>
      <c r="W154" s="12"/>
      <c r="X154" s="10">
        <v>1.2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38140</v>
      </c>
      <c r="F155" s="10">
        <v>2004</v>
      </c>
      <c r="G155" s="10">
        <v>6</v>
      </c>
      <c r="H155" s="10">
        <v>2</v>
      </c>
      <c r="I155" s="12"/>
      <c r="J155" s="10">
        <v>18.899999999999999</v>
      </c>
      <c r="K155" s="12"/>
      <c r="L155" s="10">
        <v>9.3000000000000007</v>
      </c>
      <c r="M155" s="12"/>
      <c r="N155" s="10">
        <v>14.1</v>
      </c>
      <c r="O155" s="12"/>
      <c r="P155" s="10">
        <v>3.9</v>
      </c>
      <c r="Q155" s="12"/>
      <c r="R155" s="10">
        <v>0</v>
      </c>
      <c r="S155" s="12"/>
      <c r="T155" s="12"/>
      <c r="U155" s="12"/>
      <c r="V155" s="12"/>
      <c r="W155" s="12"/>
      <c r="X155" s="10">
        <v>0.2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38141</v>
      </c>
      <c r="F156" s="10">
        <v>2004</v>
      </c>
      <c r="G156" s="10">
        <v>6</v>
      </c>
      <c r="H156" s="10">
        <v>3</v>
      </c>
      <c r="I156" s="12"/>
      <c r="J156" s="10">
        <v>24.2</v>
      </c>
      <c r="K156" s="12"/>
      <c r="L156" s="10">
        <v>10.3</v>
      </c>
      <c r="M156" s="12"/>
      <c r="N156" s="10">
        <v>17.3</v>
      </c>
      <c r="O156" s="12"/>
      <c r="P156" s="10">
        <v>0.7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38142</v>
      </c>
      <c r="F157" s="10">
        <v>2004</v>
      </c>
      <c r="G157" s="10">
        <v>6</v>
      </c>
      <c r="H157" s="10">
        <v>4</v>
      </c>
      <c r="I157" s="12"/>
      <c r="J157" s="10">
        <v>24.3</v>
      </c>
      <c r="K157" s="12"/>
      <c r="L157" s="10">
        <v>13.4</v>
      </c>
      <c r="M157" s="12"/>
      <c r="N157" s="10">
        <v>18.899999999999999</v>
      </c>
      <c r="O157" s="12"/>
      <c r="P157" s="10">
        <v>0</v>
      </c>
      <c r="Q157" s="12"/>
      <c r="R157" s="10">
        <v>0.9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38143</v>
      </c>
      <c r="F158" s="10">
        <v>2004</v>
      </c>
      <c r="G158" s="10">
        <v>6</v>
      </c>
      <c r="H158" s="10">
        <v>5</v>
      </c>
      <c r="I158" s="12"/>
      <c r="J158" s="10">
        <v>19.600000000000001</v>
      </c>
      <c r="K158" s="12"/>
      <c r="L158" s="10">
        <v>12.9</v>
      </c>
      <c r="M158" s="12"/>
      <c r="N158" s="10">
        <v>16.3</v>
      </c>
      <c r="O158" s="12"/>
      <c r="P158" s="10">
        <v>1.7</v>
      </c>
      <c r="Q158" s="12"/>
      <c r="R158" s="10">
        <v>0</v>
      </c>
      <c r="S158" s="12"/>
      <c r="T158" s="12"/>
      <c r="U158" s="12"/>
      <c r="V158" s="12"/>
      <c r="W158" s="12"/>
      <c r="X158" s="10">
        <v>2.8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38144</v>
      </c>
      <c r="F159" s="10">
        <v>2004</v>
      </c>
      <c r="G159" s="10">
        <v>6</v>
      </c>
      <c r="H159" s="10">
        <v>6</v>
      </c>
      <c r="I159" s="12"/>
      <c r="J159" s="10">
        <v>19.2</v>
      </c>
      <c r="K159" s="12"/>
      <c r="L159" s="10">
        <v>12.2</v>
      </c>
      <c r="M159" s="12"/>
      <c r="N159" s="10">
        <v>15.7</v>
      </c>
      <c r="O159" s="12"/>
      <c r="P159" s="10">
        <v>2.2999999999999998</v>
      </c>
      <c r="Q159" s="12"/>
      <c r="R159" s="10">
        <v>0</v>
      </c>
      <c r="S159" s="12"/>
      <c r="T159" s="12"/>
      <c r="U159" s="12"/>
      <c r="V159" s="12"/>
      <c r="W159" s="12"/>
      <c r="X159" s="10">
        <v>0.2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38145</v>
      </c>
      <c r="F160" s="10">
        <v>2004</v>
      </c>
      <c r="G160" s="10">
        <v>6</v>
      </c>
      <c r="H160" s="10">
        <v>7</v>
      </c>
      <c r="I160" s="12"/>
      <c r="J160" s="10">
        <v>18.2</v>
      </c>
      <c r="K160" s="12"/>
      <c r="L160" s="10">
        <v>11.9</v>
      </c>
      <c r="M160" s="12"/>
      <c r="N160" s="10">
        <v>15.1</v>
      </c>
      <c r="O160" s="12"/>
      <c r="P160" s="10">
        <v>2.9</v>
      </c>
      <c r="Q160" s="12"/>
      <c r="R160" s="10">
        <v>0</v>
      </c>
      <c r="S160" s="12"/>
      <c r="T160" s="12"/>
      <c r="U160" s="12"/>
      <c r="V160" s="12"/>
      <c r="W160" s="12"/>
      <c r="X160" s="10">
        <v>1.6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38146</v>
      </c>
      <c r="F161" s="10">
        <v>2004</v>
      </c>
      <c r="G161" s="10">
        <v>6</v>
      </c>
      <c r="H161" s="10">
        <v>8</v>
      </c>
      <c r="I161" s="12"/>
      <c r="J161" s="10">
        <v>23.3</v>
      </c>
      <c r="K161" s="12"/>
      <c r="L161" s="10">
        <v>10.7</v>
      </c>
      <c r="M161" s="12"/>
      <c r="N161" s="10">
        <v>17</v>
      </c>
      <c r="O161" s="12"/>
      <c r="P161" s="10">
        <v>1</v>
      </c>
      <c r="Q161" s="12"/>
      <c r="R161" s="10">
        <v>0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4">
        <v>38147</v>
      </c>
      <c r="F162" s="10">
        <v>2004</v>
      </c>
      <c r="G162" s="10">
        <v>6</v>
      </c>
      <c r="H162" s="10">
        <v>9</v>
      </c>
      <c r="I162" s="12"/>
      <c r="J162" s="10">
        <v>20</v>
      </c>
      <c r="K162" s="12"/>
      <c r="L162" s="10">
        <v>14.6</v>
      </c>
      <c r="M162" s="12"/>
      <c r="N162" s="10">
        <v>17.3</v>
      </c>
      <c r="O162" s="12"/>
      <c r="P162" s="10">
        <v>0.7</v>
      </c>
      <c r="Q162" s="12"/>
      <c r="R162" s="10">
        <v>0</v>
      </c>
      <c r="S162" s="12"/>
      <c r="T162" s="12"/>
      <c r="U162" s="12"/>
      <c r="V162" s="12"/>
      <c r="W162" s="12"/>
      <c r="X162" s="10">
        <v>0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2004</v>
      </c>
      <c r="G163" s="10">
        <v>6</v>
      </c>
      <c r="H163" s="10">
        <v>10</v>
      </c>
      <c r="I163" s="12"/>
      <c r="J163" s="10">
        <v>15.9</v>
      </c>
      <c r="K163" s="12"/>
      <c r="L163" s="10">
        <v>12.2</v>
      </c>
      <c r="M163" s="12"/>
      <c r="N163" s="10">
        <v>14.1</v>
      </c>
      <c r="O163" s="12"/>
      <c r="P163" s="10">
        <v>3.9</v>
      </c>
      <c r="Q163" s="12"/>
      <c r="R163" s="10">
        <v>0</v>
      </c>
      <c r="S163" s="12"/>
      <c r="T163" s="12"/>
      <c r="U163" s="12"/>
      <c r="V163" s="12"/>
      <c r="W163" s="12"/>
      <c r="X163" s="10">
        <v>3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2004</v>
      </c>
      <c r="G164" s="10">
        <v>6</v>
      </c>
      <c r="H164" s="10">
        <v>11</v>
      </c>
      <c r="I164" s="12"/>
      <c r="J164" s="10">
        <v>14.4</v>
      </c>
      <c r="K164" s="12"/>
      <c r="L164" s="10">
        <v>10.199999999999999</v>
      </c>
      <c r="M164" s="12"/>
      <c r="N164" s="10">
        <v>12.3</v>
      </c>
      <c r="O164" s="12"/>
      <c r="P164" s="10">
        <v>5.7</v>
      </c>
      <c r="Q164" s="12"/>
      <c r="R164" s="10">
        <v>0</v>
      </c>
      <c r="S164" s="12"/>
      <c r="T164" s="12"/>
      <c r="U164" s="12"/>
      <c r="V164" s="12"/>
      <c r="W164" s="12"/>
      <c r="X164" s="10">
        <v>3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2004</v>
      </c>
      <c r="G165" s="10">
        <v>6</v>
      </c>
      <c r="H165" s="10">
        <v>12</v>
      </c>
      <c r="I165" s="12"/>
      <c r="J165" s="10">
        <v>15.9</v>
      </c>
      <c r="K165" s="12"/>
      <c r="L165" s="10">
        <v>11</v>
      </c>
      <c r="M165" s="12"/>
      <c r="N165" s="10">
        <v>13.5</v>
      </c>
      <c r="O165" s="12"/>
      <c r="P165" s="10">
        <v>4.5</v>
      </c>
      <c r="Q165" s="12"/>
      <c r="R165" s="10">
        <v>0</v>
      </c>
      <c r="S165" s="12"/>
      <c r="T165" s="12"/>
      <c r="U165" s="12"/>
      <c r="V165" s="12"/>
      <c r="W165" s="12"/>
      <c r="X165" s="10">
        <v>6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2004</v>
      </c>
      <c r="G166" s="10">
        <v>6</v>
      </c>
      <c r="H166" s="10">
        <v>13</v>
      </c>
      <c r="I166" s="12"/>
      <c r="J166" s="10">
        <v>18.7</v>
      </c>
      <c r="K166" s="12"/>
      <c r="L166" s="10">
        <v>12</v>
      </c>
      <c r="M166" s="12"/>
      <c r="N166" s="10">
        <v>15.4</v>
      </c>
      <c r="O166" s="12"/>
      <c r="P166" s="10">
        <v>2.6</v>
      </c>
      <c r="Q166" s="12"/>
      <c r="R166" s="10">
        <v>0</v>
      </c>
      <c r="S166" s="12"/>
      <c r="T166" s="12"/>
      <c r="U166" s="12"/>
      <c r="V166" s="12"/>
      <c r="W166" s="12"/>
      <c r="X166" s="10">
        <v>6.6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2004</v>
      </c>
      <c r="G167" s="10">
        <v>6</v>
      </c>
      <c r="H167" s="10">
        <v>14</v>
      </c>
      <c r="I167" s="12"/>
      <c r="J167" s="10">
        <v>18.7</v>
      </c>
      <c r="K167" s="12"/>
      <c r="L167" s="10">
        <v>11.3</v>
      </c>
      <c r="M167" s="12"/>
      <c r="N167" s="10">
        <v>15</v>
      </c>
      <c r="O167" s="12"/>
      <c r="P167" s="10">
        <v>3</v>
      </c>
      <c r="Q167" s="12"/>
      <c r="R167" s="10">
        <v>0</v>
      </c>
      <c r="S167" s="12"/>
      <c r="T167" s="12"/>
      <c r="U167" s="12"/>
      <c r="V167" s="12"/>
      <c r="W167" s="12"/>
      <c r="X167" s="10">
        <v>0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2004</v>
      </c>
      <c r="G168" s="10">
        <v>6</v>
      </c>
      <c r="H168" s="10">
        <v>15</v>
      </c>
      <c r="I168" s="12"/>
      <c r="J168" s="10">
        <v>19.399999999999999</v>
      </c>
      <c r="K168" s="12"/>
      <c r="L168" s="10">
        <v>8.3000000000000007</v>
      </c>
      <c r="M168" s="12"/>
      <c r="N168" s="10">
        <v>13.9</v>
      </c>
      <c r="O168" s="12"/>
      <c r="P168" s="10">
        <v>4.0999999999999996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2004</v>
      </c>
      <c r="G169" s="10">
        <v>6</v>
      </c>
      <c r="H169" s="10">
        <v>16</v>
      </c>
      <c r="I169" s="12"/>
      <c r="J169" s="10">
        <v>23.2</v>
      </c>
      <c r="K169" s="12"/>
      <c r="L169" s="10">
        <v>10.3</v>
      </c>
      <c r="M169" s="12"/>
      <c r="N169" s="10">
        <v>16.8</v>
      </c>
      <c r="O169" s="12"/>
      <c r="P169" s="10">
        <v>1.2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2004</v>
      </c>
      <c r="G170" s="10">
        <v>6</v>
      </c>
      <c r="H170" s="10">
        <v>17</v>
      </c>
      <c r="I170" s="12"/>
      <c r="J170" s="10">
        <v>26.3</v>
      </c>
      <c r="K170" s="12"/>
      <c r="L170" s="10">
        <v>13.4</v>
      </c>
      <c r="M170" s="12"/>
      <c r="N170" s="10">
        <v>19.899999999999999</v>
      </c>
      <c r="O170" s="12"/>
      <c r="P170" s="10">
        <v>0</v>
      </c>
      <c r="Q170" s="12"/>
      <c r="R170" s="10">
        <v>1.9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2004</v>
      </c>
      <c r="G171" s="10">
        <v>6</v>
      </c>
      <c r="H171" s="10">
        <v>18</v>
      </c>
      <c r="I171" s="12"/>
      <c r="J171" s="10">
        <v>28.5</v>
      </c>
      <c r="K171" s="12"/>
      <c r="L171" s="10">
        <v>15.5</v>
      </c>
      <c r="M171" s="12"/>
      <c r="N171" s="10">
        <v>22</v>
      </c>
      <c r="O171" s="12"/>
      <c r="P171" s="10">
        <v>0</v>
      </c>
      <c r="Q171" s="12"/>
      <c r="R171" s="10">
        <v>4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2004</v>
      </c>
      <c r="G172" s="10">
        <v>6</v>
      </c>
      <c r="H172" s="10">
        <v>19</v>
      </c>
      <c r="I172" s="12"/>
      <c r="J172" s="10">
        <v>27.2</v>
      </c>
      <c r="K172" s="12"/>
      <c r="L172" s="10">
        <v>14.9</v>
      </c>
      <c r="M172" s="12"/>
      <c r="N172" s="10">
        <v>21.1</v>
      </c>
      <c r="O172" s="12"/>
      <c r="P172" s="10">
        <v>0</v>
      </c>
      <c r="Q172" s="12"/>
      <c r="R172" s="10">
        <v>3.1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2004</v>
      </c>
      <c r="G173" s="10">
        <v>6</v>
      </c>
      <c r="H173" s="10">
        <v>20</v>
      </c>
      <c r="I173" s="12"/>
      <c r="J173" s="10">
        <v>26.9</v>
      </c>
      <c r="K173" s="12"/>
      <c r="L173" s="10">
        <v>15.1</v>
      </c>
      <c r="M173" s="12"/>
      <c r="N173" s="10">
        <v>21</v>
      </c>
      <c r="O173" s="12"/>
      <c r="P173" s="10">
        <v>0</v>
      </c>
      <c r="Q173" s="12"/>
      <c r="R173" s="10">
        <v>3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2004</v>
      </c>
      <c r="G174" s="10">
        <v>6</v>
      </c>
      <c r="H174" s="10">
        <v>21</v>
      </c>
      <c r="I174" s="12"/>
      <c r="J174" s="10">
        <v>27.8</v>
      </c>
      <c r="K174" s="12"/>
      <c r="L174" s="10">
        <v>15.9</v>
      </c>
      <c r="M174" s="12"/>
      <c r="N174" s="10">
        <v>21.9</v>
      </c>
      <c r="O174" s="12"/>
      <c r="P174" s="10">
        <v>0</v>
      </c>
      <c r="Q174" s="12"/>
      <c r="R174" s="10">
        <v>3.9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2004</v>
      </c>
      <c r="G175" s="10">
        <v>6</v>
      </c>
      <c r="H175" s="10">
        <v>22</v>
      </c>
      <c r="I175" s="12"/>
      <c r="J175" s="10">
        <v>26.5</v>
      </c>
      <c r="K175" s="12"/>
      <c r="L175" s="10">
        <v>15.1</v>
      </c>
      <c r="M175" s="12"/>
      <c r="N175" s="10">
        <v>20.8</v>
      </c>
      <c r="O175" s="12"/>
      <c r="P175" s="10">
        <v>0</v>
      </c>
      <c r="Q175" s="12"/>
      <c r="R175" s="10">
        <v>2.8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2004</v>
      </c>
      <c r="G176" s="10">
        <v>6</v>
      </c>
      <c r="H176" s="10">
        <v>23</v>
      </c>
      <c r="I176" s="12"/>
      <c r="J176" s="10">
        <v>22.6</v>
      </c>
      <c r="K176" s="12"/>
      <c r="L176" s="10">
        <v>15.7</v>
      </c>
      <c r="M176" s="12"/>
      <c r="N176" s="10">
        <v>19.2</v>
      </c>
      <c r="O176" s="12"/>
      <c r="P176" s="10">
        <v>0</v>
      </c>
      <c r="Q176" s="12"/>
      <c r="R176" s="10">
        <v>1.2</v>
      </c>
      <c r="S176" s="12"/>
      <c r="T176" s="12"/>
      <c r="U176" s="12"/>
      <c r="V176" s="12"/>
      <c r="W176" s="12"/>
      <c r="X176" s="10">
        <v>0.4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2004</v>
      </c>
      <c r="G177" s="10">
        <v>6</v>
      </c>
      <c r="H177" s="10">
        <v>24</v>
      </c>
      <c r="I177" s="12"/>
      <c r="J177" s="10">
        <v>20.7</v>
      </c>
      <c r="K177" s="12"/>
      <c r="L177" s="10">
        <v>16.399999999999999</v>
      </c>
      <c r="M177" s="12"/>
      <c r="N177" s="10">
        <v>18.600000000000001</v>
      </c>
      <c r="O177" s="12"/>
      <c r="P177" s="10">
        <v>0</v>
      </c>
      <c r="Q177" s="12"/>
      <c r="R177" s="10">
        <v>0.6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2004</v>
      </c>
      <c r="G178" s="10">
        <v>6</v>
      </c>
      <c r="H178" s="10">
        <v>25</v>
      </c>
      <c r="I178" s="12"/>
      <c r="J178" s="10">
        <v>20.2</v>
      </c>
      <c r="K178" s="12"/>
      <c r="L178" s="10">
        <v>16.100000000000001</v>
      </c>
      <c r="M178" s="12"/>
      <c r="N178" s="10">
        <v>18.2</v>
      </c>
      <c r="O178" s="12"/>
      <c r="P178" s="10">
        <v>0</v>
      </c>
      <c r="Q178" s="12"/>
      <c r="R178" s="10">
        <v>0.2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2004</v>
      </c>
      <c r="G179" s="10">
        <v>6</v>
      </c>
      <c r="H179" s="10">
        <v>26</v>
      </c>
      <c r="I179" s="12"/>
      <c r="J179" s="10">
        <v>23.4</v>
      </c>
      <c r="K179" s="12"/>
      <c r="L179" s="10">
        <v>15.9</v>
      </c>
      <c r="M179" s="12"/>
      <c r="N179" s="10">
        <v>19.7</v>
      </c>
      <c r="O179" s="12"/>
      <c r="P179" s="10">
        <v>0</v>
      </c>
      <c r="Q179" s="12"/>
      <c r="R179" s="10">
        <v>1.7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2004</v>
      </c>
      <c r="G180" s="10">
        <v>6</v>
      </c>
      <c r="H180" s="10">
        <v>27</v>
      </c>
      <c r="I180" s="12"/>
      <c r="J180" s="10">
        <v>23.6</v>
      </c>
      <c r="K180" s="12"/>
      <c r="L180" s="10">
        <v>15</v>
      </c>
      <c r="M180" s="12"/>
      <c r="N180" s="10">
        <v>19.3</v>
      </c>
      <c r="O180" s="12"/>
      <c r="P180" s="10">
        <v>0</v>
      </c>
      <c r="Q180" s="12"/>
      <c r="R180" s="10">
        <v>1.3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2004</v>
      </c>
      <c r="G181" s="10">
        <v>6</v>
      </c>
      <c r="H181" s="10">
        <v>28</v>
      </c>
      <c r="I181" s="12"/>
      <c r="J181" s="10">
        <v>23.3</v>
      </c>
      <c r="K181" s="12"/>
      <c r="L181" s="10">
        <v>13.6</v>
      </c>
      <c r="M181" s="12"/>
      <c r="N181" s="10">
        <v>18.5</v>
      </c>
      <c r="O181" s="12"/>
      <c r="P181" s="10">
        <v>0</v>
      </c>
      <c r="Q181" s="12"/>
      <c r="R181" s="10">
        <v>0.5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2004</v>
      </c>
      <c r="G182" s="10">
        <v>6</v>
      </c>
      <c r="H182" s="10">
        <v>29</v>
      </c>
      <c r="I182" s="12"/>
      <c r="J182" s="10">
        <v>24.7</v>
      </c>
      <c r="K182" s="12"/>
      <c r="L182" s="10">
        <v>14.2</v>
      </c>
      <c r="M182" s="12"/>
      <c r="N182" s="10">
        <v>19.5</v>
      </c>
      <c r="O182" s="12"/>
      <c r="P182" s="10">
        <v>0</v>
      </c>
      <c r="Q182" s="12"/>
      <c r="R182" s="10">
        <v>1.5</v>
      </c>
      <c r="S182" s="12"/>
      <c r="T182" s="12"/>
      <c r="U182" s="12"/>
      <c r="V182" s="12"/>
      <c r="W182" s="12"/>
      <c r="X182" s="10">
        <v>0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5" t="s">
        <v>67</v>
      </c>
      <c r="F183" s="10">
        <v>2004</v>
      </c>
      <c r="G183" s="10">
        <v>6</v>
      </c>
      <c r="H183" s="10">
        <v>30</v>
      </c>
      <c r="I183" s="12"/>
      <c r="J183" s="10">
        <v>24.2</v>
      </c>
      <c r="K183" s="12"/>
      <c r="L183" s="10">
        <v>14.6</v>
      </c>
      <c r="M183" s="12"/>
      <c r="N183" s="10">
        <v>19.399999999999999</v>
      </c>
      <c r="O183" s="12"/>
      <c r="P183" s="10">
        <v>0</v>
      </c>
      <c r="Q183" s="12"/>
      <c r="R183" s="10">
        <v>1.4</v>
      </c>
      <c r="S183" s="12"/>
      <c r="T183" s="12"/>
      <c r="U183" s="12"/>
      <c r="V183" s="12"/>
      <c r="W183" s="12"/>
      <c r="X183" s="10">
        <v>0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38169</v>
      </c>
      <c r="F184" s="10">
        <v>2004</v>
      </c>
      <c r="G184" s="10">
        <v>7</v>
      </c>
      <c r="H184" s="10">
        <v>1</v>
      </c>
      <c r="I184" s="12"/>
      <c r="J184" s="10">
        <v>24.7</v>
      </c>
      <c r="K184" s="12"/>
      <c r="L184" s="10">
        <v>15.9</v>
      </c>
      <c r="M184" s="12"/>
      <c r="N184" s="10">
        <v>20.3</v>
      </c>
      <c r="O184" s="12"/>
      <c r="P184" s="10">
        <v>0</v>
      </c>
      <c r="Q184" s="12"/>
      <c r="R184" s="10">
        <v>2.2999999999999998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38170</v>
      </c>
      <c r="F185" s="10">
        <v>2004</v>
      </c>
      <c r="G185" s="10">
        <v>7</v>
      </c>
      <c r="H185" s="10">
        <v>2</v>
      </c>
      <c r="I185" s="12"/>
      <c r="J185" s="10">
        <v>18.7</v>
      </c>
      <c r="K185" s="12"/>
      <c r="L185" s="10">
        <v>15.7</v>
      </c>
      <c r="M185" s="12"/>
      <c r="N185" s="10">
        <v>17.2</v>
      </c>
      <c r="O185" s="12"/>
      <c r="P185" s="10">
        <v>0.8</v>
      </c>
      <c r="Q185" s="12"/>
      <c r="R185" s="10">
        <v>0</v>
      </c>
      <c r="S185" s="12"/>
      <c r="T185" s="12"/>
      <c r="U185" s="12"/>
      <c r="V185" s="12"/>
      <c r="W185" s="12"/>
      <c r="X185" s="10">
        <v>0.4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38171</v>
      </c>
      <c r="F186" s="10">
        <v>2004</v>
      </c>
      <c r="G186" s="10">
        <v>7</v>
      </c>
      <c r="H186" s="10">
        <v>3</v>
      </c>
      <c r="I186" s="12"/>
      <c r="J186" s="10">
        <v>23.6</v>
      </c>
      <c r="K186" s="12"/>
      <c r="L186" s="10">
        <v>15.7</v>
      </c>
      <c r="M186" s="12"/>
      <c r="N186" s="10">
        <v>19.7</v>
      </c>
      <c r="O186" s="12"/>
      <c r="P186" s="10">
        <v>0</v>
      </c>
      <c r="Q186" s="12"/>
      <c r="R186" s="10">
        <v>1.7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38172</v>
      </c>
      <c r="F187" s="10">
        <v>2004</v>
      </c>
      <c r="G187" s="10">
        <v>7</v>
      </c>
      <c r="H187" s="10">
        <v>4</v>
      </c>
      <c r="I187" s="12"/>
      <c r="J187" s="10">
        <v>23.1</v>
      </c>
      <c r="K187" s="12"/>
      <c r="L187" s="10">
        <v>14.8</v>
      </c>
      <c r="M187" s="12"/>
      <c r="N187" s="10">
        <v>19</v>
      </c>
      <c r="O187" s="12"/>
      <c r="P187" s="10">
        <v>0</v>
      </c>
      <c r="Q187" s="12"/>
      <c r="R187" s="10">
        <v>1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38173</v>
      </c>
      <c r="F188" s="10">
        <v>2004</v>
      </c>
      <c r="G188" s="10">
        <v>7</v>
      </c>
      <c r="H188" s="10">
        <v>5</v>
      </c>
      <c r="I188" s="12"/>
      <c r="J188" s="10">
        <v>24.2</v>
      </c>
      <c r="K188" s="12"/>
      <c r="L188" s="10">
        <v>14.4</v>
      </c>
      <c r="M188" s="12"/>
      <c r="N188" s="10">
        <v>19.3</v>
      </c>
      <c r="O188" s="12"/>
      <c r="P188" s="10">
        <v>0</v>
      </c>
      <c r="Q188" s="12"/>
      <c r="R188" s="10">
        <v>1.3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38174</v>
      </c>
      <c r="F189" s="10">
        <v>2004</v>
      </c>
      <c r="G189" s="10">
        <v>7</v>
      </c>
      <c r="H189" s="10">
        <v>6</v>
      </c>
      <c r="I189" s="12"/>
      <c r="J189" s="10">
        <v>21.7</v>
      </c>
      <c r="K189" s="12"/>
      <c r="L189" s="10">
        <v>15.1</v>
      </c>
      <c r="M189" s="12"/>
      <c r="N189" s="10">
        <v>18.399999999999999</v>
      </c>
      <c r="O189" s="12"/>
      <c r="P189" s="10">
        <v>0</v>
      </c>
      <c r="Q189" s="12"/>
      <c r="R189" s="10">
        <v>0.4</v>
      </c>
      <c r="S189" s="12"/>
      <c r="T189" s="12"/>
      <c r="U189" s="12"/>
      <c r="V189" s="12"/>
      <c r="W189" s="12"/>
      <c r="X189" s="10">
        <v>10.6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38175</v>
      </c>
      <c r="F190" s="10">
        <v>2004</v>
      </c>
      <c r="G190" s="10">
        <v>7</v>
      </c>
      <c r="H190" s="10">
        <v>7</v>
      </c>
      <c r="I190" s="12"/>
      <c r="J190" s="10">
        <v>20.9</v>
      </c>
      <c r="K190" s="12"/>
      <c r="L190" s="10">
        <v>13.5</v>
      </c>
      <c r="M190" s="12"/>
      <c r="N190" s="10">
        <v>17.2</v>
      </c>
      <c r="O190" s="12"/>
      <c r="P190" s="10">
        <v>0.8</v>
      </c>
      <c r="Q190" s="12"/>
      <c r="R190" s="10">
        <v>0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38176</v>
      </c>
      <c r="F191" s="10">
        <v>2004</v>
      </c>
      <c r="G191" s="10">
        <v>7</v>
      </c>
      <c r="H191" s="10">
        <v>8</v>
      </c>
      <c r="I191" s="12"/>
      <c r="J191" s="10">
        <v>19.899999999999999</v>
      </c>
      <c r="K191" s="12"/>
      <c r="L191" s="10">
        <v>14.4</v>
      </c>
      <c r="M191" s="12"/>
      <c r="N191" s="10">
        <v>17.2</v>
      </c>
      <c r="O191" s="12"/>
      <c r="P191" s="10">
        <v>0.8</v>
      </c>
      <c r="Q191" s="12"/>
      <c r="R191" s="10">
        <v>0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4">
        <v>38177</v>
      </c>
      <c r="F192" s="10">
        <v>2004</v>
      </c>
      <c r="G192" s="10">
        <v>7</v>
      </c>
      <c r="H192" s="10">
        <v>9</v>
      </c>
      <c r="I192" s="12"/>
      <c r="J192" s="10">
        <v>18.5</v>
      </c>
      <c r="K192" s="12"/>
      <c r="L192" s="10">
        <v>13.9</v>
      </c>
      <c r="M192" s="12"/>
      <c r="N192" s="10">
        <v>16.2</v>
      </c>
      <c r="O192" s="12"/>
      <c r="P192" s="10">
        <v>1.8</v>
      </c>
      <c r="Q192" s="12"/>
      <c r="R192" s="10">
        <v>0</v>
      </c>
      <c r="S192" s="12"/>
      <c r="T192" s="12"/>
      <c r="U192" s="12"/>
      <c r="V192" s="12"/>
      <c r="W192" s="12"/>
      <c r="X192" s="10">
        <v>1.2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2004</v>
      </c>
      <c r="G193" s="10">
        <v>7</v>
      </c>
      <c r="H193" s="10">
        <v>10</v>
      </c>
      <c r="I193" s="12"/>
      <c r="J193" s="10">
        <v>19.899999999999999</v>
      </c>
      <c r="K193" s="12"/>
      <c r="L193" s="10">
        <v>12.6</v>
      </c>
      <c r="M193" s="12"/>
      <c r="N193" s="10">
        <v>16.3</v>
      </c>
      <c r="O193" s="12"/>
      <c r="P193" s="10">
        <v>1.7</v>
      </c>
      <c r="Q193" s="12"/>
      <c r="R193" s="10">
        <v>0</v>
      </c>
      <c r="S193" s="12"/>
      <c r="T193" s="12"/>
      <c r="U193" s="12"/>
      <c r="V193" s="12"/>
      <c r="W193" s="12"/>
      <c r="X193" s="10">
        <v>3.8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2004</v>
      </c>
      <c r="G194" s="10">
        <v>7</v>
      </c>
      <c r="H194" s="10">
        <v>11</v>
      </c>
      <c r="I194" s="12"/>
      <c r="J194" s="10">
        <v>22.3</v>
      </c>
      <c r="K194" s="12"/>
      <c r="L194" s="10">
        <v>14.9</v>
      </c>
      <c r="M194" s="12"/>
      <c r="N194" s="10">
        <v>18.600000000000001</v>
      </c>
      <c r="O194" s="12"/>
      <c r="P194" s="10">
        <v>0</v>
      </c>
      <c r="Q194" s="12"/>
      <c r="R194" s="10">
        <v>0.6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2004</v>
      </c>
      <c r="G195" s="10">
        <v>7</v>
      </c>
      <c r="H195" s="10">
        <v>12</v>
      </c>
      <c r="I195" s="12"/>
      <c r="J195" s="10">
        <v>24.3</v>
      </c>
      <c r="K195" s="12"/>
      <c r="L195" s="10">
        <v>13.4</v>
      </c>
      <c r="M195" s="12"/>
      <c r="N195" s="10">
        <v>18.899999999999999</v>
      </c>
      <c r="O195" s="12"/>
      <c r="P195" s="10">
        <v>0</v>
      </c>
      <c r="Q195" s="12"/>
      <c r="R195" s="10">
        <v>0.9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2004</v>
      </c>
      <c r="G196" s="10">
        <v>7</v>
      </c>
      <c r="H196" s="10">
        <v>13</v>
      </c>
      <c r="I196" s="12"/>
      <c r="J196" s="10">
        <v>28.6</v>
      </c>
      <c r="K196" s="12"/>
      <c r="L196" s="10">
        <v>15</v>
      </c>
      <c r="M196" s="12"/>
      <c r="N196" s="10">
        <v>21.8</v>
      </c>
      <c r="O196" s="12"/>
      <c r="P196" s="10">
        <v>0</v>
      </c>
      <c r="Q196" s="12"/>
      <c r="R196" s="10">
        <v>3.8</v>
      </c>
      <c r="S196" s="12"/>
      <c r="T196" s="12"/>
      <c r="U196" s="12"/>
      <c r="V196" s="12"/>
      <c r="W196" s="12"/>
      <c r="X196" s="10">
        <v>0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2004</v>
      </c>
      <c r="G197" s="10">
        <v>7</v>
      </c>
      <c r="H197" s="10">
        <v>14</v>
      </c>
      <c r="I197" s="12"/>
      <c r="J197" s="10">
        <v>24.7</v>
      </c>
      <c r="K197" s="12"/>
      <c r="L197" s="10">
        <v>17</v>
      </c>
      <c r="M197" s="12"/>
      <c r="N197" s="10">
        <v>20.9</v>
      </c>
      <c r="O197" s="12"/>
      <c r="P197" s="10">
        <v>0</v>
      </c>
      <c r="Q197" s="12"/>
      <c r="R197" s="10">
        <v>2.9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2004</v>
      </c>
      <c r="G198" s="10">
        <v>7</v>
      </c>
      <c r="H198" s="10">
        <v>15</v>
      </c>
      <c r="I198" s="12"/>
      <c r="J198" s="10">
        <v>23.5</v>
      </c>
      <c r="K198" s="12"/>
      <c r="L198" s="10">
        <v>17.7</v>
      </c>
      <c r="M198" s="12"/>
      <c r="N198" s="10">
        <v>20.6</v>
      </c>
      <c r="O198" s="12"/>
      <c r="P198" s="10">
        <v>0</v>
      </c>
      <c r="Q198" s="12"/>
      <c r="R198" s="10">
        <v>2.6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2004</v>
      </c>
      <c r="G199" s="10">
        <v>7</v>
      </c>
      <c r="H199" s="10">
        <v>16</v>
      </c>
      <c r="I199" s="12"/>
      <c r="J199" s="10">
        <v>26.3</v>
      </c>
      <c r="K199" s="12"/>
      <c r="L199" s="10">
        <v>17.399999999999999</v>
      </c>
      <c r="M199" s="12"/>
      <c r="N199" s="10">
        <v>21.9</v>
      </c>
      <c r="O199" s="12"/>
      <c r="P199" s="10">
        <v>0</v>
      </c>
      <c r="Q199" s="12"/>
      <c r="R199" s="10">
        <v>3.9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2004</v>
      </c>
      <c r="G200" s="10">
        <v>7</v>
      </c>
      <c r="H200" s="10">
        <v>17</v>
      </c>
      <c r="I200" s="12"/>
      <c r="J200" s="10">
        <v>28</v>
      </c>
      <c r="K200" s="12"/>
      <c r="L200" s="10">
        <v>15.2</v>
      </c>
      <c r="M200" s="12"/>
      <c r="N200" s="10">
        <v>21.6</v>
      </c>
      <c r="O200" s="12"/>
      <c r="P200" s="10">
        <v>0</v>
      </c>
      <c r="Q200" s="12"/>
      <c r="R200" s="10">
        <v>3.6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2004</v>
      </c>
      <c r="G201" s="10">
        <v>7</v>
      </c>
      <c r="H201" s="10">
        <v>18</v>
      </c>
      <c r="I201" s="12"/>
      <c r="J201" s="10">
        <v>29.2</v>
      </c>
      <c r="K201" s="12"/>
      <c r="L201" s="10">
        <v>18</v>
      </c>
      <c r="M201" s="12"/>
      <c r="N201" s="10">
        <v>23.6</v>
      </c>
      <c r="O201" s="12"/>
      <c r="P201" s="10">
        <v>0</v>
      </c>
      <c r="Q201" s="12"/>
      <c r="R201" s="10">
        <v>5.6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2004</v>
      </c>
      <c r="G202" s="10">
        <v>7</v>
      </c>
      <c r="H202" s="10">
        <v>19</v>
      </c>
      <c r="I202" s="12"/>
      <c r="J202" s="10">
        <v>25.9</v>
      </c>
      <c r="K202" s="12"/>
      <c r="L202" s="10">
        <v>18.3</v>
      </c>
      <c r="M202" s="12"/>
      <c r="N202" s="10">
        <v>22.1</v>
      </c>
      <c r="O202" s="12"/>
      <c r="P202" s="10">
        <v>0</v>
      </c>
      <c r="Q202" s="12"/>
      <c r="R202" s="10">
        <v>4.0999999999999996</v>
      </c>
      <c r="S202" s="12"/>
      <c r="T202" s="12"/>
      <c r="U202" s="12"/>
      <c r="V202" s="12"/>
      <c r="W202" s="12"/>
      <c r="X202" s="10">
        <v>2.2000000000000002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2004</v>
      </c>
      <c r="G203" s="10">
        <v>7</v>
      </c>
      <c r="H203" s="10">
        <v>20</v>
      </c>
      <c r="I203" s="12"/>
      <c r="J203" s="10">
        <v>25</v>
      </c>
      <c r="K203" s="12"/>
      <c r="L203" s="10">
        <v>15.8</v>
      </c>
      <c r="M203" s="12"/>
      <c r="N203" s="10">
        <v>20.399999999999999</v>
      </c>
      <c r="O203" s="12"/>
      <c r="P203" s="10">
        <v>0</v>
      </c>
      <c r="Q203" s="12"/>
      <c r="R203" s="10">
        <v>2.4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2004</v>
      </c>
      <c r="G204" s="10">
        <v>7</v>
      </c>
      <c r="H204" s="10">
        <v>21</v>
      </c>
      <c r="I204" s="12"/>
      <c r="J204" s="10">
        <v>24.3</v>
      </c>
      <c r="K204" s="12"/>
      <c r="L204" s="10">
        <v>15.2</v>
      </c>
      <c r="M204" s="12"/>
      <c r="N204" s="10">
        <v>19.8</v>
      </c>
      <c r="O204" s="12"/>
      <c r="P204" s="10">
        <v>0</v>
      </c>
      <c r="Q204" s="12"/>
      <c r="R204" s="10">
        <v>1.8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2004</v>
      </c>
      <c r="G205" s="10">
        <v>7</v>
      </c>
      <c r="H205" s="10">
        <v>22</v>
      </c>
      <c r="I205" s="12"/>
      <c r="J205" s="10">
        <v>27.6</v>
      </c>
      <c r="K205" s="12"/>
      <c r="L205" s="10">
        <v>15.1</v>
      </c>
      <c r="M205" s="12"/>
      <c r="N205" s="10">
        <v>21.4</v>
      </c>
      <c r="O205" s="12"/>
      <c r="P205" s="10">
        <v>0</v>
      </c>
      <c r="Q205" s="12"/>
      <c r="R205" s="10">
        <v>3.4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2004</v>
      </c>
      <c r="G206" s="10">
        <v>7</v>
      </c>
      <c r="H206" s="10">
        <v>23</v>
      </c>
      <c r="I206" s="12"/>
      <c r="J206" s="10">
        <v>31.3</v>
      </c>
      <c r="K206" s="12"/>
      <c r="L206" s="10">
        <v>16.600000000000001</v>
      </c>
      <c r="M206" s="12"/>
      <c r="N206" s="10">
        <v>24</v>
      </c>
      <c r="O206" s="12"/>
      <c r="P206" s="10">
        <v>0</v>
      </c>
      <c r="Q206" s="12"/>
      <c r="R206" s="10">
        <v>6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2004</v>
      </c>
      <c r="G207" s="10">
        <v>7</v>
      </c>
      <c r="H207" s="10">
        <v>24</v>
      </c>
      <c r="I207" s="12"/>
      <c r="J207" s="10">
        <v>28.5</v>
      </c>
      <c r="K207" s="12"/>
      <c r="L207" s="10">
        <v>17.399999999999999</v>
      </c>
      <c r="M207" s="12"/>
      <c r="N207" s="10">
        <v>23</v>
      </c>
      <c r="O207" s="12"/>
      <c r="P207" s="10">
        <v>0</v>
      </c>
      <c r="Q207" s="12"/>
      <c r="R207" s="10">
        <v>5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2004</v>
      </c>
      <c r="G208" s="10">
        <v>7</v>
      </c>
      <c r="H208" s="10">
        <v>25</v>
      </c>
      <c r="I208" s="12"/>
      <c r="J208" s="10">
        <v>23.4</v>
      </c>
      <c r="K208" s="12"/>
      <c r="L208" s="10">
        <v>16.899999999999999</v>
      </c>
      <c r="M208" s="12"/>
      <c r="N208" s="10">
        <v>20.2</v>
      </c>
      <c r="O208" s="12"/>
      <c r="P208" s="10">
        <v>0</v>
      </c>
      <c r="Q208" s="12"/>
      <c r="R208" s="10">
        <v>2.2000000000000002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2004</v>
      </c>
      <c r="G209" s="10">
        <v>7</v>
      </c>
      <c r="H209" s="10">
        <v>26</v>
      </c>
      <c r="I209" s="12"/>
      <c r="J209" s="10">
        <v>23.9</v>
      </c>
      <c r="K209" s="12"/>
      <c r="L209" s="10">
        <v>14.5</v>
      </c>
      <c r="M209" s="12"/>
      <c r="N209" s="10">
        <v>19.2</v>
      </c>
      <c r="O209" s="12"/>
      <c r="P209" s="10">
        <v>0</v>
      </c>
      <c r="Q209" s="12"/>
      <c r="R209" s="10">
        <v>1.2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2004</v>
      </c>
      <c r="G210" s="10">
        <v>7</v>
      </c>
      <c r="H210" s="10">
        <v>27</v>
      </c>
      <c r="I210" s="12"/>
      <c r="J210" s="10">
        <v>23.5</v>
      </c>
      <c r="K210" s="12"/>
      <c r="L210" s="10">
        <v>15.3</v>
      </c>
      <c r="M210" s="12"/>
      <c r="N210" s="10">
        <v>19.399999999999999</v>
      </c>
      <c r="O210" s="12"/>
      <c r="P210" s="10">
        <v>0</v>
      </c>
      <c r="Q210" s="12"/>
      <c r="R210" s="10">
        <v>1.4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2004</v>
      </c>
      <c r="G211" s="10">
        <v>7</v>
      </c>
      <c r="H211" s="10">
        <v>28</v>
      </c>
      <c r="I211" s="12"/>
      <c r="J211" s="10">
        <v>22.4</v>
      </c>
      <c r="K211" s="12"/>
      <c r="L211" s="10">
        <v>16.100000000000001</v>
      </c>
      <c r="M211" s="12"/>
      <c r="N211" s="10">
        <v>19.3</v>
      </c>
      <c r="O211" s="12"/>
      <c r="P211" s="10">
        <v>0</v>
      </c>
      <c r="Q211" s="12"/>
      <c r="R211" s="10">
        <v>1.3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2004</v>
      </c>
      <c r="G212" s="10">
        <v>7</v>
      </c>
      <c r="H212" s="10">
        <v>29</v>
      </c>
      <c r="I212" s="12"/>
      <c r="J212" s="10">
        <v>25.5</v>
      </c>
      <c r="K212" s="12"/>
      <c r="L212" s="10">
        <v>15.9</v>
      </c>
      <c r="M212" s="12"/>
      <c r="N212" s="10">
        <v>20.7</v>
      </c>
      <c r="O212" s="12"/>
      <c r="P212" s="10">
        <v>0</v>
      </c>
      <c r="Q212" s="12"/>
      <c r="R212" s="10">
        <v>2.7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2004</v>
      </c>
      <c r="G213" s="10">
        <v>7</v>
      </c>
      <c r="H213" s="10">
        <v>30</v>
      </c>
      <c r="I213" s="12"/>
      <c r="J213" s="10">
        <v>23.9</v>
      </c>
      <c r="K213" s="12"/>
      <c r="L213" s="10">
        <v>16.100000000000001</v>
      </c>
      <c r="M213" s="12"/>
      <c r="N213" s="10">
        <v>20</v>
      </c>
      <c r="O213" s="12"/>
      <c r="P213" s="10">
        <v>0</v>
      </c>
      <c r="Q213" s="12"/>
      <c r="R213" s="10">
        <v>2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5" t="s">
        <v>67</v>
      </c>
      <c r="F214" s="10">
        <v>2004</v>
      </c>
      <c r="G214" s="10">
        <v>7</v>
      </c>
      <c r="H214" s="10">
        <v>31</v>
      </c>
      <c r="I214" s="12"/>
      <c r="J214" s="10">
        <v>23.8</v>
      </c>
      <c r="K214" s="12"/>
      <c r="L214" s="10">
        <v>14.5</v>
      </c>
      <c r="M214" s="12"/>
      <c r="N214" s="10">
        <v>19.2</v>
      </c>
      <c r="O214" s="12"/>
      <c r="P214" s="10">
        <v>0</v>
      </c>
      <c r="Q214" s="12"/>
      <c r="R214" s="10">
        <v>1.2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38200</v>
      </c>
      <c r="F215" s="10">
        <v>2004</v>
      </c>
      <c r="G215" s="10">
        <v>8</v>
      </c>
      <c r="H215" s="10">
        <v>1</v>
      </c>
      <c r="I215" s="12"/>
      <c r="J215" s="10">
        <v>23.5</v>
      </c>
      <c r="K215" s="12"/>
      <c r="L215" s="10">
        <v>14.3</v>
      </c>
      <c r="M215" s="12"/>
      <c r="N215" s="10">
        <v>18.899999999999999</v>
      </c>
      <c r="O215" s="12"/>
      <c r="P215" s="10">
        <v>0</v>
      </c>
      <c r="Q215" s="12"/>
      <c r="R215" s="10">
        <v>0.9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38201</v>
      </c>
      <c r="F216" s="10">
        <v>2004</v>
      </c>
      <c r="G216" s="10">
        <v>8</v>
      </c>
      <c r="H216" s="10">
        <v>2</v>
      </c>
      <c r="I216" s="12"/>
      <c r="J216" s="10">
        <v>25.3</v>
      </c>
      <c r="K216" s="12"/>
      <c r="L216" s="10">
        <v>14.2</v>
      </c>
      <c r="M216" s="12"/>
      <c r="N216" s="10">
        <v>19.8</v>
      </c>
      <c r="O216" s="12"/>
      <c r="P216" s="10">
        <v>0</v>
      </c>
      <c r="Q216" s="12"/>
      <c r="R216" s="10">
        <v>1.8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38202</v>
      </c>
      <c r="F217" s="10">
        <v>2004</v>
      </c>
      <c r="G217" s="10">
        <v>8</v>
      </c>
      <c r="H217" s="10">
        <v>3</v>
      </c>
      <c r="I217" s="12"/>
      <c r="J217" s="10">
        <v>21.5</v>
      </c>
      <c r="K217" s="12"/>
      <c r="L217" s="10">
        <v>15.6</v>
      </c>
      <c r="M217" s="12"/>
      <c r="N217" s="10">
        <v>18.600000000000001</v>
      </c>
      <c r="O217" s="12"/>
      <c r="P217" s="10">
        <v>0</v>
      </c>
      <c r="Q217" s="12"/>
      <c r="R217" s="10">
        <v>0.6</v>
      </c>
      <c r="S217" s="12"/>
      <c r="T217" s="12"/>
      <c r="U217" s="12"/>
      <c r="V217" s="12"/>
      <c r="W217" s="12"/>
      <c r="X217" s="10">
        <v>3.2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38203</v>
      </c>
      <c r="F218" s="10">
        <v>2004</v>
      </c>
      <c r="G218" s="10">
        <v>8</v>
      </c>
      <c r="H218" s="10">
        <v>4</v>
      </c>
      <c r="I218" s="12"/>
      <c r="J218" s="10">
        <v>21.6</v>
      </c>
      <c r="K218" s="12"/>
      <c r="L218" s="10">
        <v>15.9</v>
      </c>
      <c r="M218" s="12"/>
      <c r="N218" s="10">
        <v>18.8</v>
      </c>
      <c r="O218" s="12"/>
      <c r="P218" s="10">
        <v>0</v>
      </c>
      <c r="Q218" s="12"/>
      <c r="R218" s="10">
        <v>0.8</v>
      </c>
      <c r="S218" s="12"/>
      <c r="T218" s="12"/>
      <c r="U218" s="12"/>
      <c r="V218" s="12"/>
      <c r="W218" s="12"/>
      <c r="X218" s="10">
        <v>1.2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38204</v>
      </c>
      <c r="F219" s="10">
        <v>2004</v>
      </c>
      <c r="G219" s="10">
        <v>8</v>
      </c>
      <c r="H219" s="10">
        <v>5</v>
      </c>
      <c r="I219" s="12"/>
      <c r="J219" s="10">
        <v>21.8</v>
      </c>
      <c r="K219" s="12"/>
      <c r="L219" s="10">
        <v>15.2</v>
      </c>
      <c r="M219" s="12"/>
      <c r="N219" s="10">
        <v>18.5</v>
      </c>
      <c r="O219" s="12"/>
      <c r="P219" s="10">
        <v>0</v>
      </c>
      <c r="Q219" s="12"/>
      <c r="R219" s="10">
        <v>0.5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38205</v>
      </c>
      <c r="F220" s="10">
        <v>2004</v>
      </c>
      <c r="G220" s="10">
        <v>8</v>
      </c>
      <c r="H220" s="10">
        <v>6</v>
      </c>
      <c r="I220" s="12"/>
      <c r="J220" s="10">
        <v>17.2</v>
      </c>
      <c r="K220" s="12"/>
      <c r="L220" s="10">
        <v>14.6</v>
      </c>
      <c r="M220" s="12"/>
      <c r="N220" s="10">
        <v>15.9</v>
      </c>
      <c r="O220" s="12"/>
      <c r="P220" s="10">
        <v>2.1</v>
      </c>
      <c r="Q220" s="12"/>
      <c r="R220" s="10">
        <v>0</v>
      </c>
      <c r="S220" s="12"/>
      <c r="T220" s="12"/>
      <c r="U220" s="12"/>
      <c r="V220" s="12"/>
      <c r="W220" s="12"/>
      <c r="X220" s="10">
        <v>16.399999999999999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38206</v>
      </c>
      <c r="F221" s="10">
        <v>2004</v>
      </c>
      <c r="G221" s="10">
        <v>8</v>
      </c>
      <c r="H221" s="10">
        <v>7</v>
      </c>
      <c r="I221" s="12"/>
      <c r="J221" s="10">
        <v>22.5</v>
      </c>
      <c r="K221" s="12"/>
      <c r="L221" s="10">
        <v>15.2</v>
      </c>
      <c r="M221" s="12"/>
      <c r="N221" s="10">
        <v>18.899999999999999</v>
      </c>
      <c r="O221" s="12"/>
      <c r="P221" s="10">
        <v>0</v>
      </c>
      <c r="Q221" s="12"/>
      <c r="R221" s="10">
        <v>0.9</v>
      </c>
      <c r="S221" s="12"/>
      <c r="T221" s="12"/>
      <c r="U221" s="12"/>
      <c r="V221" s="12"/>
      <c r="W221" s="12"/>
      <c r="X221" s="10">
        <v>1.8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38207</v>
      </c>
      <c r="F222" s="10">
        <v>2004</v>
      </c>
      <c r="G222" s="10">
        <v>8</v>
      </c>
      <c r="H222" s="10">
        <v>8</v>
      </c>
      <c r="I222" s="12"/>
      <c r="J222" s="10">
        <v>24.2</v>
      </c>
      <c r="K222" s="12"/>
      <c r="L222" s="10">
        <v>13.6</v>
      </c>
      <c r="M222" s="12"/>
      <c r="N222" s="10">
        <v>18.899999999999999</v>
      </c>
      <c r="O222" s="12"/>
      <c r="P222" s="10">
        <v>0</v>
      </c>
      <c r="Q222" s="12"/>
      <c r="R222" s="10">
        <v>0.9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4">
        <v>38208</v>
      </c>
      <c r="F223" s="10">
        <v>2004</v>
      </c>
      <c r="G223" s="10">
        <v>8</v>
      </c>
      <c r="H223" s="10">
        <v>9</v>
      </c>
      <c r="I223" s="12"/>
      <c r="J223" s="10">
        <v>28.8</v>
      </c>
      <c r="K223" s="12"/>
      <c r="L223" s="10">
        <v>15.4</v>
      </c>
      <c r="M223" s="12"/>
      <c r="N223" s="10">
        <v>22.1</v>
      </c>
      <c r="O223" s="12"/>
      <c r="P223" s="10">
        <v>0</v>
      </c>
      <c r="Q223" s="12"/>
      <c r="R223" s="10">
        <v>4.0999999999999996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2004</v>
      </c>
      <c r="G224" s="10">
        <v>8</v>
      </c>
      <c r="H224" s="10">
        <v>10</v>
      </c>
      <c r="I224" s="12"/>
      <c r="J224" s="10">
        <v>27.5</v>
      </c>
      <c r="K224" s="12"/>
      <c r="L224" s="10">
        <v>16.899999999999999</v>
      </c>
      <c r="M224" s="12"/>
      <c r="N224" s="10">
        <v>22.2</v>
      </c>
      <c r="O224" s="12"/>
      <c r="P224" s="10">
        <v>0</v>
      </c>
      <c r="Q224" s="12"/>
      <c r="R224" s="10">
        <v>4.2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2004</v>
      </c>
      <c r="G225" s="10">
        <v>8</v>
      </c>
      <c r="H225" s="10">
        <v>11</v>
      </c>
      <c r="I225" s="12"/>
      <c r="J225" s="10">
        <v>26.6</v>
      </c>
      <c r="K225" s="12"/>
      <c r="L225" s="10">
        <v>14.7</v>
      </c>
      <c r="M225" s="12"/>
      <c r="N225" s="10">
        <v>20.7</v>
      </c>
      <c r="O225" s="12"/>
      <c r="P225" s="10">
        <v>0</v>
      </c>
      <c r="Q225" s="12"/>
      <c r="R225" s="10">
        <v>2.7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2004</v>
      </c>
      <c r="G226" s="10">
        <v>8</v>
      </c>
      <c r="H226" s="10">
        <v>12</v>
      </c>
      <c r="I226" s="12"/>
      <c r="J226" s="10">
        <v>26.3</v>
      </c>
      <c r="K226" s="12"/>
      <c r="L226" s="10">
        <v>15.3</v>
      </c>
      <c r="M226" s="12"/>
      <c r="N226" s="10">
        <v>20.8</v>
      </c>
      <c r="O226" s="12"/>
      <c r="P226" s="10">
        <v>0</v>
      </c>
      <c r="Q226" s="12"/>
      <c r="R226" s="10">
        <v>2.8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2004</v>
      </c>
      <c r="G227" s="10">
        <v>8</v>
      </c>
      <c r="H227" s="10">
        <v>13</v>
      </c>
      <c r="I227" s="12"/>
      <c r="J227" s="10">
        <v>26.3</v>
      </c>
      <c r="K227" s="12"/>
      <c r="L227" s="10">
        <v>16.2</v>
      </c>
      <c r="M227" s="12"/>
      <c r="N227" s="10">
        <v>21.3</v>
      </c>
      <c r="O227" s="12"/>
      <c r="P227" s="10">
        <v>0</v>
      </c>
      <c r="Q227" s="12"/>
      <c r="R227" s="10">
        <v>3.3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2004</v>
      </c>
      <c r="G228" s="10">
        <v>8</v>
      </c>
      <c r="H228" s="10">
        <v>14</v>
      </c>
      <c r="I228" s="12"/>
      <c r="J228" s="10">
        <v>27.6</v>
      </c>
      <c r="K228" s="12"/>
      <c r="L228" s="10">
        <v>16.899999999999999</v>
      </c>
      <c r="M228" s="12"/>
      <c r="N228" s="10">
        <v>22.3</v>
      </c>
      <c r="O228" s="12"/>
      <c r="P228" s="10">
        <v>0</v>
      </c>
      <c r="Q228" s="12"/>
      <c r="R228" s="10">
        <v>4.3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2004</v>
      </c>
      <c r="G229" s="10">
        <v>8</v>
      </c>
      <c r="H229" s="10">
        <v>15</v>
      </c>
      <c r="I229" s="12"/>
      <c r="J229" s="10">
        <v>27.9</v>
      </c>
      <c r="K229" s="12"/>
      <c r="L229" s="10">
        <v>18.600000000000001</v>
      </c>
      <c r="M229" s="12"/>
      <c r="N229" s="10">
        <v>23.3</v>
      </c>
      <c r="O229" s="12"/>
      <c r="P229" s="10">
        <v>0</v>
      </c>
      <c r="Q229" s="12"/>
      <c r="R229" s="10">
        <v>5.3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2004</v>
      </c>
      <c r="G230" s="10">
        <v>8</v>
      </c>
      <c r="H230" s="10">
        <v>16</v>
      </c>
      <c r="I230" s="12"/>
      <c r="J230" s="10">
        <v>26.2</v>
      </c>
      <c r="K230" s="12"/>
      <c r="L230" s="10">
        <v>17.5</v>
      </c>
      <c r="M230" s="12"/>
      <c r="N230" s="10">
        <v>21.9</v>
      </c>
      <c r="O230" s="12"/>
      <c r="P230" s="10">
        <v>0</v>
      </c>
      <c r="Q230" s="12"/>
      <c r="R230" s="10">
        <v>3.9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2004</v>
      </c>
      <c r="G231" s="10">
        <v>8</v>
      </c>
      <c r="H231" s="10">
        <v>17</v>
      </c>
      <c r="I231" s="12"/>
      <c r="J231" s="10">
        <v>25.4</v>
      </c>
      <c r="K231" s="12"/>
      <c r="L231" s="10">
        <v>17.100000000000001</v>
      </c>
      <c r="M231" s="12"/>
      <c r="N231" s="10">
        <v>21.3</v>
      </c>
      <c r="O231" s="12"/>
      <c r="P231" s="10">
        <v>0</v>
      </c>
      <c r="Q231" s="12"/>
      <c r="R231" s="10">
        <v>3.3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2004</v>
      </c>
      <c r="G232" s="10">
        <v>8</v>
      </c>
      <c r="H232" s="10">
        <v>18</v>
      </c>
      <c r="I232" s="12"/>
      <c r="J232" s="10">
        <v>25.3</v>
      </c>
      <c r="K232" s="12"/>
      <c r="L232" s="10">
        <v>16.3</v>
      </c>
      <c r="M232" s="12"/>
      <c r="N232" s="10">
        <v>20.8</v>
      </c>
      <c r="O232" s="12"/>
      <c r="P232" s="10">
        <v>0</v>
      </c>
      <c r="Q232" s="12"/>
      <c r="R232" s="10">
        <v>2.8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2004</v>
      </c>
      <c r="G233" s="10">
        <v>8</v>
      </c>
      <c r="H233" s="10">
        <v>19</v>
      </c>
      <c r="I233" s="12"/>
      <c r="J233" s="10">
        <v>26.2</v>
      </c>
      <c r="K233" s="12"/>
      <c r="L233" s="10">
        <v>16.600000000000001</v>
      </c>
      <c r="M233" s="12"/>
      <c r="N233" s="10">
        <v>21.4</v>
      </c>
      <c r="O233" s="12"/>
      <c r="P233" s="10">
        <v>0</v>
      </c>
      <c r="Q233" s="12"/>
      <c r="R233" s="10">
        <v>3.4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2004</v>
      </c>
      <c r="G234" s="10">
        <v>8</v>
      </c>
      <c r="H234" s="10">
        <v>20</v>
      </c>
      <c r="I234" s="12"/>
      <c r="J234" s="10">
        <v>25.2</v>
      </c>
      <c r="K234" s="12"/>
      <c r="L234" s="10">
        <v>16</v>
      </c>
      <c r="M234" s="12"/>
      <c r="N234" s="10">
        <v>20.6</v>
      </c>
      <c r="O234" s="12"/>
      <c r="P234" s="10">
        <v>0</v>
      </c>
      <c r="Q234" s="12"/>
      <c r="R234" s="10">
        <v>2.6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2004</v>
      </c>
      <c r="G235" s="10">
        <v>8</v>
      </c>
      <c r="H235" s="10">
        <v>21</v>
      </c>
      <c r="I235" s="12"/>
      <c r="J235" s="10">
        <v>20.6</v>
      </c>
      <c r="K235" s="12"/>
      <c r="L235" s="10">
        <v>16.8</v>
      </c>
      <c r="M235" s="12"/>
      <c r="N235" s="10">
        <v>18.7</v>
      </c>
      <c r="O235" s="12"/>
      <c r="P235" s="10">
        <v>0</v>
      </c>
      <c r="Q235" s="12"/>
      <c r="R235" s="10">
        <v>0.7</v>
      </c>
      <c r="S235" s="12"/>
      <c r="T235" s="12"/>
      <c r="U235" s="12"/>
      <c r="V235" s="12"/>
      <c r="W235" s="12"/>
      <c r="X235" s="10">
        <v>22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2004</v>
      </c>
      <c r="G236" s="10">
        <v>8</v>
      </c>
      <c r="H236" s="10">
        <v>22</v>
      </c>
      <c r="I236" s="12"/>
      <c r="J236" s="10">
        <v>22.8</v>
      </c>
      <c r="K236" s="12"/>
      <c r="L236" s="10">
        <v>17</v>
      </c>
      <c r="M236" s="12"/>
      <c r="N236" s="10">
        <v>19.899999999999999</v>
      </c>
      <c r="O236" s="12"/>
      <c r="P236" s="10">
        <v>0</v>
      </c>
      <c r="Q236" s="12"/>
      <c r="R236" s="10">
        <v>1.9</v>
      </c>
      <c r="S236" s="12"/>
      <c r="T236" s="12"/>
      <c r="U236" s="12"/>
      <c r="V236" s="12"/>
      <c r="W236" s="12"/>
      <c r="X236" s="10">
        <v>1.6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2004</v>
      </c>
      <c r="G237" s="10">
        <v>8</v>
      </c>
      <c r="H237" s="10">
        <v>23</v>
      </c>
      <c r="I237" s="12"/>
      <c r="J237" s="10">
        <v>20.7</v>
      </c>
      <c r="K237" s="12"/>
      <c r="L237" s="10">
        <v>15.4</v>
      </c>
      <c r="M237" s="12"/>
      <c r="N237" s="10">
        <v>18.100000000000001</v>
      </c>
      <c r="O237" s="12"/>
      <c r="P237" s="10">
        <v>0</v>
      </c>
      <c r="Q237" s="12"/>
      <c r="R237" s="10">
        <v>0.1</v>
      </c>
      <c r="S237" s="12"/>
      <c r="T237" s="12"/>
      <c r="U237" s="12"/>
      <c r="V237" s="12"/>
      <c r="W237" s="12"/>
      <c r="X237" s="10">
        <v>2.2000000000000002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2004</v>
      </c>
      <c r="G238" s="10">
        <v>8</v>
      </c>
      <c r="H238" s="10">
        <v>24</v>
      </c>
      <c r="I238" s="12"/>
      <c r="J238" s="10">
        <v>17.600000000000001</v>
      </c>
      <c r="K238" s="12"/>
      <c r="L238" s="10">
        <v>15.8</v>
      </c>
      <c r="M238" s="12"/>
      <c r="N238" s="10">
        <v>16.7</v>
      </c>
      <c r="O238" s="12"/>
      <c r="P238" s="10">
        <v>1.3</v>
      </c>
      <c r="Q238" s="12"/>
      <c r="R238" s="10">
        <v>0</v>
      </c>
      <c r="S238" s="12"/>
      <c r="T238" s="12"/>
      <c r="U238" s="12"/>
      <c r="V238" s="12"/>
      <c r="W238" s="12"/>
      <c r="X238" s="10">
        <v>19.600000000000001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2004</v>
      </c>
      <c r="G239" s="10">
        <v>8</v>
      </c>
      <c r="H239" s="10">
        <v>25</v>
      </c>
      <c r="I239" s="12"/>
      <c r="J239" s="10">
        <v>17.8</v>
      </c>
      <c r="K239" s="12"/>
      <c r="L239" s="10">
        <v>15.3</v>
      </c>
      <c r="M239" s="12"/>
      <c r="N239" s="10">
        <v>16.600000000000001</v>
      </c>
      <c r="O239" s="12"/>
      <c r="P239" s="10">
        <v>1.4</v>
      </c>
      <c r="Q239" s="12"/>
      <c r="R239" s="10">
        <v>0</v>
      </c>
      <c r="S239" s="12"/>
      <c r="T239" s="12"/>
      <c r="U239" s="12"/>
      <c r="V239" s="12"/>
      <c r="W239" s="12"/>
      <c r="X239" s="10">
        <v>14.8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2004</v>
      </c>
      <c r="G240" s="10">
        <v>8</v>
      </c>
      <c r="H240" s="10">
        <v>26</v>
      </c>
      <c r="I240" s="12"/>
      <c r="J240" s="10">
        <v>21.5</v>
      </c>
      <c r="K240" s="12"/>
      <c r="L240" s="10">
        <v>15</v>
      </c>
      <c r="M240" s="12"/>
      <c r="N240" s="10">
        <v>18.3</v>
      </c>
      <c r="O240" s="12"/>
      <c r="P240" s="10">
        <v>0</v>
      </c>
      <c r="Q240" s="12"/>
      <c r="R240" s="10">
        <v>0.3</v>
      </c>
      <c r="S240" s="12"/>
      <c r="T240" s="12"/>
      <c r="U240" s="12"/>
      <c r="V240" s="12"/>
      <c r="W240" s="12"/>
      <c r="X240" s="10">
        <v>10.199999999999999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2004</v>
      </c>
      <c r="G241" s="10">
        <v>8</v>
      </c>
      <c r="H241" s="10">
        <v>27</v>
      </c>
      <c r="I241" s="12"/>
      <c r="J241" s="10">
        <v>18.100000000000001</v>
      </c>
      <c r="K241" s="12"/>
      <c r="L241" s="10">
        <v>15</v>
      </c>
      <c r="M241" s="12"/>
      <c r="N241" s="10">
        <v>16.600000000000001</v>
      </c>
      <c r="O241" s="12"/>
      <c r="P241" s="10">
        <v>1.4</v>
      </c>
      <c r="Q241" s="12"/>
      <c r="R241" s="10">
        <v>0</v>
      </c>
      <c r="S241" s="12"/>
      <c r="T241" s="12"/>
      <c r="U241" s="12"/>
      <c r="V241" s="12"/>
      <c r="W241" s="12"/>
      <c r="X241" s="10">
        <v>1.2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2004</v>
      </c>
      <c r="G242" s="10">
        <v>8</v>
      </c>
      <c r="H242" s="10">
        <v>28</v>
      </c>
      <c r="I242" s="12"/>
      <c r="J242" s="10">
        <v>17.100000000000001</v>
      </c>
      <c r="K242" s="12"/>
      <c r="L242" s="10">
        <v>15.1</v>
      </c>
      <c r="M242" s="12"/>
      <c r="N242" s="10">
        <v>16.100000000000001</v>
      </c>
      <c r="O242" s="12"/>
      <c r="P242" s="10">
        <v>1.9</v>
      </c>
      <c r="Q242" s="12"/>
      <c r="R242" s="10">
        <v>0</v>
      </c>
      <c r="S242" s="12"/>
      <c r="T242" s="12"/>
      <c r="U242" s="12"/>
      <c r="V242" s="12"/>
      <c r="W242" s="12"/>
      <c r="X242" s="10">
        <v>5.4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2004</v>
      </c>
      <c r="G243" s="10">
        <v>8</v>
      </c>
      <c r="H243" s="10">
        <v>29</v>
      </c>
      <c r="I243" s="12"/>
      <c r="J243" s="10">
        <v>20</v>
      </c>
      <c r="K243" s="12"/>
      <c r="L243" s="10">
        <v>14.5</v>
      </c>
      <c r="M243" s="12"/>
      <c r="N243" s="10">
        <v>17.3</v>
      </c>
      <c r="O243" s="12"/>
      <c r="P243" s="10">
        <v>0.7</v>
      </c>
      <c r="Q243" s="12"/>
      <c r="R243" s="10">
        <v>0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2004</v>
      </c>
      <c r="G244" s="10">
        <v>8</v>
      </c>
      <c r="H244" s="10">
        <v>30</v>
      </c>
      <c r="I244" s="12"/>
      <c r="J244" s="10">
        <v>24.8</v>
      </c>
      <c r="K244" s="12"/>
      <c r="L244" s="10">
        <v>14.7</v>
      </c>
      <c r="M244" s="12"/>
      <c r="N244" s="10">
        <v>19.8</v>
      </c>
      <c r="O244" s="12"/>
      <c r="P244" s="10">
        <v>0</v>
      </c>
      <c r="Q244" s="12"/>
      <c r="R244" s="10">
        <v>1.8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5" t="s">
        <v>67</v>
      </c>
      <c r="F245" s="10">
        <v>2004</v>
      </c>
      <c r="G245" s="10">
        <v>8</v>
      </c>
      <c r="H245" s="10">
        <v>31</v>
      </c>
      <c r="I245" s="12"/>
      <c r="J245" s="10">
        <v>24.7</v>
      </c>
      <c r="K245" s="12"/>
      <c r="L245" s="10">
        <v>14.9</v>
      </c>
      <c r="M245" s="12"/>
      <c r="N245" s="10">
        <v>19.8</v>
      </c>
      <c r="O245" s="12"/>
      <c r="P245" s="10">
        <v>0</v>
      </c>
      <c r="Q245" s="12"/>
      <c r="R245" s="10">
        <v>1.8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38231</v>
      </c>
      <c r="F246" s="10">
        <v>2004</v>
      </c>
      <c r="G246" s="10">
        <v>9</v>
      </c>
      <c r="H246" s="10">
        <v>1</v>
      </c>
      <c r="I246" s="12"/>
      <c r="J246" s="10">
        <v>18.7</v>
      </c>
      <c r="K246" s="12"/>
      <c r="L246" s="10">
        <v>12.6</v>
      </c>
      <c r="M246" s="12"/>
      <c r="N246" s="10">
        <v>15.7</v>
      </c>
      <c r="O246" s="12"/>
      <c r="P246" s="10">
        <v>2.2999999999999998</v>
      </c>
      <c r="Q246" s="12"/>
      <c r="R246" s="10">
        <v>0</v>
      </c>
      <c r="S246" s="12"/>
      <c r="T246" s="12"/>
      <c r="U246" s="12"/>
      <c r="V246" s="12"/>
      <c r="W246" s="12"/>
      <c r="X246" s="10">
        <v>8.4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38232</v>
      </c>
      <c r="F247" s="10">
        <v>2004</v>
      </c>
      <c r="G247" s="10">
        <v>9</v>
      </c>
      <c r="H247" s="10">
        <v>2</v>
      </c>
      <c r="I247" s="12"/>
      <c r="J247" s="10">
        <v>20.2</v>
      </c>
      <c r="K247" s="12"/>
      <c r="L247" s="10">
        <v>11.8</v>
      </c>
      <c r="M247" s="12"/>
      <c r="N247" s="10">
        <v>16</v>
      </c>
      <c r="O247" s="12"/>
      <c r="P247" s="10">
        <v>2</v>
      </c>
      <c r="Q247" s="12"/>
      <c r="R247" s="10">
        <v>0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38233</v>
      </c>
      <c r="F248" s="10">
        <v>2004</v>
      </c>
      <c r="G248" s="10">
        <v>9</v>
      </c>
      <c r="H248" s="10">
        <v>3</v>
      </c>
      <c r="I248" s="12"/>
      <c r="J248" s="10">
        <v>17.899999999999999</v>
      </c>
      <c r="K248" s="12"/>
      <c r="L248" s="10">
        <v>14.2</v>
      </c>
      <c r="M248" s="12"/>
      <c r="N248" s="10">
        <v>16.100000000000001</v>
      </c>
      <c r="O248" s="12"/>
      <c r="P248" s="10">
        <v>1.9</v>
      </c>
      <c r="Q248" s="12"/>
      <c r="R248" s="10">
        <v>0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38234</v>
      </c>
      <c r="F249" s="10">
        <v>2004</v>
      </c>
      <c r="G249" s="10">
        <v>9</v>
      </c>
      <c r="H249" s="10">
        <v>4</v>
      </c>
      <c r="I249" s="12"/>
      <c r="J249" s="10">
        <v>20.5</v>
      </c>
      <c r="K249" s="12"/>
      <c r="L249" s="10">
        <v>13.5</v>
      </c>
      <c r="M249" s="12"/>
      <c r="N249" s="10">
        <v>17</v>
      </c>
      <c r="O249" s="12"/>
      <c r="P249" s="10">
        <v>1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38235</v>
      </c>
      <c r="F250" s="10">
        <v>2004</v>
      </c>
      <c r="G250" s="10">
        <v>9</v>
      </c>
      <c r="H250" s="10">
        <v>5</v>
      </c>
      <c r="I250" s="12"/>
      <c r="J250" s="10">
        <v>19.8</v>
      </c>
      <c r="K250" s="12"/>
      <c r="L250" s="10">
        <v>12.8</v>
      </c>
      <c r="M250" s="12"/>
      <c r="N250" s="10">
        <v>16.3</v>
      </c>
      <c r="O250" s="12"/>
      <c r="P250" s="10">
        <v>1.7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38236</v>
      </c>
      <c r="F251" s="10">
        <v>2004</v>
      </c>
      <c r="G251" s="10">
        <v>9</v>
      </c>
      <c r="H251" s="10">
        <v>6</v>
      </c>
      <c r="I251" s="12"/>
      <c r="J251" s="10">
        <v>19.5</v>
      </c>
      <c r="K251" s="12"/>
      <c r="L251" s="10">
        <v>11</v>
      </c>
      <c r="M251" s="12"/>
      <c r="N251" s="10">
        <v>15.3</v>
      </c>
      <c r="O251" s="12"/>
      <c r="P251" s="10">
        <v>2.7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38237</v>
      </c>
      <c r="F252" s="10">
        <v>2004</v>
      </c>
      <c r="G252" s="10">
        <v>9</v>
      </c>
      <c r="H252" s="10">
        <v>7</v>
      </c>
      <c r="I252" s="12"/>
      <c r="J252" s="10">
        <v>22.6</v>
      </c>
      <c r="K252" s="12"/>
      <c r="L252" s="10">
        <v>12.1</v>
      </c>
      <c r="M252" s="12"/>
      <c r="N252" s="10">
        <v>17.399999999999999</v>
      </c>
      <c r="O252" s="12"/>
      <c r="P252" s="10">
        <v>0.6</v>
      </c>
      <c r="Q252" s="12"/>
      <c r="R252" s="10">
        <v>0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38238</v>
      </c>
      <c r="F253" s="10">
        <v>2004</v>
      </c>
      <c r="G253" s="10">
        <v>9</v>
      </c>
      <c r="H253" s="10">
        <v>8</v>
      </c>
      <c r="I253" s="12"/>
      <c r="J253" s="10">
        <v>17.399999999999999</v>
      </c>
      <c r="K253" s="12"/>
      <c r="L253" s="10">
        <v>15.2</v>
      </c>
      <c r="M253" s="12"/>
      <c r="N253" s="10">
        <v>16.3</v>
      </c>
      <c r="O253" s="12"/>
      <c r="P253" s="10">
        <v>1.7</v>
      </c>
      <c r="Q253" s="12"/>
      <c r="R253" s="10">
        <v>0</v>
      </c>
      <c r="S253" s="12"/>
      <c r="T253" s="12"/>
      <c r="U253" s="12"/>
      <c r="V253" s="12"/>
      <c r="W253" s="12"/>
      <c r="X253" s="10">
        <v>5.8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4">
        <v>38239</v>
      </c>
      <c r="F254" s="10">
        <v>2004</v>
      </c>
      <c r="G254" s="10">
        <v>9</v>
      </c>
      <c r="H254" s="10">
        <v>9</v>
      </c>
      <c r="I254" s="12"/>
      <c r="J254" s="10">
        <v>20.7</v>
      </c>
      <c r="K254" s="12"/>
      <c r="L254" s="10">
        <v>14.5</v>
      </c>
      <c r="M254" s="12"/>
      <c r="N254" s="10">
        <v>17.600000000000001</v>
      </c>
      <c r="O254" s="12"/>
      <c r="P254" s="10">
        <v>0.4</v>
      </c>
      <c r="Q254" s="12"/>
      <c r="R254" s="10">
        <v>0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2004</v>
      </c>
      <c r="G255" s="10">
        <v>9</v>
      </c>
      <c r="H255" s="10">
        <v>10</v>
      </c>
      <c r="I255" s="12"/>
      <c r="J255" s="10">
        <v>18</v>
      </c>
      <c r="K255" s="12"/>
      <c r="L255" s="10">
        <v>12.9</v>
      </c>
      <c r="M255" s="12"/>
      <c r="N255" s="10">
        <v>15.5</v>
      </c>
      <c r="O255" s="12"/>
      <c r="P255" s="10">
        <v>2.5</v>
      </c>
      <c r="Q255" s="12"/>
      <c r="R255" s="10">
        <v>0</v>
      </c>
      <c r="S255" s="12"/>
      <c r="T255" s="12"/>
      <c r="U255" s="12"/>
      <c r="V255" s="12"/>
      <c r="W255" s="12"/>
      <c r="X255" s="10">
        <v>9.8000000000000007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2004</v>
      </c>
      <c r="G256" s="10">
        <v>9</v>
      </c>
      <c r="H256" s="10">
        <v>11</v>
      </c>
      <c r="I256" s="12"/>
      <c r="J256" s="10">
        <v>21.7</v>
      </c>
      <c r="K256" s="12"/>
      <c r="L256" s="10">
        <v>14.2</v>
      </c>
      <c r="M256" s="12"/>
      <c r="N256" s="10">
        <v>18</v>
      </c>
      <c r="O256" s="12"/>
      <c r="P256" s="10">
        <v>0</v>
      </c>
      <c r="Q256" s="12"/>
      <c r="R256" s="10">
        <v>0</v>
      </c>
      <c r="S256" s="12"/>
      <c r="T256" s="12"/>
      <c r="U256" s="12"/>
      <c r="V256" s="12"/>
      <c r="W256" s="12"/>
      <c r="X256" s="10">
        <v>18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2004</v>
      </c>
      <c r="G257" s="10">
        <v>9</v>
      </c>
      <c r="H257" s="10">
        <v>12</v>
      </c>
      <c r="I257" s="12"/>
      <c r="J257" s="10">
        <v>19.3</v>
      </c>
      <c r="K257" s="12"/>
      <c r="L257" s="10">
        <v>13</v>
      </c>
      <c r="M257" s="12"/>
      <c r="N257" s="10">
        <v>16.2</v>
      </c>
      <c r="O257" s="12"/>
      <c r="P257" s="10">
        <v>1.8</v>
      </c>
      <c r="Q257" s="12"/>
      <c r="R257" s="10">
        <v>0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2004</v>
      </c>
      <c r="G258" s="10">
        <v>9</v>
      </c>
      <c r="H258" s="10">
        <v>13</v>
      </c>
      <c r="I258" s="12"/>
      <c r="J258" s="10">
        <v>14.9</v>
      </c>
      <c r="K258" s="12"/>
      <c r="L258" s="10">
        <v>12.5</v>
      </c>
      <c r="M258" s="12"/>
      <c r="N258" s="10">
        <v>13.7</v>
      </c>
      <c r="O258" s="12"/>
      <c r="P258" s="10">
        <v>4.3</v>
      </c>
      <c r="Q258" s="12"/>
      <c r="R258" s="10">
        <v>0</v>
      </c>
      <c r="S258" s="12"/>
      <c r="T258" s="12"/>
      <c r="U258" s="12"/>
      <c r="V258" s="12"/>
      <c r="W258" s="12"/>
      <c r="X258" s="10">
        <v>4.8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2004</v>
      </c>
      <c r="G259" s="10">
        <v>9</v>
      </c>
      <c r="H259" s="10">
        <v>14</v>
      </c>
      <c r="I259" s="12"/>
      <c r="J259" s="10">
        <v>17.399999999999999</v>
      </c>
      <c r="K259" s="12"/>
      <c r="L259" s="10">
        <v>10.6</v>
      </c>
      <c r="M259" s="12"/>
      <c r="N259" s="10">
        <v>14</v>
      </c>
      <c r="O259" s="12"/>
      <c r="P259" s="10">
        <v>4</v>
      </c>
      <c r="Q259" s="12"/>
      <c r="R259" s="10">
        <v>0</v>
      </c>
      <c r="S259" s="12"/>
      <c r="T259" s="12"/>
      <c r="U259" s="12"/>
      <c r="V259" s="12"/>
      <c r="W259" s="12"/>
      <c r="X259" s="10">
        <v>2.4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2004</v>
      </c>
      <c r="G260" s="10">
        <v>9</v>
      </c>
      <c r="H260" s="10">
        <v>15</v>
      </c>
      <c r="I260" s="12"/>
      <c r="J260" s="10">
        <v>15.1</v>
      </c>
      <c r="K260" s="12"/>
      <c r="L260" s="10">
        <v>10.8</v>
      </c>
      <c r="M260" s="12"/>
      <c r="N260" s="10">
        <v>13</v>
      </c>
      <c r="O260" s="12"/>
      <c r="P260" s="10">
        <v>5</v>
      </c>
      <c r="Q260" s="12"/>
      <c r="R260" s="10">
        <v>0</v>
      </c>
      <c r="S260" s="12"/>
      <c r="T260" s="12"/>
      <c r="U260" s="12"/>
      <c r="V260" s="12"/>
      <c r="W260" s="12"/>
      <c r="X260" s="10">
        <v>23.6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2004</v>
      </c>
      <c r="G261" s="10">
        <v>9</v>
      </c>
      <c r="H261" s="10">
        <v>16</v>
      </c>
      <c r="I261" s="12"/>
      <c r="J261" s="10">
        <v>14.1</v>
      </c>
      <c r="K261" s="12"/>
      <c r="L261" s="10">
        <v>12.5</v>
      </c>
      <c r="M261" s="12"/>
      <c r="N261" s="10">
        <v>13.3</v>
      </c>
      <c r="O261" s="12"/>
      <c r="P261" s="10">
        <v>4.7</v>
      </c>
      <c r="Q261" s="12"/>
      <c r="R261" s="10">
        <v>0</v>
      </c>
      <c r="S261" s="12"/>
      <c r="T261" s="12"/>
      <c r="U261" s="12"/>
      <c r="V261" s="12"/>
      <c r="W261" s="12"/>
      <c r="X261" s="10">
        <v>10.6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2004</v>
      </c>
      <c r="G262" s="10">
        <v>9</v>
      </c>
      <c r="H262" s="10">
        <v>17</v>
      </c>
      <c r="I262" s="12"/>
      <c r="J262" s="10">
        <v>17.3</v>
      </c>
      <c r="K262" s="12"/>
      <c r="L262" s="10">
        <v>11</v>
      </c>
      <c r="M262" s="12"/>
      <c r="N262" s="10">
        <v>14.2</v>
      </c>
      <c r="O262" s="12"/>
      <c r="P262" s="10">
        <v>3.8</v>
      </c>
      <c r="Q262" s="12"/>
      <c r="R262" s="10">
        <v>0</v>
      </c>
      <c r="S262" s="12"/>
      <c r="T262" s="12"/>
      <c r="U262" s="12"/>
      <c r="V262" s="12"/>
      <c r="W262" s="12"/>
      <c r="X262" s="10">
        <v>6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2004</v>
      </c>
      <c r="G263" s="10">
        <v>9</v>
      </c>
      <c r="H263" s="10">
        <v>18</v>
      </c>
      <c r="I263" s="12"/>
      <c r="J263" s="10">
        <v>13.4</v>
      </c>
      <c r="K263" s="12"/>
      <c r="L263" s="10">
        <v>9.3000000000000007</v>
      </c>
      <c r="M263" s="12"/>
      <c r="N263" s="10">
        <v>11.4</v>
      </c>
      <c r="O263" s="12"/>
      <c r="P263" s="10">
        <v>6.6</v>
      </c>
      <c r="Q263" s="12"/>
      <c r="R263" s="10">
        <v>0</v>
      </c>
      <c r="S263" s="12"/>
      <c r="T263" s="12"/>
      <c r="U263" s="12"/>
      <c r="V263" s="12"/>
      <c r="W263" s="12"/>
      <c r="X263" s="10">
        <v>26.8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2004</v>
      </c>
      <c r="G264" s="10">
        <v>9</v>
      </c>
      <c r="H264" s="10">
        <v>19</v>
      </c>
      <c r="I264" s="12"/>
      <c r="J264" s="10">
        <v>15.8</v>
      </c>
      <c r="K264" s="12"/>
      <c r="L264" s="10">
        <v>10</v>
      </c>
      <c r="M264" s="12"/>
      <c r="N264" s="10">
        <v>12.9</v>
      </c>
      <c r="O264" s="12"/>
      <c r="P264" s="10">
        <v>5.0999999999999996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2004</v>
      </c>
      <c r="G265" s="10">
        <v>9</v>
      </c>
      <c r="H265" s="10">
        <v>20</v>
      </c>
      <c r="I265" s="12"/>
      <c r="J265" s="10">
        <v>15.4</v>
      </c>
      <c r="K265" s="12"/>
      <c r="L265" s="10">
        <v>9.5</v>
      </c>
      <c r="M265" s="12"/>
      <c r="N265" s="10">
        <v>12.5</v>
      </c>
      <c r="O265" s="12"/>
      <c r="P265" s="10">
        <v>5.5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2004</v>
      </c>
      <c r="G266" s="10">
        <v>9</v>
      </c>
      <c r="H266" s="10">
        <v>21</v>
      </c>
      <c r="I266" s="12"/>
      <c r="J266" s="10">
        <v>15.8</v>
      </c>
      <c r="K266" s="12"/>
      <c r="L266" s="10">
        <v>11.5</v>
      </c>
      <c r="M266" s="12"/>
      <c r="N266" s="10">
        <v>13.7</v>
      </c>
      <c r="O266" s="12"/>
      <c r="P266" s="10">
        <v>4.3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2004</v>
      </c>
      <c r="G267" s="10">
        <v>9</v>
      </c>
      <c r="H267" s="10">
        <v>22</v>
      </c>
      <c r="I267" s="12"/>
      <c r="J267" s="10">
        <v>15.5</v>
      </c>
      <c r="K267" s="12"/>
      <c r="L267" s="10">
        <v>12.3</v>
      </c>
      <c r="M267" s="12"/>
      <c r="N267" s="10">
        <v>13.9</v>
      </c>
      <c r="O267" s="12"/>
      <c r="P267" s="10">
        <v>4.0999999999999996</v>
      </c>
      <c r="Q267" s="12"/>
      <c r="R267" s="10">
        <v>0</v>
      </c>
      <c r="S267" s="12"/>
      <c r="T267" s="12"/>
      <c r="U267" s="12"/>
      <c r="V267" s="12"/>
      <c r="W267" s="12"/>
      <c r="X267" s="10">
        <v>3.2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2004</v>
      </c>
      <c r="G268" s="10">
        <v>9</v>
      </c>
      <c r="H268" s="10">
        <v>23</v>
      </c>
      <c r="I268" s="12"/>
      <c r="J268" s="10">
        <v>17.100000000000001</v>
      </c>
      <c r="K268" s="12"/>
      <c r="L268" s="10">
        <v>11.6</v>
      </c>
      <c r="M268" s="12"/>
      <c r="N268" s="10">
        <v>14.4</v>
      </c>
      <c r="O268" s="12"/>
      <c r="P268" s="10">
        <v>3.6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2004</v>
      </c>
      <c r="G269" s="10">
        <v>9</v>
      </c>
      <c r="H269" s="10">
        <v>24</v>
      </c>
      <c r="I269" s="12"/>
      <c r="J269" s="10">
        <v>16.600000000000001</v>
      </c>
      <c r="K269" s="12"/>
      <c r="L269" s="10">
        <v>9.6999999999999993</v>
      </c>
      <c r="M269" s="12"/>
      <c r="N269" s="10">
        <v>13.2</v>
      </c>
      <c r="O269" s="12"/>
      <c r="P269" s="10">
        <v>4.8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2004</v>
      </c>
      <c r="G270" s="10">
        <v>9</v>
      </c>
      <c r="H270" s="10">
        <v>25</v>
      </c>
      <c r="I270" s="12"/>
      <c r="J270" s="10">
        <v>18</v>
      </c>
      <c r="K270" s="12"/>
      <c r="L270" s="10">
        <v>10.7</v>
      </c>
      <c r="M270" s="12"/>
      <c r="N270" s="10">
        <v>14.4</v>
      </c>
      <c r="O270" s="12"/>
      <c r="P270" s="10">
        <v>3.6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2004</v>
      </c>
      <c r="G271" s="10">
        <v>9</v>
      </c>
      <c r="H271" s="10">
        <v>26</v>
      </c>
      <c r="I271" s="12"/>
      <c r="J271" s="10">
        <v>17.600000000000001</v>
      </c>
      <c r="K271" s="12"/>
      <c r="L271" s="10">
        <v>11.4</v>
      </c>
      <c r="M271" s="12"/>
      <c r="N271" s="10">
        <v>14.5</v>
      </c>
      <c r="O271" s="12"/>
      <c r="P271" s="10">
        <v>3.5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2004</v>
      </c>
      <c r="G272" s="10">
        <v>9</v>
      </c>
      <c r="H272" s="10">
        <v>27</v>
      </c>
      <c r="I272" s="12"/>
      <c r="J272" s="10">
        <v>18.3</v>
      </c>
      <c r="K272" s="12"/>
      <c r="L272" s="10">
        <v>11.2</v>
      </c>
      <c r="M272" s="12"/>
      <c r="N272" s="10">
        <v>14.8</v>
      </c>
      <c r="O272" s="12"/>
      <c r="P272" s="10">
        <v>3.2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2004</v>
      </c>
      <c r="G273" s="10">
        <v>9</v>
      </c>
      <c r="H273" s="10">
        <v>28</v>
      </c>
      <c r="I273" s="12"/>
      <c r="J273" s="10">
        <v>17.600000000000001</v>
      </c>
      <c r="K273" s="12"/>
      <c r="L273" s="10">
        <v>11.6</v>
      </c>
      <c r="M273" s="12"/>
      <c r="N273" s="10">
        <v>14.6</v>
      </c>
      <c r="O273" s="12"/>
      <c r="P273" s="10">
        <v>3.4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2004</v>
      </c>
      <c r="G274" s="10">
        <v>9</v>
      </c>
      <c r="H274" s="10">
        <v>29</v>
      </c>
      <c r="I274" s="12"/>
      <c r="J274" s="10">
        <v>15.8</v>
      </c>
      <c r="K274" s="12"/>
      <c r="L274" s="10">
        <v>11.7</v>
      </c>
      <c r="M274" s="12"/>
      <c r="N274" s="10">
        <v>13.8</v>
      </c>
      <c r="O274" s="12"/>
      <c r="P274" s="10">
        <v>4.2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2004</v>
      </c>
      <c r="G275" s="10">
        <v>9</v>
      </c>
      <c r="H275" s="10">
        <v>30</v>
      </c>
      <c r="I275" s="12"/>
      <c r="J275" s="10">
        <v>15.3</v>
      </c>
      <c r="K275" s="12"/>
      <c r="L275" s="10">
        <v>11.1</v>
      </c>
      <c r="M275" s="12"/>
      <c r="N275" s="10">
        <v>13.2</v>
      </c>
      <c r="O275" s="12"/>
      <c r="P275" s="10">
        <v>4.8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2004</v>
      </c>
      <c r="G276" s="10">
        <v>10</v>
      </c>
      <c r="H276" s="10">
        <v>1</v>
      </c>
      <c r="I276" s="12"/>
      <c r="J276" s="10">
        <v>18.2</v>
      </c>
      <c r="K276" s="12"/>
      <c r="L276" s="10">
        <v>8.1999999999999993</v>
      </c>
      <c r="M276" s="12"/>
      <c r="N276" s="10">
        <v>13.2</v>
      </c>
      <c r="O276" s="12"/>
      <c r="P276" s="10">
        <v>4.8</v>
      </c>
      <c r="Q276" s="12"/>
      <c r="R276" s="10">
        <v>0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2004</v>
      </c>
      <c r="G277" s="10">
        <v>10</v>
      </c>
      <c r="H277" s="10">
        <v>2</v>
      </c>
      <c r="I277" s="12"/>
      <c r="J277" s="10">
        <v>19.3</v>
      </c>
      <c r="K277" s="12"/>
      <c r="L277" s="10">
        <v>8.9</v>
      </c>
      <c r="M277" s="12"/>
      <c r="N277" s="10">
        <v>14.1</v>
      </c>
      <c r="O277" s="12"/>
      <c r="P277" s="10">
        <v>3.9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2004</v>
      </c>
      <c r="G278" s="10">
        <v>10</v>
      </c>
      <c r="H278" s="10">
        <v>3</v>
      </c>
      <c r="I278" s="12"/>
      <c r="J278" s="10">
        <v>18.600000000000001</v>
      </c>
      <c r="K278" s="12"/>
      <c r="L278" s="10">
        <v>9.1999999999999993</v>
      </c>
      <c r="M278" s="12"/>
      <c r="N278" s="10">
        <v>13.9</v>
      </c>
      <c r="O278" s="12"/>
      <c r="P278" s="10">
        <v>4.0999999999999996</v>
      </c>
      <c r="Q278" s="12"/>
      <c r="R278" s="10">
        <v>0</v>
      </c>
      <c r="S278" s="12"/>
      <c r="T278" s="12"/>
      <c r="U278" s="12"/>
      <c r="V278" s="12"/>
      <c r="W278" s="12"/>
      <c r="X278" s="10">
        <v>0.2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2004</v>
      </c>
      <c r="G279" s="10">
        <v>10</v>
      </c>
      <c r="H279" s="10">
        <v>4</v>
      </c>
      <c r="I279" s="12"/>
      <c r="J279" s="10">
        <v>17.7</v>
      </c>
      <c r="K279" s="12"/>
      <c r="L279" s="10">
        <v>9.9</v>
      </c>
      <c r="M279" s="12"/>
      <c r="N279" s="10">
        <v>13.8</v>
      </c>
      <c r="O279" s="12"/>
      <c r="P279" s="10">
        <v>4.2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2004</v>
      </c>
      <c r="G280" s="10">
        <v>10</v>
      </c>
      <c r="H280" s="10">
        <v>5</v>
      </c>
      <c r="I280" s="12"/>
      <c r="J280" s="10">
        <v>14.1</v>
      </c>
      <c r="K280" s="12"/>
      <c r="L280" s="10">
        <v>10.6</v>
      </c>
      <c r="M280" s="12"/>
      <c r="N280" s="10">
        <v>12.4</v>
      </c>
      <c r="O280" s="12"/>
      <c r="P280" s="10">
        <v>5.6</v>
      </c>
      <c r="Q280" s="12"/>
      <c r="R280" s="10">
        <v>0</v>
      </c>
      <c r="S280" s="12"/>
      <c r="T280" s="12"/>
      <c r="U280" s="12"/>
      <c r="V280" s="12"/>
      <c r="W280" s="12"/>
      <c r="X280" s="10">
        <v>12.8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2004</v>
      </c>
      <c r="G281" s="10">
        <v>10</v>
      </c>
      <c r="H281" s="10">
        <v>6</v>
      </c>
      <c r="I281" s="12"/>
      <c r="J281" s="10">
        <v>17.7</v>
      </c>
      <c r="K281" s="12"/>
      <c r="L281" s="10">
        <v>11.4</v>
      </c>
      <c r="M281" s="12"/>
      <c r="N281" s="10">
        <v>14.6</v>
      </c>
      <c r="O281" s="12"/>
      <c r="P281" s="10">
        <v>3.4</v>
      </c>
      <c r="Q281" s="12"/>
      <c r="R281" s="10">
        <v>0</v>
      </c>
      <c r="S281" s="12"/>
      <c r="T281" s="12"/>
      <c r="U281" s="12"/>
      <c r="V281" s="12"/>
      <c r="W281" s="12"/>
      <c r="X281" s="10">
        <v>6.8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2004</v>
      </c>
      <c r="G282" s="10">
        <v>10</v>
      </c>
      <c r="H282" s="10">
        <v>7</v>
      </c>
      <c r="I282" s="12"/>
      <c r="J282" s="10">
        <v>14.9</v>
      </c>
      <c r="K282" s="12"/>
      <c r="L282" s="10">
        <v>9.4</v>
      </c>
      <c r="M282" s="12"/>
      <c r="N282" s="10">
        <v>12.2</v>
      </c>
      <c r="O282" s="12"/>
      <c r="P282" s="10">
        <v>5.8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2004</v>
      </c>
      <c r="G283" s="10">
        <v>10</v>
      </c>
      <c r="H283" s="10">
        <v>8</v>
      </c>
      <c r="I283" s="12"/>
      <c r="J283" s="10">
        <v>14.4</v>
      </c>
      <c r="K283" s="12"/>
      <c r="L283" s="10">
        <v>12</v>
      </c>
      <c r="M283" s="12"/>
      <c r="N283" s="10">
        <v>13.2</v>
      </c>
      <c r="O283" s="12"/>
      <c r="P283" s="10">
        <v>4.8</v>
      </c>
      <c r="Q283" s="12"/>
      <c r="R283" s="10">
        <v>0</v>
      </c>
      <c r="S283" s="12"/>
      <c r="T283" s="12"/>
      <c r="U283" s="12"/>
      <c r="V283" s="12"/>
      <c r="W283" s="12"/>
      <c r="X283" s="10">
        <v>30.4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2004</v>
      </c>
      <c r="G284" s="10">
        <v>10</v>
      </c>
      <c r="H284" s="10">
        <v>9</v>
      </c>
      <c r="I284" s="12"/>
      <c r="J284" s="10">
        <v>12.5</v>
      </c>
      <c r="K284" s="12"/>
      <c r="L284" s="10">
        <v>10.9</v>
      </c>
      <c r="M284" s="12"/>
      <c r="N284" s="10">
        <v>11.7</v>
      </c>
      <c r="O284" s="12"/>
      <c r="P284" s="10">
        <v>6.3</v>
      </c>
      <c r="Q284" s="12"/>
      <c r="R284" s="10">
        <v>0</v>
      </c>
      <c r="S284" s="12"/>
      <c r="T284" s="12"/>
      <c r="U284" s="12"/>
      <c r="V284" s="12"/>
      <c r="W284" s="12"/>
      <c r="X284" s="10">
        <v>12.4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2004</v>
      </c>
      <c r="G285" s="10">
        <v>10</v>
      </c>
      <c r="H285" s="10">
        <v>10</v>
      </c>
      <c r="I285" s="12"/>
      <c r="J285" s="10">
        <v>15</v>
      </c>
      <c r="K285" s="12"/>
      <c r="L285" s="10">
        <v>12</v>
      </c>
      <c r="M285" s="12"/>
      <c r="N285" s="10">
        <v>13.5</v>
      </c>
      <c r="O285" s="12"/>
      <c r="P285" s="10">
        <v>4.5</v>
      </c>
      <c r="Q285" s="12"/>
      <c r="R285" s="10">
        <v>0</v>
      </c>
      <c r="S285" s="12"/>
      <c r="T285" s="12"/>
      <c r="U285" s="12"/>
      <c r="V285" s="12"/>
      <c r="W285" s="12"/>
      <c r="X285" s="10">
        <v>1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2004</v>
      </c>
      <c r="G286" s="10">
        <v>10</v>
      </c>
      <c r="H286" s="10">
        <v>11</v>
      </c>
      <c r="I286" s="12"/>
      <c r="J286" s="10">
        <v>15.1</v>
      </c>
      <c r="K286" s="12"/>
      <c r="L286" s="10">
        <v>12.6</v>
      </c>
      <c r="M286" s="12"/>
      <c r="N286" s="10">
        <v>13.9</v>
      </c>
      <c r="O286" s="12"/>
      <c r="P286" s="10">
        <v>4.0999999999999996</v>
      </c>
      <c r="Q286" s="12"/>
      <c r="R286" s="10">
        <v>0</v>
      </c>
      <c r="S286" s="12"/>
      <c r="T286" s="12"/>
      <c r="U286" s="12"/>
      <c r="V286" s="12"/>
      <c r="W286" s="12"/>
      <c r="X286" s="10">
        <v>0.2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2004</v>
      </c>
      <c r="G287" s="10">
        <v>10</v>
      </c>
      <c r="H287" s="10">
        <v>12</v>
      </c>
      <c r="I287" s="12"/>
      <c r="J287" s="10">
        <v>17</v>
      </c>
      <c r="K287" s="12"/>
      <c r="L287" s="10">
        <v>10.3</v>
      </c>
      <c r="M287" s="12"/>
      <c r="N287" s="10">
        <v>13.7</v>
      </c>
      <c r="O287" s="12"/>
      <c r="P287" s="10">
        <v>4.3</v>
      </c>
      <c r="Q287" s="12"/>
      <c r="R287" s="10">
        <v>0</v>
      </c>
      <c r="S287" s="12"/>
      <c r="T287" s="12"/>
      <c r="U287" s="12"/>
      <c r="V287" s="12"/>
      <c r="W287" s="12"/>
      <c r="X287" s="10">
        <v>0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2004</v>
      </c>
      <c r="G288" s="10">
        <v>10</v>
      </c>
      <c r="H288" s="10">
        <v>13</v>
      </c>
      <c r="I288" s="12"/>
      <c r="J288" s="10">
        <v>17.2</v>
      </c>
      <c r="K288" s="12"/>
      <c r="L288" s="10">
        <v>10.5</v>
      </c>
      <c r="M288" s="12"/>
      <c r="N288" s="10">
        <v>13.9</v>
      </c>
      <c r="O288" s="12"/>
      <c r="P288" s="10">
        <v>4.0999999999999996</v>
      </c>
      <c r="Q288" s="12"/>
      <c r="R288" s="10">
        <v>0</v>
      </c>
      <c r="S288" s="12"/>
      <c r="T288" s="12"/>
      <c r="U288" s="12"/>
      <c r="V288" s="12"/>
      <c r="W288" s="12"/>
      <c r="X288" s="10">
        <v>0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2004</v>
      </c>
      <c r="G289" s="10">
        <v>10</v>
      </c>
      <c r="H289" s="10">
        <v>14</v>
      </c>
      <c r="I289" s="12"/>
      <c r="J289" s="10">
        <v>14.7</v>
      </c>
      <c r="K289" s="12"/>
      <c r="L289" s="10">
        <v>10.9</v>
      </c>
      <c r="M289" s="12"/>
      <c r="N289" s="10">
        <v>12.8</v>
      </c>
      <c r="O289" s="12"/>
      <c r="P289" s="10">
        <v>5.2</v>
      </c>
      <c r="Q289" s="12"/>
      <c r="R289" s="10">
        <v>0</v>
      </c>
      <c r="S289" s="12"/>
      <c r="T289" s="12"/>
      <c r="U289" s="12"/>
      <c r="V289" s="12"/>
      <c r="W289" s="12"/>
      <c r="X289" s="10">
        <v>0.2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2004</v>
      </c>
      <c r="G290" s="10">
        <v>10</v>
      </c>
      <c r="H290" s="10">
        <v>15</v>
      </c>
      <c r="I290" s="12"/>
      <c r="J290" s="10">
        <v>14.4</v>
      </c>
      <c r="K290" s="12"/>
      <c r="L290" s="10">
        <v>12.5</v>
      </c>
      <c r="M290" s="12"/>
      <c r="N290" s="10">
        <v>13.5</v>
      </c>
      <c r="O290" s="12"/>
      <c r="P290" s="10">
        <v>4.5</v>
      </c>
      <c r="Q290" s="12"/>
      <c r="R290" s="10">
        <v>0</v>
      </c>
      <c r="S290" s="12"/>
      <c r="T290" s="12"/>
      <c r="U290" s="12"/>
      <c r="V290" s="12"/>
      <c r="W290" s="12"/>
      <c r="X290" s="10">
        <v>1.4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2004</v>
      </c>
      <c r="G291" s="10">
        <v>10</v>
      </c>
      <c r="H291" s="10">
        <v>16</v>
      </c>
      <c r="I291" s="12"/>
      <c r="J291" s="10">
        <v>15.5</v>
      </c>
      <c r="K291" s="12"/>
      <c r="L291" s="10">
        <v>11.4</v>
      </c>
      <c r="M291" s="12"/>
      <c r="N291" s="10">
        <v>13.5</v>
      </c>
      <c r="O291" s="12"/>
      <c r="P291" s="10">
        <v>4.5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2004</v>
      </c>
      <c r="G292" s="10">
        <v>10</v>
      </c>
      <c r="H292" s="10">
        <v>17</v>
      </c>
      <c r="I292" s="12"/>
      <c r="J292" s="10">
        <v>11.6</v>
      </c>
      <c r="K292" s="12"/>
      <c r="L292" s="10">
        <v>9.3000000000000007</v>
      </c>
      <c r="M292" s="12"/>
      <c r="N292" s="10">
        <v>10.5</v>
      </c>
      <c r="O292" s="12"/>
      <c r="P292" s="10">
        <v>7.5</v>
      </c>
      <c r="Q292" s="12"/>
      <c r="R292" s="10">
        <v>0</v>
      </c>
      <c r="S292" s="12"/>
      <c r="T292" s="12"/>
      <c r="U292" s="12"/>
      <c r="V292" s="12"/>
      <c r="W292" s="12"/>
      <c r="X292" s="10">
        <v>18.600000000000001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2004</v>
      </c>
      <c r="G293" s="10">
        <v>10</v>
      </c>
      <c r="H293" s="10">
        <v>18</v>
      </c>
      <c r="I293" s="12"/>
      <c r="J293" s="10">
        <v>12.1</v>
      </c>
      <c r="K293" s="12"/>
      <c r="L293" s="10">
        <v>8.3000000000000007</v>
      </c>
      <c r="M293" s="12"/>
      <c r="N293" s="10">
        <v>10.199999999999999</v>
      </c>
      <c r="O293" s="12"/>
      <c r="P293" s="10">
        <v>7.8</v>
      </c>
      <c r="Q293" s="12"/>
      <c r="R293" s="10">
        <v>0</v>
      </c>
      <c r="S293" s="12"/>
      <c r="T293" s="12"/>
      <c r="U293" s="12"/>
      <c r="V293" s="12"/>
      <c r="W293" s="12"/>
      <c r="X293" s="10">
        <v>12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2004</v>
      </c>
      <c r="G294" s="10">
        <v>10</v>
      </c>
      <c r="H294" s="10">
        <v>19</v>
      </c>
      <c r="I294" s="12"/>
      <c r="J294" s="10">
        <v>13.2</v>
      </c>
      <c r="K294" s="12"/>
      <c r="L294" s="10">
        <v>9.4</v>
      </c>
      <c r="M294" s="12"/>
      <c r="N294" s="10">
        <v>11.3</v>
      </c>
      <c r="O294" s="12"/>
      <c r="P294" s="10">
        <v>6.7</v>
      </c>
      <c r="Q294" s="12"/>
      <c r="R294" s="10">
        <v>0</v>
      </c>
      <c r="S294" s="12"/>
      <c r="T294" s="12"/>
      <c r="U294" s="12"/>
      <c r="V294" s="12"/>
      <c r="W294" s="12"/>
      <c r="X294" s="10">
        <v>1.2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2004</v>
      </c>
      <c r="G295" s="10">
        <v>10</v>
      </c>
      <c r="H295" s="10">
        <v>20</v>
      </c>
      <c r="I295" s="12"/>
      <c r="J295" s="10">
        <v>12.9</v>
      </c>
      <c r="K295" s="12"/>
      <c r="L295" s="10">
        <v>8.3000000000000007</v>
      </c>
      <c r="M295" s="12"/>
      <c r="N295" s="10">
        <v>10.6</v>
      </c>
      <c r="O295" s="12"/>
      <c r="P295" s="10">
        <v>7.4</v>
      </c>
      <c r="Q295" s="12"/>
      <c r="R295" s="10">
        <v>0</v>
      </c>
      <c r="S295" s="12"/>
      <c r="T295" s="12"/>
      <c r="U295" s="12"/>
      <c r="V295" s="12"/>
      <c r="W295" s="12"/>
      <c r="X295" s="10">
        <v>0.6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2004</v>
      </c>
      <c r="G296" s="10">
        <v>10</v>
      </c>
      <c r="H296" s="10">
        <v>21</v>
      </c>
      <c r="I296" s="12"/>
      <c r="J296" s="10">
        <v>12.5</v>
      </c>
      <c r="K296" s="12"/>
      <c r="L296" s="10">
        <v>7.1</v>
      </c>
      <c r="M296" s="12"/>
      <c r="N296" s="10">
        <v>9.8000000000000007</v>
      </c>
      <c r="O296" s="12"/>
      <c r="P296" s="10">
        <v>8.1999999999999993</v>
      </c>
      <c r="Q296" s="12"/>
      <c r="R296" s="10">
        <v>0</v>
      </c>
      <c r="S296" s="12"/>
      <c r="T296" s="12"/>
      <c r="U296" s="12"/>
      <c r="V296" s="12"/>
      <c r="W296" s="12"/>
      <c r="X296" s="10">
        <v>1.4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2004</v>
      </c>
      <c r="G297" s="10">
        <v>10</v>
      </c>
      <c r="H297" s="10">
        <v>22</v>
      </c>
      <c r="I297" s="12"/>
      <c r="J297" s="10">
        <v>11.2</v>
      </c>
      <c r="K297" s="12"/>
      <c r="L297" s="10">
        <v>8.5</v>
      </c>
      <c r="M297" s="12"/>
      <c r="N297" s="10">
        <v>9.9</v>
      </c>
      <c r="O297" s="12"/>
      <c r="P297" s="10">
        <v>8.1</v>
      </c>
      <c r="Q297" s="12"/>
      <c r="R297" s="10">
        <v>0</v>
      </c>
      <c r="S297" s="12"/>
      <c r="T297" s="12"/>
      <c r="U297" s="12"/>
      <c r="V297" s="12"/>
      <c r="W297" s="12"/>
      <c r="X297" s="10">
        <v>25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2004</v>
      </c>
      <c r="G298" s="10">
        <v>10</v>
      </c>
      <c r="H298" s="10">
        <v>23</v>
      </c>
      <c r="I298" s="12"/>
      <c r="J298" s="10">
        <v>10.199999999999999</v>
      </c>
      <c r="K298" s="12"/>
      <c r="L298" s="10">
        <v>5.0999999999999996</v>
      </c>
      <c r="M298" s="12"/>
      <c r="N298" s="10">
        <v>7.7</v>
      </c>
      <c r="O298" s="12"/>
      <c r="P298" s="10">
        <v>10.3</v>
      </c>
      <c r="Q298" s="12"/>
      <c r="R298" s="10">
        <v>0</v>
      </c>
      <c r="S298" s="12"/>
      <c r="T298" s="12"/>
      <c r="U298" s="12"/>
      <c r="V298" s="12"/>
      <c r="W298" s="12"/>
      <c r="X298" s="10">
        <v>1.6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2004</v>
      </c>
      <c r="G299" s="10">
        <v>10</v>
      </c>
      <c r="H299" s="10">
        <v>24</v>
      </c>
      <c r="I299" s="12"/>
      <c r="J299" s="10">
        <v>9.8000000000000007</v>
      </c>
      <c r="K299" s="12"/>
      <c r="L299" s="10">
        <v>4.4000000000000004</v>
      </c>
      <c r="M299" s="12"/>
      <c r="N299" s="10">
        <v>7.1</v>
      </c>
      <c r="O299" s="12"/>
      <c r="P299" s="10">
        <v>10.9</v>
      </c>
      <c r="Q299" s="12"/>
      <c r="R299" s="10">
        <v>0</v>
      </c>
      <c r="S299" s="12"/>
      <c r="T299" s="12"/>
      <c r="U299" s="12"/>
      <c r="V299" s="12"/>
      <c r="W299" s="12"/>
      <c r="X299" s="10">
        <v>0.2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2004</v>
      </c>
      <c r="G300" s="10">
        <v>10</v>
      </c>
      <c r="H300" s="10">
        <v>25</v>
      </c>
      <c r="I300" s="12"/>
      <c r="J300" s="10">
        <v>10.5</v>
      </c>
      <c r="K300" s="12"/>
      <c r="L300" s="10">
        <v>7.1</v>
      </c>
      <c r="M300" s="12"/>
      <c r="N300" s="10">
        <v>8.8000000000000007</v>
      </c>
      <c r="O300" s="12"/>
      <c r="P300" s="10">
        <v>9.1999999999999993</v>
      </c>
      <c r="Q300" s="12"/>
      <c r="R300" s="10">
        <v>0</v>
      </c>
      <c r="S300" s="12"/>
      <c r="T300" s="12"/>
      <c r="U300" s="12"/>
      <c r="V300" s="12"/>
      <c r="W300" s="12"/>
      <c r="X300" s="10">
        <v>9.4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2004</v>
      </c>
      <c r="G301" s="10">
        <v>10</v>
      </c>
      <c r="H301" s="10">
        <v>26</v>
      </c>
      <c r="I301" s="12"/>
      <c r="J301" s="10">
        <v>12.3</v>
      </c>
      <c r="K301" s="12"/>
      <c r="L301" s="10">
        <v>6.5</v>
      </c>
      <c r="M301" s="12"/>
      <c r="N301" s="10">
        <v>9.4</v>
      </c>
      <c r="O301" s="12"/>
      <c r="P301" s="10">
        <v>8.6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2004</v>
      </c>
      <c r="G302" s="10">
        <v>10</v>
      </c>
      <c r="H302" s="10">
        <v>27</v>
      </c>
      <c r="I302" s="12"/>
      <c r="J302" s="10">
        <v>11.5</v>
      </c>
      <c r="K302" s="12"/>
      <c r="L302" s="10">
        <v>4.4000000000000004</v>
      </c>
      <c r="M302" s="12"/>
      <c r="N302" s="10">
        <v>8</v>
      </c>
      <c r="O302" s="12"/>
      <c r="P302" s="10">
        <v>10</v>
      </c>
      <c r="Q302" s="12"/>
      <c r="R302" s="10">
        <v>0</v>
      </c>
      <c r="S302" s="12"/>
      <c r="T302" s="12"/>
      <c r="U302" s="12"/>
      <c r="V302" s="12"/>
      <c r="W302" s="12"/>
      <c r="X302" s="10">
        <v>0.2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2004</v>
      </c>
      <c r="G303" s="10">
        <v>10</v>
      </c>
      <c r="H303" s="10">
        <v>28</v>
      </c>
      <c r="I303" s="12"/>
      <c r="J303" s="10">
        <v>9.3000000000000007</v>
      </c>
      <c r="K303" s="12"/>
      <c r="L303" s="10">
        <v>6.6</v>
      </c>
      <c r="M303" s="12"/>
      <c r="N303" s="10">
        <v>8</v>
      </c>
      <c r="O303" s="12"/>
      <c r="P303" s="10">
        <v>10</v>
      </c>
      <c r="Q303" s="12"/>
      <c r="R303" s="10">
        <v>0</v>
      </c>
      <c r="S303" s="12"/>
      <c r="T303" s="12"/>
      <c r="U303" s="12"/>
      <c r="V303" s="12"/>
      <c r="W303" s="12"/>
      <c r="X303" s="10">
        <v>2.2000000000000002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2004</v>
      </c>
      <c r="G304" s="10">
        <v>10</v>
      </c>
      <c r="H304" s="10">
        <v>29</v>
      </c>
      <c r="I304" s="12"/>
      <c r="J304" s="10">
        <v>10.3</v>
      </c>
      <c r="K304" s="12"/>
      <c r="L304" s="10">
        <v>8.4</v>
      </c>
      <c r="M304" s="12"/>
      <c r="N304" s="10">
        <v>9.4</v>
      </c>
      <c r="O304" s="12"/>
      <c r="P304" s="10">
        <v>8.6</v>
      </c>
      <c r="Q304" s="12"/>
      <c r="R304" s="10">
        <v>0</v>
      </c>
      <c r="S304" s="12"/>
      <c r="T304" s="12"/>
      <c r="U304" s="12"/>
      <c r="V304" s="12"/>
      <c r="W304" s="12"/>
      <c r="X304" s="10">
        <v>15.2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2004</v>
      </c>
      <c r="G305" s="10">
        <v>10</v>
      </c>
      <c r="H305" s="10">
        <v>30</v>
      </c>
      <c r="I305" s="12"/>
      <c r="J305" s="10">
        <v>12.2</v>
      </c>
      <c r="K305" s="12"/>
      <c r="L305" s="10">
        <v>6.6</v>
      </c>
      <c r="M305" s="12"/>
      <c r="N305" s="10">
        <v>9.4</v>
      </c>
      <c r="O305" s="12"/>
      <c r="P305" s="10">
        <v>8.6</v>
      </c>
      <c r="Q305" s="12"/>
      <c r="R305" s="10">
        <v>0</v>
      </c>
      <c r="S305" s="12"/>
      <c r="T305" s="12"/>
      <c r="U305" s="12"/>
      <c r="V305" s="12"/>
      <c r="W305" s="12"/>
      <c r="X305" s="10">
        <v>0.2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2004</v>
      </c>
      <c r="G306" s="10">
        <v>10</v>
      </c>
      <c r="H306" s="10">
        <v>31</v>
      </c>
      <c r="I306" s="12"/>
      <c r="J306" s="10">
        <v>9.5</v>
      </c>
      <c r="K306" s="12"/>
      <c r="L306" s="10">
        <v>3.8</v>
      </c>
      <c r="M306" s="12"/>
      <c r="N306" s="10">
        <v>6.7</v>
      </c>
      <c r="O306" s="12"/>
      <c r="P306" s="10">
        <v>11.3</v>
      </c>
      <c r="Q306" s="12"/>
      <c r="R306" s="10">
        <v>0</v>
      </c>
      <c r="S306" s="12"/>
      <c r="T306" s="12"/>
      <c r="U306" s="12"/>
      <c r="V306" s="12"/>
      <c r="W306" s="12"/>
      <c r="X306" s="10">
        <v>2.2000000000000002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2004</v>
      </c>
      <c r="G307" s="10">
        <v>11</v>
      </c>
      <c r="H307" s="10">
        <v>1</v>
      </c>
      <c r="I307" s="12"/>
      <c r="J307" s="10">
        <v>7.7</v>
      </c>
      <c r="K307" s="12"/>
      <c r="L307" s="10">
        <v>5</v>
      </c>
      <c r="M307" s="12"/>
      <c r="N307" s="10">
        <v>6.4</v>
      </c>
      <c r="O307" s="12"/>
      <c r="P307" s="10">
        <v>11.6</v>
      </c>
      <c r="Q307" s="12"/>
      <c r="R307" s="10">
        <v>0</v>
      </c>
      <c r="S307" s="12"/>
      <c r="T307" s="12"/>
      <c r="U307" s="12"/>
      <c r="V307" s="12"/>
      <c r="W307" s="12"/>
      <c r="X307" s="10">
        <v>39.200000000000003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2004</v>
      </c>
      <c r="G308" s="10">
        <v>11</v>
      </c>
      <c r="H308" s="10">
        <v>2</v>
      </c>
      <c r="I308" s="12"/>
      <c r="J308" s="10">
        <v>9.8000000000000007</v>
      </c>
      <c r="K308" s="12"/>
      <c r="L308" s="10">
        <v>6.5</v>
      </c>
      <c r="M308" s="12"/>
      <c r="N308" s="10">
        <v>8.1999999999999993</v>
      </c>
      <c r="O308" s="12"/>
      <c r="P308" s="10">
        <v>9.8000000000000007</v>
      </c>
      <c r="Q308" s="12"/>
      <c r="R308" s="10">
        <v>0</v>
      </c>
      <c r="S308" s="12"/>
      <c r="T308" s="12"/>
      <c r="U308" s="12"/>
      <c r="V308" s="12"/>
      <c r="W308" s="12"/>
      <c r="X308" s="10">
        <v>16.600000000000001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2004</v>
      </c>
      <c r="G309" s="10">
        <v>11</v>
      </c>
      <c r="H309" s="10">
        <v>3</v>
      </c>
      <c r="I309" s="12"/>
      <c r="J309" s="10">
        <v>9.6999999999999993</v>
      </c>
      <c r="K309" s="12"/>
      <c r="L309" s="10">
        <v>3.6</v>
      </c>
      <c r="M309" s="12"/>
      <c r="N309" s="10">
        <v>6.7</v>
      </c>
      <c r="O309" s="12"/>
      <c r="P309" s="10">
        <v>11.3</v>
      </c>
      <c r="Q309" s="12"/>
      <c r="R309" s="10">
        <v>0</v>
      </c>
      <c r="S309" s="12"/>
      <c r="T309" s="12"/>
      <c r="U309" s="12"/>
      <c r="V309" s="12"/>
      <c r="W309" s="12"/>
      <c r="X309" s="10">
        <v>0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2004</v>
      </c>
      <c r="G310" s="10">
        <v>11</v>
      </c>
      <c r="H310" s="10">
        <v>4</v>
      </c>
      <c r="I310" s="12"/>
      <c r="J310" s="10">
        <v>8.6</v>
      </c>
      <c r="K310" s="12"/>
      <c r="L310" s="10">
        <v>3.5</v>
      </c>
      <c r="M310" s="12"/>
      <c r="N310" s="10">
        <v>6.1</v>
      </c>
      <c r="O310" s="12"/>
      <c r="P310" s="10">
        <v>11.9</v>
      </c>
      <c r="Q310" s="12"/>
      <c r="R310" s="10">
        <v>0</v>
      </c>
      <c r="S310" s="12"/>
      <c r="T310" s="12"/>
      <c r="U310" s="12"/>
      <c r="V310" s="12"/>
      <c r="W310" s="12"/>
      <c r="X310" s="10">
        <v>0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2004</v>
      </c>
      <c r="G311" s="10">
        <v>11</v>
      </c>
      <c r="H311" s="10">
        <v>5</v>
      </c>
      <c r="I311" s="12"/>
      <c r="J311" s="10">
        <v>9.8000000000000007</v>
      </c>
      <c r="K311" s="12"/>
      <c r="L311" s="10">
        <v>6.7</v>
      </c>
      <c r="M311" s="12"/>
      <c r="N311" s="10">
        <v>8.3000000000000007</v>
      </c>
      <c r="O311" s="12"/>
      <c r="P311" s="10">
        <v>9.6999999999999993</v>
      </c>
      <c r="Q311" s="12"/>
      <c r="R311" s="10">
        <v>0</v>
      </c>
      <c r="S311" s="12"/>
      <c r="T311" s="12"/>
      <c r="U311" s="12"/>
      <c r="V311" s="12"/>
      <c r="W311" s="12"/>
      <c r="X311" s="10">
        <v>0.2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2004</v>
      </c>
      <c r="G312" s="10">
        <v>11</v>
      </c>
      <c r="H312" s="10">
        <v>6</v>
      </c>
      <c r="I312" s="12"/>
      <c r="J312" s="10">
        <v>9.3000000000000007</v>
      </c>
      <c r="K312" s="12"/>
      <c r="L312" s="10">
        <v>7.6</v>
      </c>
      <c r="M312" s="12"/>
      <c r="N312" s="10">
        <v>8.5</v>
      </c>
      <c r="O312" s="12"/>
      <c r="P312" s="10">
        <v>9.5</v>
      </c>
      <c r="Q312" s="12"/>
      <c r="R312" s="10">
        <v>0</v>
      </c>
      <c r="S312" s="12"/>
      <c r="T312" s="12"/>
      <c r="U312" s="12"/>
      <c r="V312" s="12"/>
      <c r="W312" s="12"/>
      <c r="X312" s="10">
        <v>48.4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2004</v>
      </c>
      <c r="G313" s="10">
        <v>11</v>
      </c>
      <c r="H313" s="10">
        <v>7</v>
      </c>
      <c r="I313" s="12"/>
      <c r="J313" s="10">
        <v>11.4</v>
      </c>
      <c r="K313" s="12"/>
      <c r="L313" s="10">
        <v>8.9</v>
      </c>
      <c r="M313" s="12"/>
      <c r="N313" s="10">
        <v>10.199999999999999</v>
      </c>
      <c r="O313" s="12"/>
      <c r="P313" s="10">
        <v>7.8</v>
      </c>
      <c r="Q313" s="12"/>
      <c r="R313" s="10">
        <v>0</v>
      </c>
      <c r="S313" s="12"/>
      <c r="T313" s="12"/>
      <c r="U313" s="12"/>
      <c r="V313" s="12"/>
      <c r="W313" s="12"/>
      <c r="X313" s="10">
        <v>21.4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2004</v>
      </c>
      <c r="G314" s="10">
        <v>11</v>
      </c>
      <c r="H314" s="10">
        <v>8</v>
      </c>
      <c r="I314" s="12"/>
      <c r="J314" s="10">
        <v>14.6</v>
      </c>
      <c r="K314" s="12"/>
      <c r="L314" s="10">
        <v>9.6999999999999993</v>
      </c>
      <c r="M314" s="12"/>
      <c r="N314" s="10">
        <v>12.2</v>
      </c>
      <c r="O314" s="12"/>
      <c r="P314" s="10">
        <v>5.8</v>
      </c>
      <c r="Q314" s="12"/>
      <c r="R314" s="10">
        <v>0</v>
      </c>
      <c r="S314" s="12"/>
      <c r="T314" s="12"/>
      <c r="U314" s="12"/>
      <c r="V314" s="12"/>
      <c r="W314" s="12"/>
      <c r="X314" s="10">
        <v>0.2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2004</v>
      </c>
      <c r="G315" s="10">
        <v>11</v>
      </c>
      <c r="H315" s="10">
        <v>9</v>
      </c>
      <c r="I315" s="12"/>
      <c r="J315" s="10">
        <v>12.1</v>
      </c>
      <c r="K315" s="12"/>
      <c r="L315" s="10">
        <v>9</v>
      </c>
      <c r="M315" s="12"/>
      <c r="N315" s="10">
        <v>10.6</v>
      </c>
      <c r="O315" s="12"/>
      <c r="P315" s="10">
        <v>7.4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2004</v>
      </c>
      <c r="G316" s="10">
        <v>11</v>
      </c>
      <c r="H316" s="10">
        <v>10</v>
      </c>
      <c r="I316" s="12"/>
      <c r="J316" s="10">
        <v>11.1</v>
      </c>
      <c r="K316" s="12"/>
      <c r="L316" s="10">
        <v>6.6</v>
      </c>
      <c r="M316" s="12"/>
      <c r="N316" s="10">
        <v>8.9</v>
      </c>
      <c r="O316" s="12"/>
      <c r="P316" s="10">
        <v>9.1</v>
      </c>
      <c r="Q316" s="12"/>
      <c r="R316" s="10">
        <v>0</v>
      </c>
      <c r="S316" s="12"/>
      <c r="T316" s="12"/>
      <c r="U316" s="12"/>
      <c r="V316" s="12"/>
      <c r="W316" s="12"/>
      <c r="X316" s="10">
        <v>0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2004</v>
      </c>
      <c r="G317" s="10">
        <v>11</v>
      </c>
      <c r="H317" s="10">
        <v>11</v>
      </c>
      <c r="I317" s="12"/>
      <c r="J317" s="10">
        <v>8.8000000000000007</v>
      </c>
      <c r="K317" s="12"/>
      <c r="L317" s="10">
        <v>4.3</v>
      </c>
      <c r="M317" s="12"/>
      <c r="N317" s="10">
        <v>6.6</v>
      </c>
      <c r="O317" s="12"/>
      <c r="P317" s="10">
        <v>11.4</v>
      </c>
      <c r="Q317" s="12"/>
      <c r="R317" s="10">
        <v>0</v>
      </c>
      <c r="S317" s="12"/>
      <c r="T317" s="12"/>
      <c r="U317" s="12"/>
      <c r="V317" s="12"/>
      <c r="W317" s="12"/>
      <c r="X317" s="10">
        <v>0.2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2004</v>
      </c>
      <c r="G318" s="10">
        <v>11</v>
      </c>
      <c r="H318" s="10">
        <v>12</v>
      </c>
      <c r="I318" s="12"/>
      <c r="J318" s="10">
        <v>8.6</v>
      </c>
      <c r="K318" s="12"/>
      <c r="L318" s="10">
        <v>3.4</v>
      </c>
      <c r="M318" s="12"/>
      <c r="N318" s="10">
        <v>6</v>
      </c>
      <c r="O318" s="12"/>
      <c r="P318" s="10">
        <v>12</v>
      </c>
      <c r="Q318" s="12"/>
      <c r="R318" s="10">
        <v>0</v>
      </c>
      <c r="S318" s="12"/>
      <c r="T318" s="12"/>
      <c r="U318" s="12"/>
      <c r="V318" s="12"/>
      <c r="W318" s="12"/>
      <c r="X318" s="10">
        <v>1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2004</v>
      </c>
      <c r="G319" s="10">
        <v>11</v>
      </c>
      <c r="H319" s="10">
        <v>13</v>
      </c>
      <c r="I319" s="12"/>
      <c r="J319" s="10">
        <v>9.9</v>
      </c>
      <c r="K319" s="12"/>
      <c r="L319" s="10">
        <v>8</v>
      </c>
      <c r="M319" s="12"/>
      <c r="N319" s="10">
        <v>9</v>
      </c>
      <c r="O319" s="12"/>
      <c r="P319" s="10">
        <v>9</v>
      </c>
      <c r="Q319" s="12"/>
      <c r="R319" s="10">
        <v>0</v>
      </c>
      <c r="S319" s="12"/>
      <c r="T319" s="12"/>
      <c r="U319" s="12"/>
      <c r="V319" s="12"/>
      <c r="W319" s="12"/>
      <c r="X319" s="10">
        <v>6.6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2004</v>
      </c>
      <c r="G320" s="10">
        <v>11</v>
      </c>
      <c r="H320" s="10">
        <v>14</v>
      </c>
      <c r="I320" s="12"/>
      <c r="J320" s="10">
        <v>11.7</v>
      </c>
      <c r="K320" s="12"/>
      <c r="L320" s="10">
        <v>8.6999999999999993</v>
      </c>
      <c r="M320" s="12"/>
      <c r="N320" s="10">
        <v>10.199999999999999</v>
      </c>
      <c r="O320" s="12"/>
      <c r="P320" s="10">
        <v>7.8</v>
      </c>
      <c r="Q320" s="12"/>
      <c r="R320" s="10">
        <v>0</v>
      </c>
      <c r="S320" s="12"/>
      <c r="T320" s="12"/>
      <c r="U320" s="12"/>
      <c r="V320" s="12"/>
      <c r="W320" s="12"/>
      <c r="X320" s="10">
        <v>13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2004</v>
      </c>
      <c r="G321" s="10">
        <v>11</v>
      </c>
      <c r="H321" s="10">
        <v>15</v>
      </c>
      <c r="I321" s="12"/>
      <c r="J321" s="10">
        <v>13.6</v>
      </c>
      <c r="K321" s="12"/>
      <c r="L321" s="10">
        <v>9.1</v>
      </c>
      <c r="M321" s="12"/>
      <c r="N321" s="10">
        <v>11.4</v>
      </c>
      <c r="O321" s="12"/>
      <c r="P321" s="10">
        <v>6.6</v>
      </c>
      <c r="Q321" s="12"/>
      <c r="R321" s="10">
        <v>0</v>
      </c>
      <c r="S321" s="12"/>
      <c r="T321" s="12"/>
      <c r="U321" s="12"/>
      <c r="V321" s="12"/>
      <c r="W321" s="12"/>
      <c r="X321" s="10">
        <v>15.8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2004</v>
      </c>
      <c r="G322" s="10">
        <v>11</v>
      </c>
      <c r="H322" s="10">
        <v>16</v>
      </c>
      <c r="I322" s="12"/>
      <c r="J322" s="10">
        <v>10.6</v>
      </c>
      <c r="K322" s="12"/>
      <c r="L322" s="10">
        <v>5.7</v>
      </c>
      <c r="M322" s="12"/>
      <c r="N322" s="10">
        <v>8.1999999999999993</v>
      </c>
      <c r="O322" s="12"/>
      <c r="P322" s="10">
        <v>9.8000000000000007</v>
      </c>
      <c r="Q322" s="12"/>
      <c r="R322" s="10">
        <v>0</v>
      </c>
      <c r="S322" s="12"/>
      <c r="T322" s="12"/>
      <c r="U322" s="12"/>
      <c r="V322" s="12"/>
      <c r="W322" s="12"/>
      <c r="X322" s="10">
        <v>9.8000000000000007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2004</v>
      </c>
      <c r="G323" s="10">
        <v>11</v>
      </c>
      <c r="H323" s="10">
        <v>17</v>
      </c>
      <c r="I323" s="12"/>
      <c r="J323" s="10">
        <v>9.6</v>
      </c>
      <c r="K323" s="12"/>
      <c r="L323" s="10">
        <v>4.8</v>
      </c>
      <c r="M323" s="12"/>
      <c r="N323" s="10">
        <v>7.2</v>
      </c>
      <c r="O323" s="12"/>
      <c r="P323" s="10">
        <v>10.8</v>
      </c>
      <c r="Q323" s="12"/>
      <c r="R323" s="10">
        <v>0</v>
      </c>
      <c r="S323" s="12"/>
      <c r="T323" s="12"/>
      <c r="U323" s="12"/>
      <c r="V323" s="12"/>
      <c r="W323" s="12"/>
      <c r="X323" s="10">
        <v>0.4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2004</v>
      </c>
      <c r="G324" s="10">
        <v>11</v>
      </c>
      <c r="H324" s="10">
        <v>18</v>
      </c>
      <c r="I324" s="12"/>
      <c r="J324" s="10">
        <v>9.6</v>
      </c>
      <c r="K324" s="12"/>
      <c r="L324" s="10">
        <v>5</v>
      </c>
      <c r="M324" s="12"/>
      <c r="N324" s="10">
        <v>7.3</v>
      </c>
      <c r="O324" s="12"/>
      <c r="P324" s="10">
        <v>10.7</v>
      </c>
      <c r="Q324" s="12"/>
      <c r="R324" s="10">
        <v>0</v>
      </c>
      <c r="S324" s="12"/>
      <c r="T324" s="12"/>
      <c r="U324" s="12"/>
      <c r="V324" s="12"/>
      <c r="W324" s="12"/>
      <c r="X324" s="10">
        <v>6.4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2004</v>
      </c>
      <c r="G325" s="10">
        <v>11</v>
      </c>
      <c r="H325" s="10">
        <v>19</v>
      </c>
      <c r="I325" s="12"/>
      <c r="J325" s="10">
        <v>7.8</v>
      </c>
      <c r="K325" s="12"/>
      <c r="L325" s="10">
        <v>4</v>
      </c>
      <c r="M325" s="12"/>
      <c r="N325" s="10">
        <v>5.9</v>
      </c>
      <c r="O325" s="12"/>
      <c r="P325" s="10">
        <v>12.1</v>
      </c>
      <c r="Q325" s="12"/>
      <c r="R325" s="10">
        <v>0</v>
      </c>
      <c r="S325" s="12"/>
      <c r="T325" s="12"/>
      <c r="U325" s="12"/>
      <c r="V325" s="12"/>
      <c r="W325" s="12"/>
      <c r="X325" s="10">
        <v>0.2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2004</v>
      </c>
      <c r="G326" s="10">
        <v>11</v>
      </c>
      <c r="H326" s="10">
        <v>20</v>
      </c>
      <c r="I326" s="12"/>
      <c r="J326" s="10">
        <v>6.4</v>
      </c>
      <c r="K326" s="12"/>
      <c r="L326" s="10">
        <v>3.2</v>
      </c>
      <c r="M326" s="12"/>
      <c r="N326" s="10">
        <v>4.8</v>
      </c>
      <c r="O326" s="12"/>
      <c r="P326" s="10">
        <v>13.2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2004</v>
      </c>
      <c r="G327" s="10">
        <v>11</v>
      </c>
      <c r="H327" s="10">
        <v>21</v>
      </c>
      <c r="I327" s="12"/>
      <c r="J327" s="10">
        <v>6.2</v>
      </c>
      <c r="K327" s="12"/>
      <c r="L327" s="10">
        <v>2.9</v>
      </c>
      <c r="M327" s="12"/>
      <c r="N327" s="10">
        <v>4.5999999999999996</v>
      </c>
      <c r="O327" s="12"/>
      <c r="P327" s="10">
        <v>13.4</v>
      </c>
      <c r="Q327" s="12"/>
      <c r="R327" s="10">
        <v>0</v>
      </c>
      <c r="S327" s="12"/>
      <c r="T327" s="12"/>
      <c r="U327" s="12"/>
      <c r="V327" s="12"/>
      <c r="W327" s="12"/>
      <c r="X327" s="10">
        <v>2.2000000000000002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2004</v>
      </c>
      <c r="G328" s="10">
        <v>11</v>
      </c>
      <c r="H328" s="10">
        <v>22</v>
      </c>
      <c r="I328" s="12"/>
      <c r="J328" s="10">
        <v>8.1</v>
      </c>
      <c r="K328" s="12"/>
      <c r="L328" s="10">
        <v>5.7</v>
      </c>
      <c r="M328" s="12"/>
      <c r="N328" s="10">
        <v>6.9</v>
      </c>
      <c r="O328" s="12"/>
      <c r="P328" s="10">
        <v>11.1</v>
      </c>
      <c r="Q328" s="12"/>
      <c r="R328" s="10">
        <v>0</v>
      </c>
      <c r="S328" s="12"/>
      <c r="T328" s="12"/>
      <c r="U328" s="12"/>
      <c r="V328" s="12"/>
      <c r="W328" s="12"/>
      <c r="X328" s="10">
        <v>3.2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2004</v>
      </c>
      <c r="G329" s="10">
        <v>11</v>
      </c>
      <c r="H329" s="10">
        <v>23</v>
      </c>
      <c r="I329" s="12"/>
      <c r="J329" s="10">
        <v>8.1999999999999993</v>
      </c>
      <c r="K329" s="12"/>
      <c r="L329" s="10">
        <v>7</v>
      </c>
      <c r="M329" s="12"/>
      <c r="N329" s="10">
        <v>7.6</v>
      </c>
      <c r="O329" s="12"/>
      <c r="P329" s="10">
        <v>10.4</v>
      </c>
      <c r="Q329" s="12"/>
      <c r="R329" s="10">
        <v>0</v>
      </c>
      <c r="S329" s="12"/>
      <c r="T329" s="12"/>
      <c r="U329" s="12"/>
      <c r="V329" s="12"/>
      <c r="W329" s="12"/>
      <c r="X329" s="10">
        <v>12.8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2004</v>
      </c>
      <c r="G330" s="10">
        <v>11</v>
      </c>
      <c r="H330" s="10">
        <v>24</v>
      </c>
      <c r="I330" s="12"/>
      <c r="J330" s="10">
        <v>12.4</v>
      </c>
      <c r="K330" s="12"/>
      <c r="L330" s="10">
        <v>7.9</v>
      </c>
      <c r="M330" s="12"/>
      <c r="N330" s="10">
        <v>10.199999999999999</v>
      </c>
      <c r="O330" s="12"/>
      <c r="P330" s="10">
        <v>7.8</v>
      </c>
      <c r="Q330" s="12"/>
      <c r="R330" s="10">
        <v>0</v>
      </c>
      <c r="S330" s="12"/>
      <c r="T330" s="12"/>
      <c r="U330" s="12"/>
      <c r="V330" s="12"/>
      <c r="W330" s="12"/>
      <c r="X330" s="10">
        <v>54.2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2004</v>
      </c>
      <c r="G331" s="10">
        <v>11</v>
      </c>
      <c r="H331" s="10">
        <v>25</v>
      </c>
      <c r="I331" s="12"/>
      <c r="J331" s="10">
        <v>10.199999999999999</v>
      </c>
      <c r="K331" s="12"/>
      <c r="L331" s="10">
        <v>6</v>
      </c>
      <c r="M331" s="12"/>
      <c r="N331" s="10">
        <v>8.1</v>
      </c>
      <c r="O331" s="12"/>
      <c r="P331" s="10">
        <v>9.9</v>
      </c>
      <c r="Q331" s="12"/>
      <c r="R331" s="10">
        <v>0</v>
      </c>
      <c r="S331" s="12"/>
      <c r="T331" s="12"/>
      <c r="U331" s="12"/>
      <c r="V331" s="12"/>
      <c r="W331" s="12"/>
      <c r="X331" s="10">
        <v>0.2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2004</v>
      </c>
      <c r="G332" s="10">
        <v>11</v>
      </c>
      <c r="H332" s="10">
        <v>26</v>
      </c>
      <c r="I332" s="12"/>
      <c r="J332" s="10">
        <v>6.1</v>
      </c>
      <c r="K332" s="12"/>
      <c r="L332" s="10">
        <v>2.8</v>
      </c>
      <c r="M332" s="12"/>
      <c r="N332" s="10">
        <v>4.5</v>
      </c>
      <c r="O332" s="12"/>
      <c r="P332" s="10">
        <v>13.5</v>
      </c>
      <c r="Q332" s="12"/>
      <c r="R332" s="10">
        <v>0</v>
      </c>
      <c r="S332" s="12"/>
      <c r="T332" s="12"/>
      <c r="U332" s="12"/>
      <c r="V332" s="12"/>
      <c r="W332" s="12"/>
      <c r="X332" s="10">
        <v>8.6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2004</v>
      </c>
      <c r="G333" s="10">
        <v>11</v>
      </c>
      <c r="H333" s="10">
        <v>27</v>
      </c>
      <c r="I333" s="12"/>
      <c r="J333" s="10">
        <v>6.7</v>
      </c>
      <c r="K333" s="12"/>
      <c r="L333" s="10">
        <v>1.5</v>
      </c>
      <c r="M333" s="12"/>
      <c r="N333" s="10">
        <v>4.0999999999999996</v>
      </c>
      <c r="O333" s="12"/>
      <c r="P333" s="10">
        <v>13.9</v>
      </c>
      <c r="Q333" s="12"/>
      <c r="R333" s="10">
        <v>0</v>
      </c>
      <c r="S333" s="12"/>
      <c r="T333" s="12"/>
      <c r="U333" s="12"/>
      <c r="V333" s="12"/>
      <c r="W333" s="12"/>
      <c r="X333" s="10">
        <v>1.2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2004</v>
      </c>
      <c r="G334" s="10">
        <v>11</v>
      </c>
      <c r="H334" s="10">
        <v>28</v>
      </c>
      <c r="I334" s="12"/>
      <c r="J334" s="10">
        <v>5.4</v>
      </c>
      <c r="K334" s="12"/>
      <c r="L334" s="10">
        <v>0.1</v>
      </c>
      <c r="M334" s="12"/>
      <c r="N334" s="10">
        <v>2.8</v>
      </c>
      <c r="O334" s="12"/>
      <c r="P334" s="10">
        <v>15.2</v>
      </c>
      <c r="Q334" s="12"/>
      <c r="R334" s="10">
        <v>0</v>
      </c>
      <c r="S334" s="12"/>
      <c r="T334" s="12"/>
      <c r="U334" s="12"/>
      <c r="V334" s="12"/>
      <c r="W334" s="12"/>
      <c r="X334" s="10">
        <v>0.2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2004</v>
      </c>
      <c r="G335" s="10">
        <v>11</v>
      </c>
      <c r="H335" s="10">
        <v>29</v>
      </c>
      <c r="I335" s="12"/>
      <c r="J335" s="10">
        <v>5.7</v>
      </c>
      <c r="K335" s="12"/>
      <c r="L335" s="10">
        <v>1.9</v>
      </c>
      <c r="M335" s="12"/>
      <c r="N335" s="10">
        <v>3.8</v>
      </c>
      <c r="O335" s="12"/>
      <c r="P335" s="10">
        <v>14.2</v>
      </c>
      <c r="Q335" s="12"/>
      <c r="R335" s="10">
        <v>0</v>
      </c>
      <c r="S335" s="12"/>
      <c r="T335" s="12"/>
      <c r="U335" s="12"/>
      <c r="V335" s="12"/>
      <c r="W335" s="12"/>
      <c r="X335" s="10">
        <v>6.2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2004</v>
      </c>
      <c r="G336" s="10">
        <v>11</v>
      </c>
      <c r="H336" s="10">
        <v>30</v>
      </c>
      <c r="I336" s="12"/>
      <c r="J336" s="10">
        <v>4.9000000000000004</v>
      </c>
      <c r="K336" s="12"/>
      <c r="L336" s="10">
        <v>0.7</v>
      </c>
      <c r="M336" s="12"/>
      <c r="N336" s="10">
        <v>2.8</v>
      </c>
      <c r="O336" s="12"/>
      <c r="P336" s="10">
        <v>15.2</v>
      </c>
      <c r="Q336" s="12"/>
      <c r="R336" s="10">
        <v>0</v>
      </c>
      <c r="S336" s="12"/>
      <c r="T336" s="12"/>
      <c r="U336" s="12"/>
      <c r="V336" s="12"/>
      <c r="W336" s="12"/>
      <c r="X336" s="10">
        <v>0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2004</v>
      </c>
      <c r="G337" s="10">
        <v>12</v>
      </c>
      <c r="H337" s="10">
        <v>1</v>
      </c>
      <c r="I337" s="12"/>
      <c r="J337" s="10">
        <v>5.6</v>
      </c>
      <c r="K337" s="12"/>
      <c r="L337" s="10">
        <v>0.6</v>
      </c>
      <c r="M337" s="12"/>
      <c r="N337" s="10">
        <v>3.1</v>
      </c>
      <c r="O337" s="12"/>
      <c r="P337" s="10">
        <v>14.9</v>
      </c>
      <c r="Q337" s="12"/>
      <c r="R337" s="10">
        <v>0</v>
      </c>
      <c r="S337" s="12"/>
      <c r="T337" s="12"/>
      <c r="U337" s="12"/>
      <c r="V337" s="12"/>
      <c r="W337" s="12"/>
      <c r="X337" s="10">
        <v>0.2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2004</v>
      </c>
      <c r="G338" s="10">
        <v>12</v>
      </c>
      <c r="H338" s="10">
        <v>2</v>
      </c>
      <c r="I338" s="12"/>
      <c r="J338" s="10">
        <v>5.7</v>
      </c>
      <c r="K338" s="12"/>
      <c r="L338" s="10">
        <v>4</v>
      </c>
      <c r="M338" s="12"/>
      <c r="N338" s="10">
        <v>4.9000000000000004</v>
      </c>
      <c r="O338" s="12"/>
      <c r="P338" s="10">
        <v>13.1</v>
      </c>
      <c r="Q338" s="12"/>
      <c r="R338" s="10">
        <v>0</v>
      </c>
      <c r="S338" s="12"/>
      <c r="T338" s="12"/>
      <c r="U338" s="12"/>
      <c r="V338" s="12"/>
      <c r="W338" s="12"/>
      <c r="X338" s="10">
        <v>0.4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2004</v>
      </c>
      <c r="G339" s="10">
        <v>12</v>
      </c>
      <c r="H339" s="10">
        <v>3</v>
      </c>
      <c r="I339" s="12"/>
      <c r="J339" s="10">
        <v>8.1</v>
      </c>
      <c r="K339" s="12"/>
      <c r="L339" s="10">
        <v>5.0999999999999996</v>
      </c>
      <c r="M339" s="12"/>
      <c r="N339" s="10">
        <v>6.6</v>
      </c>
      <c r="O339" s="12"/>
      <c r="P339" s="10">
        <v>11.4</v>
      </c>
      <c r="Q339" s="12"/>
      <c r="R339" s="10">
        <v>0</v>
      </c>
      <c r="S339" s="12"/>
      <c r="T339" s="12"/>
      <c r="U339" s="12"/>
      <c r="V339" s="12"/>
      <c r="W339" s="12"/>
      <c r="X339" s="10">
        <v>20.8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2004</v>
      </c>
      <c r="G340" s="10">
        <v>12</v>
      </c>
      <c r="H340" s="10">
        <v>4</v>
      </c>
      <c r="I340" s="12"/>
      <c r="J340" s="10">
        <v>7</v>
      </c>
      <c r="K340" s="12"/>
      <c r="L340" s="10">
        <v>4.2</v>
      </c>
      <c r="M340" s="12"/>
      <c r="N340" s="10">
        <v>5.6</v>
      </c>
      <c r="O340" s="12"/>
      <c r="P340" s="10">
        <v>12.4</v>
      </c>
      <c r="Q340" s="12"/>
      <c r="R340" s="10">
        <v>0</v>
      </c>
      <c r="S340" s="12"/>
      <c r="T340" s="12"/>
      <c r="U340" s="12"/>
      <c r="V340" s="12"/>
      <c r="W340" s="12"/>
      <c r="X340" s="10">
        <v>48.4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2004</v>
      </c>
      <c r="G341" s="10">
        <v>12</v>
      </c>
      <c r="H341" s="10">
        <v>5</v>
      </c>
      <c r="I341" s="12"/>
      <c r="J341" s="10">
        <v>5.4</v>
      </c>
      <c r="K341" s="12"/>
      <c r="L341" s="10">
        <v>2.6</v>
      </c>
      <c r="M341" s="12"/>
      <c r="N341" s="10">
        <v>4</v>
      </c>
      <c r="O341" s="12"/>
      <c r="P341" s="10">
        <v>14</v>
      </c>
      <c r="Q341" s="12"/>
      <c r="R341" s="10">
        <v>0</v>
      </c>
      <c r="S341" s="12"/>
      <c r="T341" s="12"/>
      <c r="U341" s="12"/>
      <c r="V341" s="12"/>
      <c r="W341" s="12"/>
      <c r="X341" s="10">
        <v>0.6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2004</v>
      </c>
      <c r="G342" s="10">
        <v>12</v>
      </c>
      <c r="H342" s="10">
        <v>6</v>
      </c>
      <c r="I342" s="12"/>
      <c r="J342" s="10">
        <v>4.8</v>
      </c>
      <c r="K342" s="12"/>
      <c r="L342" s="10">
        <v>2.5</v>
      </c>
      <c r="M342" s="12"/>
      <c r="N342" s="10">
        <v>3.7</v>
      </c>
      <c r="O342" s="12"/>
      <c r="P342" s="10">
        <v>14.3</v>
      </c>
      <c r="Q342" s="12"/>
      <c r="R342" s="10">
        <v>0</v>
      </c>
      <c r="S342" s="12"/>
      <c r="T342" s="12"/>
      <c r="U342" s="12"/>
      <c r="V342" s="12"/>
      <c r="W342" s="12"/>
      <c r="X342" s="10">
        <v>2.6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2004</v>
      </c>
      <c r="G343" s="10">
        <v>12</v>
      </c>
      <c r="H343" s="10">
        <v>7</v>
      </c>
      <c r="I343" s="12"/>
      <c r="J343" s="10">
        <v>7.1</v>
      </c>
      <c r="K343" s="12"/>
      <c r="L343" s="10">
        <v>2.6</v>
      </c>
      <c r="M343" s="12"/>
      <c r="N343" s="10">
        <v>4.9000000000000004</v>
      </c>
      <c r="O343" s="12"/>
      <c r="P343" s="10">
        <v>13.1</v>
      </c>
      <c r="Q343" s="12"/>
      <c r="R343" s="10">
        <v>0</v>
      </c>
      <c r="S343" s="12"/>
      <c r="T343" s="12"/>
      <c r="U343" s="12"/>
      <c r="V343" s="12"/>
      <c r="W343" s="12"/>
      <c r="X343" s="10">
        <v>7.8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2004</v>
      </c>
      <c r="G344" s="10">
        <v>12</v>
      </c>
      <c r="H344" s="10">
        <v>8</v>
      </c>
      <c r="I344" s="12"/>
      <c r="J344" s="10">
        <v>9.5</v>
      </c>
      <c r="K344" s="12"/>
      <c r="L344" s="10">
        <v>6.1</v>
      </c>
      <c r="M344" s="12"/>
      <c r="N344" s="10">
        <v>7.8</v>
      </c>
      <c r="O344" s="12"/>
      <c r="P344" s="10">
        <v>10.199999999999999</v>
      </c>
      <c r="Q344" s="12"/>
      <c r="R344" s="10">
        <v>0</v>
      </c>
      <c r="S344" s="12"/>
      <c r="T344" s="12"/>
      <c r="U344" s="12"/>
      <c r="V344" s="12"/>
      <c r="W344" s="12"/>
      <c r="X344" s="10">
        <v>14.4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2004</v>
      </c>
      <c r="G345" s="10">
        <v>12</v>
      </c>
      <c r="H345" s="10">
        <v>9</v>
      </c>
      <c r="I345" s="12"/>
      <c r="J345" s="10">
        <v>8.3000000000000007</v>
      </c>
      <c r="K345" s="12"/>
      <c r="L345" s="10">
        <v>6.1</v>
      </c>
      <c r="M345" s="12"/>
      <c r="N345" s="10">
        <v>7.2</v>
      </c>
      <c r="O345" s="12"/>
      <c r="P345" s="10">
        <v>10.8</v>
      </c>
      <c r="Q345" s="12"/>
      <c r="R345" s="10">
        <v>0</v>
      </c>
      <c r="S345" s="12"/>
      <c r="T345" s="12"/>
      <c r="U345" s="12"/>
      <c r="V345" s="12"/>
      <c r="W345" s="12"/>
      <c r="X345" s="10">
        <v>11.8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2004</v>
      </c>
      <c r="G346" s="10">
        <v>12</v>
      </c>
      <c r="H346" s="10">
        <v>10</v>
      </c>
      <c r="I346" s="12"/>
      <c r="J346" s="10">
        <v>13</v>
      </c>
      <c r="K346" s="12"/>
      <c r="L346" s="10">
        <v>6.1</v>
      </c>
      <c r="M346" s="12"/>
      <c r="N346" s="10">
        <v>9.6</v>
      </c>
      <c r="O346" s="12"/>
      <c r="P346" s="10">
        <v>8.4</v>
      </c>
      <c r="Q346" s="12"/>
      <c r="R346" s="10">
        <v>0</v>
      </c>
      <c r="S346" s="12"/>
      <c r="T346" s="12"/>
      <c r="U346" s="12"/>
      <c r="V346" s="12"/>
      <c r="W346" s="12"/>
      <c r="X346" s="10">
        <v>31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2004</v>
      </c>
      <c r="G347" s="10">
        <v>12</v>
      </c>
      <c r="H347" s="10">
        <v>11</v>
      </c>
      <c r="I347" s="12"/>
      <c r="J347" s="10">
        <v>11.4</v>
      </c>
      <c r="K347" s="12"/>
      <c r="L347" s="10">
        <v>2.6</v>
      </c>
      <c r="M347" s="12"/>
      <c r="N347" s="10">
        <v>7</v>
      </c>
      <c r="O347" s="12"/>
      <c r="P347" s="10">
        <v>11</v>
      </c>
      <c r="Q347" s="12"/>
      <c r="R347" s="10">
        <v>0</v>
      </c>
      <c r="S347" s="12"/>
      <c r="T347" s="12"/>
      <c r="U347" s="12"/>
      <c r="V347" s="12"/>
      <c r="W347" s="12"/>
      <c r="X347" s="10">
        <v>0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2004</v>
      </c>
      <c r="G348" s="10">
        <v>12</v>
      </c>
      <c r="H348" s="10">
        <v>12</v>
      </c>
      <c r="I348" s="12"/>
      <c r="J348" s="10">
        <v>7.8</v>
      </c>
      <c r="K348" s="12"/>
      <c r="L348" s="10">
        <v>0.4</v>
      </c>
      <c r="M348" s="12"/>
      <c r="N348" s="10">
        <v>4.0999999999999996</v>
      </c>
      <c r="O348" s="12"/>
      <c r="P348" s="10">
        <v>13.9</v>
      </c>
      <c r="Q348" s="12"/>
      <c r="R348" s="10">
        <v>0</v>
      </c>
      <c r="S348" s="12"/>
      <c r="T348" s="12"/>
      <c r="U348" s="12"/>
      <c r="V348" s="12"/>
      <c r="W348" s="12"/>
      <c r="X348" s="10">
        <v>0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2004</v>
      </c>
      <c r="G349" s="10">
        <v>12</v>
      </c>
      <c r="H349" s="10">
        <v>13</v>
      </c>
      <c r="I349" s="12"/>
      <c r="J349" s="10">
        <v>10.199999999999999</v>
      </c>
      <c r="K349" s="12"/>
      <c r="L349" s="10">
        <v>6.2</v>
      </c>
      <c r="M349" s="12"/>
      <c r="N349" s="10">
        <v>8.1999999999999993</v>
      </c>
      <c r="O349" s="12"/>
      <c r="P349" s="10">
        <v>9.8000000000000007</v>
      </c>
      <c r="Q349" s="12"/>
      <c r="R349" s="10">
        <v>0</v>
      </c>
      <c r="S349" s="12"/>
      <c r="T349" s="12"/>
      <c r="U349" s="12"/>
      <c r="V349" s="12"/>
      <c r="W349" s="12"/>
      <c r="X349" s="10">
        <v>8.6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2004</v>
      </c>
      <c r="G350" s="10">
        <v>12</v>
      </c>
      <c r="H350" s="10">
        <v>14</v>
      </c>
      <c r="I350" s="12"/>
      <c r="J350" s="10">
        <v>10.3</v>
      </c>
      <c r="K350" s="12"/>
      <c r="L350" s="10">
        <v>8.6</v>
      </c>
      <c r="M350" s="12"/>
      <c r="N350" s="10">
        <v>9.5</v>
      </c>
      <c r="O350" s="12"/>
      <c r="P350" s="10">
        <v>8.5</v>
      </c>
      <c r="Q350" s="12"/>
      <c r="R350" s="10">
        <v>0</v>
      </c>
      <c r="S350" s="12"/>
      <c r="T350" s="12"/>
      <c r="U350" s="12"/>
      <c r="V350" s="12"/>
      <c r="W350" s="12"/>
      <c r="X350" s="10">
        <v>21.6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2004</v>
      </c>
      <c r="G351" s="10">
        <v>12</v>
      </c>
      <c r="H351" s="10">
        <v>15</v>
      </c>
      <c r="I351" s="12"/>
      <c r="J351" s="10">
        <v>9.3000000000000007</v>
      </c>
      <c r="K351" s="12"/>
      <c r="L351" s="10">
        <v>7.3</v>
      </c>
      <c r="M351" s="12"/>
      <c r="N351" s="10">
        <v>8.3000000000000007</v>
      </c>
      <c r="O351" s="12"/>
      <c r="P351" s="10">
        <v>9.6999999999999993</v>
      </c>
      <c r="Q351" s="12"/>
      <c r="R351" s="10">
        <v>0</v>
      </c>
      <c r="S351" s="12"/>
      <c r="T351" s="12"/>
      <c r="U351" s="12"/>
      <c r="V351" s="12"/>
      <c r="W351" s="12"/>
      <c r="X351" s="10">
        <v>0.6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2004</v>
      </c>
      <c r="G352" s="10">
        <v>12</v>
      </c>
      <c r="H352" s="10">
        <v>16</v>
      </c>
      <c r="I352" s="12"/>
      <c r="J352" s="10">
        <v>8.3000000000000007</v>
      </c>
      <c r="K352" s="12"/>
      <c r="L352" s="10">
        <v>4.5999999999999996</v>
      </c>
      <c r="M352" s="12"/>
      <c r="N352" s="10">
        <v>6.5</v>
      </c>
      <c r="O352" s="12"/>
      <c r="P352" s="10">
        <v>11.5</v>
      </c>
      <c r="Q352" s="12"/>
      <c r="R352" s="10">
        <v>0</v>
      </c>
      <c r="S352" s="12"/>
      <c r="T352" s="12"/>
      <c r="U352" s="12"/>
      <c r="V352" s="12"/>
      <c r="W352" s="12"/>
      <c r="X352" s="10">
        <v>1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2004</v>
      </c>
      <c r="G353" s="10">
        <v>12</v>
      </c>
      <c r="H353" s="10">
        <v>17</v>
      </c>
      <c r="I353" s="12"/>
      <c r="J353" s="10">
        <v>8.5</v>
      </c>
      <c r="K353" s="12"/>
      <c r="L353" s="10">
        <v>4</v>
      </c>
      <c r="M353" s="12"/>
      <c r="N353" s="10">
        <v>6.3</v>
      </c>
      <c r="O353" s="12"/>
      <c r="P353" s="10">
        <v>11.7</v>
      </c>
      <c r="Q353" s="12"/>
      <c r="R353" s="10">
        <v>0</v>
      </c>
      <c r="S353" s="12"/>
      <c r="T353" s="12"/>
      <c r="U353" s="12"/>
      <c r="V353" s="12"/>
      <c r="W353" s="12"/>
      <c r="X353" s="10">
        <v>6.4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2004</v>
      </c>
      <c r="G354" s="10">
        <v>12</v>
      </c>
      <c r="H354" s="10">
        <v>18</v>
      </c>
      <c r="I354" s="12"/>
      <c r="J354" s="10">
        <v>9.8000000000000007</v>
      </c>
      <c r="K354" s="12"/>
      <c r="L354" s="10">
        <v>7.4</v>
      </c>
      <c r="M354" s="12"/>
      <c r="N354" s="10">
        <v>8.6</v>
      </c>
      <c r="O354" s="12"/>
      <c r="P354" s="10">
        <v>9.4</v>
      </c>
      <c r="Q354" s="12"/>
      <c r="R354" s="10">
        <v>0</v>
      </c>
      <c r="S354" s="12"/>
      <c r="T354" s="12"/>
      <c r="U354" s="12"/>
      <c r="V354" s="12"/>
      <c r="W354" s="12"/>
      <c r="X354" s="10">
        <v>1.2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2004</v>
      </c>
      <c r="G355" s="10">
        <v>12</v>
      </c>
      <c r="H355" s="10">
        <v>19</v>
      </c>
      <c r="I355" s="12"/>
      <c r="J355" s="10">
        <v>10.199999999999999</v>
      </c>
      <c r="K355" s="12"/>
      <c r="L355" s="10">
        <v>7.9</v>
      </c>
      <c r="M355" s="12"/>
      <c r="N355" s="10">
        <v>9.1</v>
      </c>
      <c r="O355" s="12"/>
      <c r="P355" s="10">
        <v>8.9</v>
      </c>
      <c r="Q355" s="12"/>
      <c r="R355" s="10">
        <v>0</v>
      </c>
      <c r="S355" s="12"/>
      <c r="T355" s="12"/>
      <c r="U355" s="12"/>
      <c r="V355" s="12"/>
      <c r="W355" s="12"/>
      <c r="X355" s="10">
        <v>0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2004</v>
      </c>
      <c r="G356" s="10">
        <v>12</v>
      </c>
      <c r="H356" s="10">
        <v>20</v>
      </c>
      <c r="I356" s="12"/>
      <c r="J356" s="10">
        <v>7.9</v>
      </c>
      <c r="K356" s="12"/>
      <c r="L356" s="10">
        <v>3</v>
      </c>
      <c r="M356" s="12"/>
      <c r="N356" s="10">
        <v>5.5</v>
      </c>
      <c r="O356" s="12"/>
      <c r="P356" s="10">
        <v>12.5</v>
      </c>
      <c r="Q356" s="12"/>
      <c r="R356" s="10">
        <v>0</v>
      </c>
      <c r="S356" s="12"/>
      <c r="T356" s="12"/>
      <c r="U356" s="12"/>
      <c r="V356" s="12"/>
      <c r="W356" s="12"/>
      <c r="X356" s="10">
        <v>0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2004</v>
      </c>
      <c r="G357" s="10">
        <v>12</v>
      </c>
      <c r="H357" s="10">
        <v>21</v>
      </c>
      <c r="I357" s="12"/>
      <c r="J357" s="10">
        <v>7.2</v>
      </c>
      <c r="K357" s="12"/>
      <c r="L357" s="10">
        <v>3</v>
      </c>
      <c r="M357" s="12"/>
      <c r="N357" s="10">
        <v>5.0999999999999996</v>
      </c>
      <c r="O357" s="12"/>
      <c r="P357" s="10">
        <v>12.9</v>
      </c>
      <c r="Q357" s="12"/>
      <c r="R357" s="10">
        <v>0</v>
      </c>
      <c r="S357" s="12"/>
      <c r="T357" s="12"/>
      <c r="U357" s="12"/>
      <c r="V357" s="12"/>
      <c r="W357" s="12"/>
      <c r="X357" s="10">
        <v>0.6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2004</v>
      </c>
      <c r="G358" s="10">
        <v>12</v>
      </c>
      <c r="H358" s="10">
        <v>22</v>
      </c>
      <c r="I358" s="12"/>
      <c r="J358" s="10">
        <v>7.3</v>
      </c>
      <c r="K358" s="12"/>
      <c r="L358" s="10">
        <v>3.1</v>
      </c>
      <c r="M358" s="12"/>
      <c r="N358" s="10">
        <v>5.2</v>
      </c>
      <c r="O358" s="12"/>
      <c r="P358" s="10">
        <v>12.8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2004</v>
      </c>
      <c r="G359" s="10">
        <v>12</v>
      </c>
      <c r="H359" s="10">
        <v>23</v>
      </c>
      <c r="I359" s="12"/>
      <c r="J359" s="10">
        <v>5.8</v>
      </c>
      <c r="K359" s="12"/>
      <c r="L359" s="10">
        <v>2</v>
      </c>
      <c r="M359" s="12"/>
      <c r="N359" s="10">
        <v>3.9</v>
      </c>
      <c r="O359" s="12"/>
      <c r="P359" s="10">
        <v>14.1</v>
      </c>
      <c r="Q359" s="12"/>
      <c r="R359" s="10">
        <v>0</v>
      </c>
      <c r="S359" s="12"/>
      <c r="T359" s="12"/>
      <c r="U359" s="12"/>
      <c r="V359" s="12"/>
      <c r="W359" s="12"/>
      <c r="X359" s="10">
        <v>0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2004</v>
      </c>
      <c r="G360" s="10">
        <v>12</v>
      </c>
      <c r="H360" s="10">
        <v>24</v>
      </c>
      <c r="I360" s="12"/>
      <c r="J360" s="10">
        <v>5.8</v>
      </c>
      <c r="K360" s="12"/>
      <c r="L360" s="10">
        <v>2.8</v>
      </c>
      <c r="M360" s="12"/>
      <c r="N360" s="10">
        <v>4.3</v>
      </c>
      <c r="O360" s="12"/>
      <c r="P360" s="10">
        <v>13.7</v>
      </c>
      <c r="Q360" s="12"/>
      <c r="R360" s="10">
        <v>0</v>
      </c>
      <c r="S360" s="12"/>
      <c r="T360" s="12"/>
      <c r="U360" s="12"/>
      <c r="V360" s="12"/>
      <c r="W360" s="12"/>
      <c r="X360" s="10">
        <v>1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2004</v>
      </c>
      <c r="G361" s="10">
        <v>12</v>
      </c>
      <c r="H361" s="10">
        <v>25</v>
      </c>
      <c r="I361" s="12"/>
      <c r="J361" s="10">
        <v>7.3</v>
      </c>
      <c r="K361" s="12"/>
      <c r="L361" s="10">
        <v>4.7</v>
      </c>
      <c r="M361" s="12"/>
      <c r="N361" s="10">
        <v>6</v>
      </c>
      <c r="O361" s="12"/>
      <c r="P361" s="10">
        <v>12</v>
      </c>
      <c r="Q361" s="12"/>
      <c r="R361" s="10">
        <v>0</v>
      </c>
      <c r="S361" s="12"/>
      <c r="T361" s="12"/>
      <c r="U361" s="12"/>
      <c r="V361" s="12"/>
      <c r="W361" s="12"/>
      <c r="X361" s="10">
        <v>44.8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2004</v>
      </c>
      <c r="G362" s="10">
        <v>12</v>
      </c>
      <c r="H362" s="10">
        <v>26</v>
      </c>
      <c r="I362" s="12"/>
      <c r="J362" s="10">
        <v>7</v>
      </c>
      <c r="K362" s="12"/>
      <c r="L362" s="10">
        <v>4.8</v>
      </c>
      <c r="M362" s="12"/>
      <c r="N362" s="10">
        <v>5.9</v>
      </c>
      <c r="O362" s="12"/>
      <c r="P362" s="10">
        <v>12.1</v>
      </c>
      <c r="Q362" s="12"/>
      <c r="R362" s="10">
        <v>0</v>
      </c>
      <c r="S362" s="12"/>
      <c r="T362" s="12"/>
      <c r="U362" s="12"/>
      <c r="V362" s="12"/>
      <c r="W362" s="12"/>
      <c r="X362" s="10">
        <v>20.399999999999999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2004</v>
      </c>
      <c r="G363" s="10">
        <v>12</v>
      </c>
      <c r="H363" s="10">
        <v>27</v>
      </c>
      <c r="I363" s="12"/>
      <c r="J363" s="10">
        <v>6.7</v>
      </c>
      <c r="K363" s="12"/>
      <c r="L363" s="10">
        <v>2.4</v>
      </c>
      <c r="M363" s="12"/>
      <c r="N363" s="10">
        <v>4.5999999999999996</v>
      </c>
      <c r="O363" s="12"/>
      <c r="P363" s="10">
        <v>13.4</v>
      </c>
      <c r="Q363" s="12"/>
      <c r="R363" s="10">
        <v>0</v>
      </c>
      <c r="S363" s="12"/>
      <c r="T363" s="12"/>
      <c r="U363" s="12"/>
      <c r="V363" s="12"/>
      <c r="W363" s="12"/>
      <c r="X363" s="10">
        <v>0.2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2004</v>
      </c>
      <c r="G364" s="10">
        <v>12</v>
      </c>
      <c r="H364" s="10">
        <v>28</v>
      </c>
      <c r="I364" s="12"/>
      <c r="J364" s="10">
        <v>4.8</v>
      </c>
      <c r="K364" s="12"/>
      <c r="L364" s="10">
        <v>0.9</v>
      </c>
      <c r="M364" s="12"/>
      <c r="N364" s="10">
        <v>2.9</v>
      </c>
      <c r="O364" s="12"/>
      <c r="P364" s="10">
        <v>15.1</v>
      </c>
      <c r="Q364" s="12"/>
      <c r="R364" s="10">
        <v>0</v>
      </c>
      <c r="S364" s="12"/>
      <c r="T364" s="12"/>
      <c r="U364" s="12"/>
      <c r="V364" s="12"/>
      <c r="W364" s="12"/>
      <c r="X364" s="10">
        <v>0.2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2004</v>
      </c>
      <c r="G365" s="10">
        <v>12</v>
      </c>
      <c r="H365" s="10">
        <v>29</v>
      </c>
      <c r="I365" s="12"/>
      <c r="J365" s="10">
        <v>6.5</v>
      </c>
      <c r="K365" s="12"/>
      <c r="L365" s="10">
        <v>3.1</v>
      </c>
      <c r="M365" s="12"/>
      <c r="N365" s="10">
        <v>4.8</v>
      </c>
      <c r="O365" s="12"/>
      <c r="P365" s="10">
        <v>13.2</v>
      </c>
      <c r="Q365" s="12"/>
      <c r="R365" s="10">
        <v>0</v>
      </c>
      <c r="S365" s="12"/>
      <c r="T365" s="12"/>
      <c r="U365" s="12"/>
      <c r="V365" s="12"/>
      <c r="W365" s="12"/>
      <c r="X365" s="10">
        <v>7.8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2004</v>
      </c>
      <c r="G366" s="10">
        <v>12</v>
      </c>
      <c r="H366" s="10">
        <v>30</v>
      </c>
      <c r="I366" s="12"/>
      <c r="J366" s="10">
        <v>6.6</v>
      </c>
      <c r="K366" s="12"/>
      <c r="L366" s="10">
        <v>4.2</v>
      </c>
      <c r="M366" s="12"/>
      <c r="N366" s="10">
        <v>5.4</v>
      </c>
      <c r="O366" s="12"/>
      <c r="P366" s="10">
        <v>12.6</v>
      </c>
      <c r="Q366" s="12"/>
      <c r="R366" s="10">
        <v>0</v>
      </c>
      <c r="S366" s="12"/>
      <c r="T366" s="12"/>
      <c r="U366" s="12"/>
      <c r="V366" s="12"/>
      <c r="W366" s="12"/>
      <c r="X366" s="10">
        <v>6.2</v>
      </c>
      <c r="Y366" s="12"/>
      <c r="Z366" s="12"/>
      <c r="AA366" s="12"/>
      <c r="AB366" s="12"/>
      <c r="AC366" s="12"/>
      <c r="AD366" s="12"/>
      <c r="AE366" s="12"/>
    </row>
    <row r="367" spans="1:31" ht="14.4" x14ac:dyDescent="0.3">
      <c r="A367" s="10">
        <v>-123.12</v>
      </c>
      <c r="B367" s="10">
        <v>49.3</v>
      </c>
      <c r="C367" s="9" t="s">
        <v>59</v>
      </c>
      <c r="D367" s="10">
        <v>1108446</v>
      </c>
      <c r="E367" s="15" t="s">
        <v>67</v>
      </c>
      <c r="F367" s="10">
        <v>2004</v>
      </c>
      <c r="G367" s="10">
        <v>12</v>
      </c>
      <c r="H367" s="10">
        <v>31</v>
      </c>
      <c r="I367" s="12"/>
      <c r="J367" s="10">
        <v>5.5</v>
      </c>
      <c r="K367" s="12"/>
      <c r="L367" s="10">
        <v>2.7</v>
      </c>
      <c r="M367" s="12"/>
      <c r="N367" s="10">
        <v>4.0999999999999996</v>
      </c>
      <c r="O367" s="12"/>
      <c r="P367" s="10">
        <v>13.9</v>
      </c>
      <c r="Q367" s="12"/>
      <c r="R367" s="10">
        <v>0</v>
      </c>
      <c r="S367" s="12"/>
      <c r="T367" s="12"/>
      <c r="U367" s="12"/>
      <c r="V367" s="12"/>
      <c r="W367" s="12"/>
      <c r="X367" s="10">
        <v>2.2000000000000002</v>
      </c>
      <c r="Y367" s="12"/>
      <c r="Z367" s="12"/>
      <c r="AA367" s="12"/>
      <c r="AB367" s="12"/>
      <c r="AC367" s="12"/>
      <c r="AD367" s="12"/>
      <c r="AE367" s="1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38353</v>
      </c>
      <c r="F2" s="10">
        <v>2005</v>
      </c>
      <c r="G2" s="10">
        <v>1</v>
      </c>
      <c r="H2" s="10">
        <v>1</v>
      </c>
      <c r="I2" s="12"/>
      <c r="J2" s="10">
        <v>4.0999999999999996</v>
      </c>
      <c r="K2" s="12"/>
      <c r="L2" s="10">
        <v>1.6</v>
      </c>
      <c r="M2" s="12"/>
      <c r="N2" s="10">
        <v>2.9</v>
      </c>
      <c r="O2" s="12"/>
      <c r="P2" s="10">
        <v>15.1</v>
      </c>
      <c r="Q2" s="12"/>
      <c r="R2" s="10">
        <v>0</v>
      </c>
      <c r="S2" s="12"/>
      <c r="T2" s="12"/>
      <c r="U2" s="12"/>
      <c r="V2" s="12"/>
      <c r="W2" s="12"/>
      <c r="X2" s="10">
        <v>1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38354</v>
      </c>
      <c r="F3" s="10">
        <v>2005</v>
      </c>
      <c r="G3" s="10">
        <v>1</v>
      </c>
      <c r="H3" s="10">
        <v>2</v>
      </c>
      <c r="I3" s="12"/>
      <c r="J3" s="10">
        <v>3.5</v>
      </c>
      <c r="K3" s="12"/>
      <c r="L3" s="10">
        <v>-1.1000000000000001</v>
      </c>
      <c r="M3" s="12"/>
      <c r="N3" s="10">
        <v>1.2</v>
      </c>
      <c r="O3" s="12"/>
      <c r="P3" s="10">
        <v>16.8</v>
      </c>
      <c r="Q3" s="12"/>
      <c r="R3" s="10">
        <v>0</v>
      </c>
      <c r="S3" s="12"/>
      <c r="T3" s="12"/>
      <c r="U3" s="12"/>
      <c r="V3" s="12"/>
      <c r="W3" s="12"/>
      <c r="X3" s="10">
        <v>0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38355</v>
      </c>
      <c r="F4" s="10">
        <v>2005</v>
      </c>
      <c r="G4" s="10">
        <v>1</v>
      </c>
      <c r="H4" s="10">
        <v>3</v>
      </c>
      <c r="I4" s="12"/>
      <c r="J4" s="10">
        <v>3.2</v>
      </c>
      <c r="K4" s="12"/>
      <c r="L4" s="10">
        <v>-2</v>
      </c>
      <c r="M4" s="12"/>
      <c r="N4" s="10">
        <v>0.6</v>
      </c>
      <c r="O4" s="12"/>
      <c r="P4" s="10">
        <v>17.399999999999999</v>
      </c>
      <c r="Q4" s="12"/>
      <c r="R4" s="10">
        <v>0</v>
      </c>
      <c r="S4" s="12"/>
      <c r="T4" s="12"/>
      <c r="U4" s="12"/>
      <c r="V4" s="12"/>
      <c r="W4" s="12"/>
      <c r="X4" s="10">
        <v>0.2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38356</v>
      </c>
      <c r="F5" s="10">
        <v>2005</v>
      </c>
      <c r="G5" s="10">
        <v>1</v>
      </c>
      <c r="H5" s="10">
        <v>4</v>
      </c>
      <c r="I5" s="12"/>
      <c r="J5" s="10">
        <v>3.6</v>
      </c>
      <c r="K5" s="12"/>
      <c r="L5" s="10">
        <v>-3.2</v>
      </c>
      <c r="M5" s="12"/>
      <c r="N5" s="10">
        <v>0.2</v>
      </c>
      <c r="O5" s="12"/>
      <c r="P5" s="10">
        <v>17.8</v>
      </c>
      <c r="Q5" s="12"/>
      <c r="R5" s="10">
        <v>0</v>
      </c>
      <c r="S5" s="12"/>
      <c r="T5" s="12"/>
      <c r="U5" s="12"/>
      <c r="V5" s="12"/>
      <c r="W5" s="12"/>
      <c r="X5" s="10">
        <v>0.2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38357</v>
      </c>
      <c r="F6" s="10">
        <v>2005</v>
      </c>
      <c r="G6" s="10">
        <v>1</v>
      </c>
      <c r="H6" s="10">
        <v>5</v>
      </c>
      <c r="I6" s="12"/>
      <c r="J6" s="10">
        <v>3.6</v>
      </c>
      <c r="K6" s="12"/>
      <c r="L6" s="10">
        <v>-1.9</v>
      </c>
      <c r="M6" s="12"/>
      <c r="N6" s="10">
        <v>0.9</v>
      </c>
      <c r="O6" s="12"/>
      <c r="P6" s="10">
        <v>17.100000000000001</v>
      </c>
      <c r="Q6" s="12"/>
      <c r="R6" s="10">
        <v>0</v>
      </c>
      <c r="S6" s="12"/>
      <c r="T6" s="12"/>
      <c r="U6" s="12"/>
      <c r="V6" s="12"/>
      <c r="W6" s="12"/>
      <c r="X6" s="10">
        <v>0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38358</v>
      </c>
      <c r="F7" s="10">
        <v>2005</v>
      </c>
      <c r="G7" s="10">
        <v>1</v>
      </c>
      <c r="H7" s="10">
        <v>6</v>
      </c>
      <c r="I7" s="12"/>
      <c r="J7" s="10">
        <v>3.1</v>
      </c>
      <c r="K7" s="12"/>
      <c r="L7" s="10">
        <v>0.1</v>
      </c>
      <c r="M7" s="12"/>
      <c r="N7" s="10">
        <v>1.6</v>
      </c>
      <c r="O7" s="12"/>
      <c r="P7" s="10">
        <v>16.399999999999999</v>
      </c>
      <c r="Q7" s="12"/>
      <c r="R7" s="10">
        <v>0</v>
      </c>
      <c r="S7" s="12"/>
      <c r="T7" s="12"/>
      <c r="U7" s="12"/>
      <c r="V7" s="12"/>
      <c r="W7" s="12"/>
      <c r="X7" s="10">
        <v>5.2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38359</v>
      </c>
      <c r="F8" s="10">
        <v>2005</v>
      </c>
      <c r="G8" s="10">
        <v>1</v>
      </c>
      <c r="H8" s="10">
        <v>7</v>
      </c>
      <c r="I8" s="12"/>
      <c r="J8" s="10">
        <v>3.1</v>
      </c>
      <c r="K8" s="12"/>
      <c r="L8" s="10">
        <v>-0.4</v>
      </c>
      <c r="M8" s="12"/>
      <c r="N8" s="10">
        <v>1.4</v>
      </c>
      <c r="O8" s="12"/>
      <c r="P8" s="10">
        <v>16.600000000000001</v>
      </c>
      <c r="Q8" s="12"/>
      <c r="R8" s="10">
        <v>0</v>
      </c>
      <c r="S8" s="12"/>
      <c r="T8" s="12"/>
      <c r="U8" s="12"/>
      <c r="V8" s="12"/>
      <c r="W8" s="12"/>
      <c r="X8" s="10">
        <v>3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38360</v>
      </c>
      <c r="F9" s="10">
        <v>2005</v>
      </c>
      <c r="G9" s="10">
        <v>1</v>
      </c>
      <c r="H9" s="10">
        <v>8</v>
      </c>
      <c r="I9" s="12"/>
      <c r="J9" s="10">
        <v>2</v>
      </c>
      <c r="K9" s="12"/>
      <c r="L9" s="10">
        <v>-0.4</v>
      </c>
      <c r="M9" s="12"/>
      <c r="N9" s="10">
        <v>0.8</v>
      </c>
      <c r="O9" s="12"/>
      <c r="P9" s="10">
        <v>17.2</v>
      </c>
      <c r="Q9" s="12"/>
      <c r="R9" s="10">
        <v>0</v>
      </c>
      <c r="S9" s="12"/>
      <c r="T9" s="12"/>
      <c r="U9" s="12"/>
      <c r="V9" s="12"/>
      <c r="W9" s="12"/>
      <c r="X9" s="10">
        <v>2.4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38361</v>
      </c>
      <c r="F10" s="10">
        <v>2005</v>
      </c>
      <c r="G10" s="10">
        <v>1</v>
      </c>
      <c r="H10" s="10">
        <v>9</v>
      </c>
      <c r="I10" s="12"/>
      <c r="J10" s="10">
        <v>1.7</v>
      </c>
      <c r="K10" s="12"/>
      <c r="L10" s="10">
        <v>-3</v>
      </c>
      <c r="M10" s="12"/>
      <c r="N10" s="10">
        <v>-0.7</v>
      </c>
      <c r="O10" s="12"/>
      <c r="P10" s="10">
        <v>18.7</v>
      </c>
      <c r="Q10" s="12"/>
      <c r="R10" s="10">
        <v>0</v>
      </c>
      <c r="S10" s="12"/>
      <c r="T10" s="12"/>
      <c r="U10" s="12"/>
      <c r="V10" s="12"/>
      <c r="W10" s="12"/>
      <c r="X10" s="10">
        <v>0.2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2005</v>
      </c>
      <c r="G11" s="10">
        <v>1</v>
      </c>
      <c r="H11" s="10">
        <v>10</v>
      </c>
      <c r="I11" s="12"/>
      <c r="J11" s="10">
        <v>2.1</v>
      </c>
      <c r="K11" s="12"/>
      <c r="L11" s="10">
        <v>-1.4</v>
      </c>
      <c r="M11" s="12"/>
      <c r="N11" s="10">
        <v>0.4</v>
      </c>
      <c r="O11" s="12"/>
      <c r="P11" s="10">
        <v>17.600000000000001</v>
      </c>
      <c r="Q11" s="12"/>
      <c r="R11" s="10">
        <v>0</v>
      </c>
      <c r="S11" s="12"/>
      <c r="T11" s="12"/>
      <c r="U11" s="12"/>
      <c r="V11" s="12"/>
      <c r="W11" s="12"/>
      <c r="X11" s="10">
        <v>0.2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2005</v>
      </c>
      <c r="G12" s="10">
        <v>1</v>
      </c>
      <c r="H12" s="10">
        <v>11</v>
      </c>
      <c r="I12" s="12"/>
      <c r="J12" s="10">
        <v>2.8</v>
      </c>
      <c r="K12" s="12"/>
      <c r="L12" s="10">
        <v>-2.6</v>
      </c>
      <c r="M12" s="12"/>
      <c r="N12" s="10">
        <v>0.1</v>
      </c>
      <c r="O12" s="12"/>
      <c r="P12" s="10">
        <v>17.899999999999999</v>
      </c>
      <c r="Q12" s="12"/>
      <c r="R12" s="10">
        <v>0</v>
      </c>
      <c r="S12" s="12"/>
      <c r="T12" s="12"/>
      <c r="U12" s="12"/>
      <c r="V12" s="12"/>
      <c r="W12" s="12"/>
      <c r="X12" s="10">
        <v>1.4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2005</v>
      </c>
      <c r="G13" s="10">
        <v>1</v>
      </c>
      <c r="H13" s="10">
        <v>12</v>
      </c>
      <c r="I13" s="12"/>
      <c r="J13" s="10">
        <v>4.8</v>
      </c>
      <c r="K13" s="12"/>
      <c r="L13" s="10">
        <v>1.7</v>
      </c>
      <c r="M13" s="12"/>
      <c r="N13" s="10">
        <v>3.3</v>
      </c>
      <c r="O13" s="12"/>
      <c r="P13" s="10">
        <v>14.7</v>
      </c>
      <c r="Q13" s="12"/>
      <c r="R13" s="10">
        <v>0</v>
      </c>
      <c r="S13" s="12"/>
      <c r="T13" s="12"/>
      <c r="U13" s="12"/>
      <c r="V13" s="12"/>
      <c r="W13" s="12"/>
      <c r="X13" s="10">
        <v>0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2005</v>
      </c>
      <c r="G14" s="10">
        <v>1</v>
      </c>
      <c r="H14" s="10">
        <v>13</v>
      </c>
      <c r="I14" s="12"/>
      <c r="J14" s="10">
        <v>3.4</v>
      </c>
      <c r="K14" s="12"/>
      <c r="L14" s="10">
        <v>-3.1</v>
      </c>
      <c r="M14" s="12"/>
      <c r="N14" s="10">
        <v>0.2</v>
      </c>
      <c r="O14" s="12"/>
      <c r="P14" s="10">
        <v>17.8</v>
      </c>
      <c r="Q14" s="12"/>
      <c r="R14" s="10">
        <v>0</v>
      </c>
      <c r="S14" s="12"/>
      <c r="T14" s="12"/>
      <c r="U14" s="12"/>
      <c r="V14" s="12"/>
      <c r="W14" s="12"/>
      <c r="X14" s="10">
        <v>0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2005</v>
      </c>
      <c r="G15" s="10">
        <v>1</v>
      </c>
      <c r="H15" s="10">
        <v>14</v>
      </c>
      <c r="I15" s="12"/>
      <c r="J15" s="10">
        <v>0</v>
      </c>
      <c r="K15" s="12"/>
      <c r="L15" s="10">
        <v>-4.8</v>
      </c>
      <c r="M15" s="12"/>
      <c r="N15" s="10">
        <v>-2.4</v>
      </c>
      <c r="O15" s="12"/>
      <c r="P15" s="10">
        <v>20.399999999999999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2005</v>
      </c>
      <c r="G16" s="10">
        <v>1</v>
      </c>
      <c r="H16" s="10">
        <v>15</v>
      </c>
      <c r="I16" s="12"/>
      <c r="J16" s="10">
        <v>0.2</v>
      </c>
      <c r="K16" s="12"/>
      <c r="L16" s="10">
        <v>-5</v>
      </c>
      <c r="M16" s="12"/>
      <c r="N16" s="10">
        <v>-2.4</v>
      </c>
      <c r="O16" s="12"/>
      <c r="P16" s="10">
        <v>20.399999999999999</v>
      </c>
      <c r="Q16" s="12"/>
      <c r="R16" s="10">
        <v>0</v>
      </c>
      <c r="S16" s="12"/>
      <c r="T16" s="12"/>
      <c r="U16" s="12"/>
      <c r="V16" s="12"/>
      <c r="W16" s="12"/>
      <c r="X16" s="10">
        <v>0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2005</v>
      </c>
      <c r="G17" s="10">
        <v>1</v>
      </c>
      <c r="H17" s="10">
        <v>16</v>
      </c>
      <c r="I17" s="12"/>
      <c r="J17" s="10">
        <v>6.7</v>
      </c>
      <c r="K17" s="12"/>
      <c r="L17" s="10">
        <v>-0.7</v>
      </c>
      <c r="M17" s="12"/>
      <c r="N17" s="10">
        <v>3</v>
      </c>
      <c r="O17" s="12"/>
      <c r="P17" s="10">
        <v>15</v>
      </c>
      <c r="Q17" s="12"/>
      <c r="R17" s="10">
        <v>0</v>
      </c>
      <c r="S17" s="12"/>
      <c r="T17" s="12"/>
      <c r="U17" s="12"/>
      <c r="V17" s="12"/>
      <c r="W17" s="12"/>
      <c r="X17" s="10">
        <v>20.399999999999999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2005</v>
      </c>
      <c r="G18" s="10">
        <v>1</v>
      </c>
      <c r="H18" s="10">
        <v>17</v>
      </c>
      <c r="I18" s="12"/>
      <c r="J18" s="10">
        <v>9.9</v>
      </c>
      <c r="K18" s="12"/>
      <c r="L18" s="10">
        <v>6.5</v>
      </c>
      <c r="M18" s="12"/>
      <c r="N18" s="10">
        <v>8.1999999999999993</v>
      </c>
      <c r="O18" s="12"/>
      <c r="P18" s="10">
        <v>9.8000000000000007</v>
      </c>
      <c r="Q18" s="12"/>
      <c r="R18" s="10">
        <v>0</v>
      </c>
      <c r="S18" s="12"/>
      <c r="T18" s="12"/>
      <c r="U18" s="12"/>
      <c r="V18" s="12"/>
      <c r="W18" s="12"/>
      <c r="X18" s="10">
        <v>103.4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2005</v>
      </c>
      <c r="G19" s="10">
        <v>1</v>
      </c>
      <c r="H19" s="10">
        <v>18</v>
      </c>
      <c r="I19" s="12"/>
      <c r="J19" s="10">
        <v>11.5</v>
      </c>
      <c r="K19" s="12"/>
      <c r="L19" s="10">
        <v>7.5</v>
      </c>
      <c r="M19" s="12"/>
      <c r="N19" s="10">
        <v>9.5</v>
      </c>
      <c r="O19" s="12"/>
      <c r="P19" s="10">
        <v>8.5</v>
      </c>
      <c r="Q19" s="12"/>
      <c r="R19" s="10">
        <v>0</v>
      </c>
      <c r="S19" s="12"/>
      <c r="T19" s="12"/>
      <c r="U19" s="12"/>
      <c r="V19" s="12"/>
      <c r="W19" s="12"/>
      <c r="X19" s="10">
        <v>73.8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2005</v>
      </c>
      <c r="G20" s="10">
        <v>1</v>
      </c>
      <c r="H20" s="10">
        <v>19</v>
      </c>
      <c r="I20" s="12"/>
      <c r="J20" s="10">
        <v>13.5</v>
      </c>
      <c r="K20" s="12"/>
      <c r="L20" s="10">
        <v>8.6</v>
      </c>
      <c r="M20" s="12"/>
      <c r="N20" s="10">
        <v>11.1</v>
      </c>
      <c r="O20" s="12"/>
      <c r="P20" s="10">
        <v>6.9</v>
      </c>
      <c r="Q20" s="12"/>
      <c r="R20" s="10">
        <v>0</v>
      </c>
      <c r="S20" s="12"/>
      <c r="T20" s="12"/>
      <c r="U20" s="12"/>
      <c r="V20" s="12"/>
      <c r="W20" s="12"/>
      <c r="X20" s="10">
        <v>39.6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2005</v>
      </c>
      <c r="G21" s="10">
        <v>1</v>
      </c>
      <c r="H21" s="10">
        <v>20</v>
      </c>
      <c r="I21" s="12"/>
      <c r="J21" s="10">
        <v>10.7</v>
      </c>
      <c r="K21" s="12"/>
      <c r="L21" s="10">
        <v>7.9</v>
      </c>
      <c r="M21" s="12"/>
      <c r="N21" s="10">
        <v>9.3000000000000007</v>
      </c>
      <c r="O21" s="12"/>
      <c r="P21" s="10">
        <v>8.6999999999999993</v>
      </c>
      <c r="Q21" s="12"/>
      <c r="R21" s="10">
        <v>0</v>
      </c>
      <c r="S21" s="12"/>
      <c r="T21" s="12"/>
      <c r="U21" s="12"/>
      <c r="V21" s="12"/>
      <c r="W21" s="12"/>
      <c r="X21" s="10">
        <v>27.2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2005</v>
      </c>
      <c r="G22" s="10">
        <v>1</v>
      </c>
      <c r="H22" s="10">
        <v>21</v>
      </c>
      <c r="I22" s="12"/>
      <c r="J22" s="10">
        <v>11.7</v>
      </c>
      <c r="K22" s="12"/>
      <c r="L22" s="10">
        <v>8</v>
      </c>
      <c r="M22" s="12"/>
      <c r="N22" s="10">
        <v>9.9</v>
      </c>
      <c r="O22" s="12"/>
      <c r="P22" s="10">
        <v>8.1</v>
      </c>
      <c r="Q22" s="12"/>
      <c r="R22" s="10">
        <v>0</v>
      </c>
      <c r="S22" s="12"/>
      <c r="T22" s="12"/>
      <c r="U22" s="12"/>
      <c r="V22" s="12"/>
      <c r="W22" s="12"/>
      <c r="X22" s="10">
        <v>1.4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2005</v>
      </c>
      <c r="G23" s="10">
        <v>1</v>
      </c>
      <c r="H23" s="10">
        <v>22</v>
      </c>
      <c r="I23" s="12"/>
      <c r="J23" s="10">
        <v>10.9</v>
      </c>
      <c r="K23" s="12"/>
      <c r="L23" s="10">
        <v>8.9</v>
      </c>
      <c r="M23" s="12"/>
      <c r="N23" s="10">
        <v>9.9</v>
      </c>
      <c r="O23" s="12"/>
      <c r="P23" s="10">
        <v>8.1</v>
      </c>
      <c r="Q23" s="12"/>
      <c r="R23" s="10">
        <v>0</v>
      </c>
      <c r="S23" s="12"/>
      <c r="T23" s="12"/>
      <c r="U23" s="12"/>
      <c r="V23" s="12"/>
      <c r="W23" s="12"/>
      <c r="X23" s="10">
        <v>60.6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2005</v>
      </c>
      <c r="G24" s="10">
        <v>1</v>
      </c>
      <c r="H24" s="10">
        <v>23</v>
      </c>
      <c r="I24" s="12"/>
      <c r="J24" s="10">
        <v>11.4</v>
      </c>
      <c r="K24" s="12"/>
      <c r="L24" s="10">
        <v>9.5</v>
      </c>
      <c r="M24" s="12"/>
      <c r="N24" s="10">
        <v>10.5</v>
      </c>
      <c r="O24" s="12"/>
      <c r="P24" s="10">
        <v>7.5</v>
      </c>
      <c r="Q24" s="12"/>
      <c r="R24" s="10">
        <v>0</v>
      </c>
      <c r="S24" s="12"/>
      <c r="T24" s="12"/>
      <c r="U24" s="12"/>
      <c r="V24" s="12"/>
      <c r="W24" s="12"/>
      <c r="X24" s="10">
        <v>2.2000000000000002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2005</v>
      </c>
      <c r="G25" s="10">
        <v>1</v>
      </c>
      <c r="H25" s="10">
        <v>24</v>
      </c>
      <c r="I25" s="12"/>
      <c r="J25" s="10">
        <v>11.6</v>
      </c>
      <c r="K25" s="12"/>
      <c r="L25" s="10">
        <v>8.9</v>
      </c>
      <c r="M25" s="12"/>
      <c r="N25" s="10">
        <v>10.3</v>
      </c>
      <c r="O25" s="12"/>
      <c r="P25" s="10">
        <v>7.7</v>
      </c>
      <c r="Q25" s="12"/>
      <c r="R25" s="10">
        <v>0</v>
      </c>
      <c r="S25" s="12"/>
      <c r="T25" s="12"/>
      <c r="U25" s="12"/>
      <c r="V25" s="12"/>
      <c r="W25" s="12"/>
      <c r="X25" s="10">
        <v>0.4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2005</v>
      </c>
      <c r="G26" s="10">
        <v>1</v>
      </c>
      <c r="H26" s="10">
        <v>25</v>
      </c>
      <c r="I26" s="12"/>
      <c r="J26" s="10">
        <v>11.3</v>
      </c>
      <c r="K26" s="12"/>
      <c r="L26" s="10">
        <v>6.8</v>
      </c>
      <c r="M26" s="12"/>
      <c r="N26" s="10">
        <v>9.1</v>
      </c>
      <c r="O26" s="12"/>
      <c r="P26" s="10">
        <v>8.9</v>
      </c>
      <c r="Q26" s="12"/>
      <c r="R26" s="10">
        <v>0</v>
      </c>
      <c r="S26" s="12"/>
      <c r="T26" s="12"/>
      <c r="U26" s="12"/>
      <c r="V26" s="12"/>
      <c r="W26" s="12"/>
      <c r="X26" s="10">
        <v>0.2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2005</v>
      </c>
      <c r="G27" s="10">
        <v>1</v>
      </c>
      <c r="H27" s="10">
        <v>26</v>
      </c>
      <c r="I27" s="12"/>
      <c r="J27" s="10">
        <v>10.1</v>
      </c>
      <c r="K27" s="12"/>
      <c r="L27" s="10">
        <v>7</v>
      </c>
      <c r="M27" s="12"/>
      <c r="N27" s="10">
        <v>8.6</v>
      </c>
      <c r="O27" s="12"/>
      <c r="P27" s="10">
        <v>9.4</v>
      </c>
      <c r="Q27" s="12"/>
      <c r="R27" s="10">
        <v>0</v>
      </c>
      <c r="S27" s="12"/>
      <c r="T27" s="12"/>
      <c r="U27" s="12"/>
      <c r="V27" s="12"/>
      <c r="W27" s="12"/>
      <c r="X27" s="10">
        <v>8.4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2005</v>
      </c>
      <c r="G28" s="10">
        <v>1</v>
      </c>
      <c r="H28" s="10">
        <v>27</v>
      </c>
      <c r="I28" s="12"/>
      <c r="J28" s="10">
        <v>10</v>
      </c>
      <c r="K28" s="12"/>
      <c r="L28" s="10">
        <v>7.9</v>
      </c>
      <c r="M28" s="12"/>
      <c r="N28" s="10">
        <v>9</v>
      </c>
      <c r="O28" s="12"/>
      <c r="P28" s="10">
        <v>9</v>
      </c>
      <c r="Q28" s="12"/>
      <c r="R28" s="10">
        <v>0</v>
      </c>
      <c r="S28" s="12"/>
      <c r="T28" s="12"/>
      <c r="U28" s="12"/>
      <c r="V28" s="12"/>
      <c r="W28" s="12"/>
      <c r="X28" s="10">
        <v>0.4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2005</v>
      </c>
      <c r="G29" s="10">
        <v>1</v>
      </c>
      <c r="H29" s="10">
        <v>28</v>
      </c>
      <c r="I29" s="12"/>
      <c r="J29" s="10">
        <v>9.6</v>
      </c>
      <c r="K29" s="12"/>
      <c r="L29" s="10">
        <v>3.7</v>
      </c>
      <c r="M29" s="12"/>
      <c r="N29" s="10">
        <v>6.7</v>
      </c>
      <c r="O29" s="12"/>
      <c r="P29" s="10">
        <v>11.3</v>
      </c>
      <c r="Q29" s="12"/>
      <c r="R29" s="10">
        <v>0</v>
      </c>
      <c r="S29" s="12"/>
      <c r="T29" s="12"/>
      <c r="U29" s="12"/>
      <c r="V29" s="12"/>
      <c r="W29" s="12"/>
      <c r="X29" s="10">
        <v>1.4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2005</v>
      </c>
      <c r="G30" s="10">
        <v>1</v>
      </c>
      <c r="H30" s="10">
        <v>29</v>
      </c>
      <c r="I30" s="12"/>
      <c r="J30" s="10">
        <v>8.6999999999999993</v>
      </c>
      <c r="K30" s="12"/>
      <c r="L30" s="10">
        <v>7.7</v>
      </c>
      <c r="M30" s="12"/>
      <c r="N30" s="10">
        <v>8.1999999999999993</v>
      </c>
      <c r="O30" s="12"/>
      <c r="P30" s="10">
        <v>9.8000000000000007</v>
      </c>
      <c r="Q30" s="12"/>
      <c r="R30" s="10">
        <v>0</v>
      </c>
      <c r="S30" s="12"/>
      <c r="T30" s="12"/>
      <c r="U30" s="12"/>
      <c r="V30" s="12"/>
      <c r="W30" s="12"/>
      <c r="X30" s="10">
        <v>2.4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2005</v>
      </c>
      <c r="G31" s="10">
        <v>1</v>
      </c>
      <c r="H31" s="10">
        <v>30</v>
      </c>
      <c r="I31" s="12"/>
      <c r="J31" s="10">
        <v>8.3000000000000007</v>
      </c>
      <c r="K31" s="12"/>
      <c r="L31" s="10">
        <v>7.4</v>
      </c>
      <c r="M31" s="12"/>
      <c r="N31" s="10">
        <v>7.9</v>
      </c>
      <c r="O31" s="12"/>
      <c r="P31" s="10">
        <v>10.1</v>
      </c>
      <c r="Q31" s="12"/>
      <c r="R31" s="10">
        <v>0</v>
      </c>
      <c r="S31" s="12"/>
      <c r="T31" s="12"/>
      <c r="U31" s="12"/>
      <c r="V31" s="12"/>
      <c r="W31" s="12"/>
      <c r="X31" s="10">
        <v>17.2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2005</v>
      </c>
      <c r="G32" s="10">
        <v>1</v>
      </c>
      <c r="H32" s="10">
        <v>31</v>
      </c>
      <c r="I32" s="12"/>
      <c r="J32" s="10">
        <v>11.9</v>
      </c>
      <c r="K32" s="12"/>
      <c r="L32" s="10">
        <v>7.5</v>
      </c>
      <c r="M32" s="12"/>
      <c r="N32" s="10">
        <v>9.6999999999999993</v>
      </c>
      <c r="O32" s="12"/>
      <c r="P32" s="10">
        <v>8.3000000000000007</v>
      </c>
      <c r="Q32" s="12"/>
      <c r="R32" s="10">
        <v>0</v>
      </c>
      <c r="S32" s="12"/>
      <c r="T32" s="12"/>
      <c r="U32" s="12"/>
      <c r="V32" s="12"/>
      <c r="W32" s="12"/>
      <c r="X32" s="10">
        <v>0.8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38384</v>
      </c>
      <c r="F33" s="10">
        <v>2005</v>
      </c>
      <c r="G33" s="10">
        <v>2</v>
      </c>
      <c r="H33" s="10">
        <v>1</v>
      </c>
      <c r="I33" s="12"/>
      <c r="J33" s="10">
        <v>10.6</v>
      </c>
      <c r="K33" s="12"/>
      <c r="L33" s="10">
        <v>6.8</v>
      </c>
      <c r="M33" s="12"/>
      <c r="N33" s="10">
        <v>8.6999999999999993</v>
      </c>
      <c r="O33" s="12"/>
      <c r="P33" s="10">
        <v>9.3000000000000007</v>
      </c>
      <c r="Q33" s="12"/>
      <c r="R33" s="10">
        <v>0</v>
      </c>
      <c r="S33" s="12"/>
      <c r="T33" s="12"/>
      <c r="U33" s="12"/>
      <c r="V33" s="12"/>
      <c r="W33" s="12"/>
      <c r="X33" s="10">
        <v>0.4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38385</v>
      </c>
      <c r="F34" s="10">
        <v>2005</v>
      </c>
      <c r="G34" s="10">
        <v>2</v>
      </c>
      <c r="H34" s="10">
        <v>2</v>
      </c>
      <c r="I34" s="12"/>
      <c r="J34" s="10">
        <v>9.9</v>
      </c>
      <c r="K34" s="12"/>
      <c r="L34" s="10">
        <v>7.9</v>
      </c>
      <c r="M34" s="12"/>
      <c r="N34" s="10">
        <v>8.9</v>
      </c>
      <c r="O34" s="12"/>
      <c r="P34" s="10">
        <v>9.1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38386</v>
      </c>
      <c r="F35" s="10">
        <v>2005</v>
      </c>
      <c r="G35" s="10">
        <v>2</v>
      </c>
      <c r="H35" s="10">
        <v>3</v>
      </c>
      <c r="I35" s="12"/>
      <c r="J35" s="10">
        <v>9.8000000000000007</v>
      </c>
      <c r="K35" s="12"/>
      <c r="L35" s="10">
        <v>8.1</v>
      </c>
      <c r="M35" s="12"/>
      <c r="N35" s="10">
        <v>9</v>
      </c>
      <c r="O35" s="12"/>
      <c r="P35" s="10">
        <v>9</v>
      </c>
      <c r="Q35" s="12"/>
      <c r="R35" s="10">
        <v>0</v>
      </c>
      <c r="S35" s="12"/>
      <c r="T35" s="12"/>
      <c r="U35" s="12"/>
      <c r="V35" s="12"/>
      <c r="W35" s="12"/>
      <c r="X35" s="10">
        <v>0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38387</v>
      </c>
      <c r="F36" s="10">
        <v>2005</v>
      </c>
      <c r="G36" s="10">
        <v>2</v>
      </c>
      <c r="H36" s="10">
        <v>4</v>
      </c>
      <c r="I36" s="12"/>
      <c r="J36" s="10">
        <v>9.1</v>
      </c>
      <c r="K36" s="12"/>
      <c r="L36" s="10">
        <v>5.5</v>
      </c>
      <c r="M36" s="12"/>
      <c r="N36" s="10">
        <v>7.3</v>
      </c>
      <c r="O36" s="12"/>
      <c r="P36" s="10">
        <v>10.7</v>
      </c>
      <c r="Q36" s="12"/>
      <c r="R36" s="10">
        <v>0</v>
      </c>
      <c r="S36" s="12"/>
      <c r="T36" s="12"/>
      <c r="U36" s="12"/>
      <c r="V36" s="12"/>
      <c r="W36" s="12"/>
      <c r="X36" s="10">
        <v>31.6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38388</v>
      </c>
      <c r="F37" s="10">
        <v>2005</v>
      </c>
      <c r="G37" s="10">
        <v>2</v>
      </c>
      <c r="H37" s="10">
        <v>5</v>
      </c>
      <c r="I37" s="12"/>
      <c r="J37" s="10">
        <v>6.7</v>
      </c>
      <c r="K37" s="12"/>
      <c r="L37" s="10">
        <v>3.5</v>
      </c>
      <c r="M37" s="12"/>
      <c r="N37" s="10">
        <v>5.0999999999999996</v>
      </c>
      <c r="O37" s="12"/>
      <c r="P37" s="10">
        <v>12.9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38389</v>
      </c>
      <c r="F38" s="10">
        <v>2005</v>
      </c>
      <c r="G38" s="10">
        <v>2</v>
      </c>
      <c r="H38" s="10">
        <v>6</v>
      </c>
      <c r="I38" s="12"/>
      <c r="J38" s="10">
        <v>5.0999999999999996</v>
      </c>
      <c r="K38" s="12"/>
      <c r="L38" s="10">
        <v>2.1</v>
      </c>
      <c r="M38" s="12"/>
      <c r="N38" s="10">
        <v>3.6</v>
      </c>
      <c r="O38" s="12"/>
      <c r="P38" s="10">
        <v>14.4</v>
      </c>
      <c r="Q38" s="12"/>
      <c r="R38" s="10">
        <v>0</v>
      </c>
      <c r="S38" s="12"/>
      <c r="T38" s="12"/>
      <c r="U38" s="12"/>
      <c r="V38" s="12"/>
      <c r="W38" s="12"/>
      <c r="X38" s="10">
        <v>8.6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38390</v>
      </c>
      <c r="F39" s="10">
        <v>2005</v>
      </c>
      <c r="G39" s="10">
        <v>2</v>
      </c>
      <c r="H39" s="10">
        <v>7</v>
      </c>
      <c r="I39" s="12"/>
      <c r="J39" s="10">
        <v>6.2</v>
      </c>
      <c r="K39" s="12"/>
      <c r="L39" s="10">
        <v>-0.4</v>
      </c>
      <c r="M39" s="12"/>
      <c r="N39" s="10">
        <v>2.9</v>
      </c>
      <c r="O39" s="12"/>
      <c r="P39" s="10">
        <v>15.1</v>
      </c>
      <c r="Q39" s="12"/>
      <c r="R39" s="10">
        <v>0</v>
      </c>
      <c r="S39" s="12"/>
      <c r="T39" s="12"/>
      <c r="U39" s="12"/>
      <c r="V39" s="12"/>
      <c r="W39" s="12"/>
      <c r="X39" s="10">
        <v>0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38391</v>
      </c>
      <c r="F40" s="10">
        <v>2005</v>
      </c>
      <c r="G40" s="10">
        <v>2</v>
      </c>
      <c r="H40" s="10">
        <v>8</v>
      </c>
      <c r="I40" s="12"/>
      <c r="J40" s="10">
        <v>5.6</v>
      </c>
      <c r="K40" s="12"/>
      <c r="L40" s="10">
        <v>-0.7</v>
      </c>
      <c r="M40" s="12"/>
      <c r="N40" s="10">
        <v>2.5</v>
      </c>
      <c r="O40" s="12"/>
      <c r="P40" s="10">
        <v>15.5</v>
      </c>
      <c r="Q40" s="12"/>
      <c r="R40" s="10">
        <v>0</v>
      </c>
      <c r="S40" s="12"/>
      <c r="T40" s="12"/>
      <c r="U40" s="12"/>
      <c r="V40" s="12"/>
      <c r="W40" s="12"/>
      <c r="X40" s="10">
        <v>0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38392</v>
      </c>
      <c r="F41" s="10">
        <v>2005</v>
      </c>
      <c r="G41" s="10">
        <v>2</v>
      </c>
      <c r="H41" s="10">
        <v>9</v>
      </c>
      <c r="I41" s="12"/>
      <c r="J41" s="10">
        <v>7</v>
      </c>
      <c r="K41" s="12"/>
      <c r="L41" s="10">
        <v>0.8</v>
      </c>
      <c r="M41" s="12"/>
      <c r="N41" s="10">
        <v>3.9</v>
      </c>
      <c r="O41" s="12"/>
      <c r="P41" s="10">
        <v>14.1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2005</v>
      </c>
      <c r="G42" s="10">
        <v>2</v>
      </c>
      <c r="H42" s="10">
        <v>10</v>
      </c>
      <c r="I42" s="12"/>
      <c r="J42" s="10">
        <v>8.3000000000000007</v>
      </c>
      <c r="K42" s="12"/>
      <c r="L42" s="10">
        <v>0.5</v>
      </c>
      <c r="M42" s="12"/>
      <c r="N42" s="10">
        <v>4.4000000000000004</v>
      </c>
      <c r="O42" s="12"/>
      <c r="P42" s="10">
        <v>13.6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2005</v>
      </c>
      <c r="G43" s="10">
        <v>2</v>
      </c>
      <c r="H43" s="10">
        <v>11</v>
      </c>
      <c r="I43" s="12"/>
      <c r="J43" s="10">
        <v>13.5</v>
      </c>
      <c r="K43" s="12"/>
      <c r="L43" s="10">
        <v>1</v>
      </c>
      <c r="M43" s="12"/>
      <c r="N43" s="10">
        <v>7.3</v>
      </c>
      <c r="O43" s="12"/>
      <c r="P43" s="10">
        <v>10.7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2005</v>
      </c>
      <c r="G44" s="10">
        <v>2</v>
      </c>
      <c r="H44" s="10">
        <v>12</v>
      </c>
      <c r="I44" s="12"/>
      <c r="J44" s="10">
        <v>8.6</v>
      </c>
      <c r="K44" s="12"/>
      <c r="L44" s="10">
        <v>4.4000000000000004</v>
      </c>
      <c r="M44" s="12"/>
      <c r="N44" s="10">
        <v>6.5</v>
      </c>
      <c r="O44" s="12"/>
      <c r="P44" s="10">
        <v>11.5</v>
      </c>
      <c r="Q44" s="12"/>
      <c r="R44" s="10">
        <v>0</v>
      </c>
      <c r="S44" s="12"/>
      <c r="T44" s="12"/>
      <c r="U44" s="12"/>
      <c r="V44" s="12"/>
      <c r="W44" s="12"/>
      <c r="X44" s="10">
        <v>3.6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2005</v>
      </c>
      <c r="G45" s="10">
        <v>2</v>
      </c>
      <c r="H45" s="10">
        <v>13</v>
      </c>
      <c r="I45" s="12"/>
      <c r="J45" s="10">
        <v>7.2</v>
      </c>
      <c r="K45" s="12"/>
      <c r="L45" s="10">
        <v>1.4</v>
      </c>
      <c r="M45" s="12"/>
      <c r="N45" s="10">
        <v>4.3</v>
      </c>
      <c r="O45" s="12"/>
      <c r="P45" s="10">
        <v>13.7</v>
      </c>
      <c r="Q45" s="12"/>
      <c r="R45" s="10">
        <v>0</v>
      </c>
      <c r="S45" s="12"/>
      <c r="T45" s="12"/>
      <c r="U45" s="12"/>
      <c r="V45" s="12"/>
      <c r="W45" s="12"/>
      <c r="X45" s="10">
        <v>0.2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2005</v>
      </c>
      <c r="G46" s="10">
        <v>2</v>
      </c>
      <c r="H46" s="10">
        <v>14</v>
      </c>
      <c r="I46" s="12"/>
      <c r="J46" s="10">
        <v>5.3</v>
      </c>
      <c r="K46" s="12"/>
      <c r="L46" s="10">
        <v>-0.3</v>
      </c>
      <c r="M46" s="12"/>
      <c r="N46" s="10">
        <v>2.5</v>
      </c>
      <c r="O46" s="12"/>
      <c r="P46" s="10">
        <v>15.5</v>
      </c>
      <c r="Q46" s="12"/>
      <c r="R46" s="10">
        <v>0</v>
      </c>
      <c r="S46" s="12"/>
      <c r="T46" s="12"/>
      <c r="U46" s="12"/>
      <c r="V46" s="12"/>
      <c r="W46" s="12"/>
      <c r="X46" s="10">
        <v>1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2005</v>
      </c>
      <c r="G47" s="10">
        <v>2</v>
      </c>
      <c r="H47" s="10">
        <v>15</v>
      </c>
      <c r="I47" s="12"/>
      <c r="J47" s="10">
        <v>5.4</v>
      </c>
      <c r="K47" s="12"/>
      <c r="L47" s="10">
        <v>-1.3</v>
      </c>
      <c r="M47" s="12"/>
      <c r="N47" s="10">
        <v>2.1</v>
      </c>
      <c r="O47" s="12"/>
      <c r="P47" s="10">
        <v>15.9</v>
      </c>
      <c r="Q47" s="12"/>
      <c r="R47" s="10">
        <v>0</v>
      </c>
      <c r="S47" s="12"/>
      <c r="T47" s="12"/>
      <c r="U47" s="12"/>
      <c r="V47" s="12"/>
      <c r="W47" s="12"/>
      <c r="X47" s="10">
        <v>0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2005</v>
      </c>
      <c r="G48" s="10">
        <v>2</v>
      </c>
      <c r="H48" s="10">
        <v>16</v>
      </c>
      <c r="I48" s="12"/>
      <c r="J48" s="10">
        <v>7.1</v>
      </c>
      <c r="K48" s="12"/>
      <c r="L48" s="10">
        <v>-0.9</v>
      </c>
      <c r="M48" s="12"/>
      <c r="N48" s="10">
        <v>3.1</v>
      </c>
      <c r="O48" s="12"/>
      <c r="P48" s="10">
        <v>14.9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2005</v>
      </c>
      <c r="G49" s="10">
        <v>2</v>
      </c>
      <c r="H49" s="10">
        <v>17</v>
      </c>
      <c r="I49" s="12"/>
      <c r="J49" s="10">
        <v>8</v>
      </c>
      <c r="K49" s="12"/>
      <c r="L49" s="10">
        <v>-1.1000000000000001</v>
      </c>
      <c r="M49" s="12"/>
      <c r="N49" s="10">
        <v>3.5</v>
      </c>
      <c r="O49" s="12"/>
      <c r="P49" s="10">
        <v>14.5</v>
      </c>
      <c r="Q49" s="12"/>
      <c r="R49" s="10">
        <v>0</v>
      </c>
      <c r="S49" s="12"/>
      <c r="T49" s="12"/>
      <c r="U49" s="12"/>
      <c r="V49" s="12"/>
      <c r="W49" s="12"/>
      <c r="X49" s="10">
        <v>0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2005</v>
      </c>
      <c r="G50" s="10">
        <v>2</v>
      </c>
      <c r="H50" s="10">
        <v>18</v>
      </c>
      <c r="I50" s="12"/>
      <c r="J50" s="10">
        <v>8.1</v>
      </c>
      <c r="K50" s="12"/>
      <c r="L50" s="10">
        <v>0.8</v>
      </c>
      <c r="M50" s="12"/>
      <c r="N50" s="10">
        <v>4.5</v>
      </c>
      <c r="O50" s="12"/>
      <c r="P50" s="10">
        <v>13.5</v>
      </c>
      <c r="Q50" s="12"/>
      <c r="R50" s="10">
        <v>0</v>
      </c>
      <c r="S50" s="12"/>
      <c r="T50" s="12"/>
      <c r="U50" s="12"/>
      <c r="V50" s="12"/>
      <c r="W50" s="12"/>
      <c r="X50" s="10">
        <v>0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2005</v>
      </c>
      <c r="G51" s="10">
        <v>2</v>
      </c>
      <c r="H51" s="10">
        <v>19</v>
      </c>
      <c r="I51" s="12"/>
      <c r="J51" s="10">
        <v>7.6</v>
      </c>
      <c r="K51" s="12"/>
      <c r="L51" s="10">
        <v>-0.6</v>
      </c>
      <c r="M51" s="12"/>
      <c r="N51" s="10">
        <v>3.5</v>
      </c>
      <c r="O51" s="12"/>
      <c r="P51" s="10">
        <v>14.5</v>
      </c>
      <c r="Q51" s="12"/>
      <c r="R51" s="10">
        <v>0</v>
      </c>
      <c r="S51" s="12"/>
      <c r="T51" s="12"/>
      <c r="U51" s="12"/>
      <c r="V51" s="12"/>
      <c r="W51" s="12"/>
      <c r="X51" s="10">
        <v>0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2005</v>
      </c>
      <c r="G52" s="10">
        <v>2</v>
      </c>
      <c r="H52" s="10">
        <v>20</v>
      </c>
      <c r="I52" s="12"/>
      <c r="J52" s="10">
        <v>8.4</v>
      </c>
      <c r="K52" s="12"/>
      <c r="L52" s="10">
        <v>-0.3</v>
      </c>
      <c r="M52" s="12"/>
      <c r="N52" s="10">
        <v>4.0999999999999996</v>
      </c>
      <c r="O52" s="12"/>
      <c r="P52" s="10">
        <v>13.9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2005</v>
      </c>
      <c r="G53" s="10">
        <v>2</v>
      </c>
      <c r="H53" s="10">
        <v>21</v>
      </c>
      <c r="I53" s="12"/>
      <c r="J53" s="10">
        <v>7.9</v>
      </c>
      <c r="K53" s="12"/>
      <c r="L53" s="10">
        <v>-0.9</v>
      </c>
      <c r="M53" s="12"/>
      <c r="N53" s="10">
        <v>3.5</v>
      </c>
      <c r="O53" s="12"/>
      <c r="P53" s="10">
        <v>14.5</v>
      </c>
      <c r="Q53" s="12"/>
      <c r="R53" s="10">
        <v>0</v>
      </c>
      <c r="S53" s="12"/>
      <c r="T53" s="12"/>
      <c r="U53" s="12"/>
      <c r="V53" s="12"/>
      <c r="W53" s="12"/>
      <c r="X53" s="10">
        <v>0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2005</v>
      </c>
      <c r="G54" s="10">
        <v>2</v>
      </c>
      <c r="H54" s="10">
        <v>22</v>
      </c>
      <c r="I54" s="12"/>
      <c r="J54" s="10">
        <v>8.4</v>
      </c>
      <c r="K54" s="12"/>
      <c r="L54" s="10">
        <v>0.7</v>
      </c>
      <c r="M54" s="12"/>
      <c r="N54" s="10">
        <v>4.5999999999999996</v>
      </c>
      <c r="O54" s="12"/>
      <c r="P54" s="10">
        <v>13.4</v>
      </c>
      <c r="Q54" s="12"/>
      <c r="R54" s="10">
        <v>0</v>
      </c>
      <c r="S54" s="12"/>
      <c r="T54" s="12"/>
      <c r="U54" s="12"/>
      <c r="V54" s="12"/>
      <c r="W54" s="12"/>
      <c r="X54" s="10">
        <v>0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2005</v>
      </c>
      <c r="G55" s="10">
        <v>2</v>
      </c>
      <c r="H55" s="10">
        <v>23</v>
      </c>
      <c r="I55" s="12"/>
      <c r="J55" s="10">
        <v>10.4</v>
      </c>
      <c r="K55" s="12"/>
      <c r="L55" s="10">
        <v>0.6</v>
      </c>
      <c r="M55" s="12"/>
      <c r="N55" s="10">
        <v>5.5</v>
      </c>
      <c r="O55" s="12"/>
      <c r="P55" s="10">
        <v>12.5</v>
      </c>
      <c r="Q55" s="12"/>
      <c r="R55" s="10">
        <v>0</v>
      </c>
      <c r="S55" s="12"/>
      <c r="T55" s="12"/>
      <c r="U55" s="12"/>
      <c r="V55" s="12"/>
      <c r="W55" s="12"/>
      <c r="X55" s="10">
        <v>0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2005</v>
      </c>
      <c r="G56" s="10">
        <v>2</v>
      </c>
      <c r="H56" s="10">
        <v>24</v>
      </c>
      <c r="I56" s="12"/>
      <c r="J56" s="10">
        <v>13.4</v>
      </c>
      <c r="K56" s="12"/>
      <c r="L56" s="10">
        <v>2.2999999999999998</v>
      </c>
      <c r="M56" s="12"/>
      <c r="N56" s="10">
        <v>7.9</v>
      </c>
      <c r="O56" s="12"/>
      <c r="P56" s="10">
        <v>10.1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2005</v>
      </c>
      <c r="G57" s="10">
        <v>2</v>
      </c>
      <c r="H57" s="10">
        <v>25</v>
      </c>
      <c r="I57" s="12"/>
      <c r="J57" s="10">
        <v>11.4</v>
      </c>
      <c r="K57" s="12"/>
      <c r="L57" s="10">
        <v>4.5999999999999996</v>
      </c>
      <c r="M57" s="12"/>
      <c r="N57" s="10">
        <v>8</v>
      </c>
      <c r="O57" s="12"/>
      <c r="P57" s="10">
        <v>10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2005</v>
      </c>
      <c r="G58" s="10">
        <v>2</v>
      </c>
      <c r="H58" s="10">
        <v>26</v>
      </c>
      <c r="I58" s="12"/>
      <c r="J58" s="10">
        <v>7.5</v>
      </c>
      <c r="K58" s="12"/>
      <c r="L58" s="10">
        <v>2.2999999999999998</v>
      </c>
      <c r="M58" s="12"/>
      <c r="N58" s="10">
        <v>4.9000000000000004</v>
      </c>
      <c r="O58" s="12"/>
      <c r="P58" s="10">
        <v>13.1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2005</v>
      </c>
      <c r="G59" s="10">
        <v>2</v>
      </c>
      <c r="H59" s="10">
        <v>27</v>
      </c>
      <c r="I59" s="12"/>
      <c r="J59" s="10">
        <v>10.5</v>
      </c>
      <c r="K59" s="12"/>
      <c r="L59" s="10">
        <v>1.9</v>
      </c>
      <c r="M59" s="12"/>
      <c r="N59" s="10">
        <v>6.2</v>
      </c>
      <c r="O59" s="12"/>
      <c r="P59" s="10">
        <v>11.8</v>
      </c>
      <c r="Q59" s="12"/>
      <c r="R59" s="10">
        <v>0</v>
      </c>
      <c r="S59" s="12"/>
      <c r="T59" s="12"/>
      <c r="U59" s="12"/>
      <c r="V59" s="12"/>
      <c r="W59" s="12"/>
      <c r="X59" s="10">
        <v>0.2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2005</v>
      </c>
      <c r="G60" s="10">
        <v>2</v>
      </c>
      <c r="H60" s="10">
        <v>28</v>
      </c>
      <c r="I60" s="12"/>
      <c r="J60" s="10">
        <v>10.4</v>
      </c>
      <c r="K60" s="12"/>
      <c r="L60" s="10">
        <v>4.0999999999999996</v>
      </c>
      <c r="M60" s="12"/>
      <c r="N60" s="10">
        <v>7.3</v>
      </c>
      <c r="O60" s="12"/>
      <c r="P60" s="10">
        <v>10.7</v>
      </c>
      <c r="Q60" s="12"/>
      <c r="R60" s="10">
        <v>0</v>
      </c>
      <c r="S60" s="12"/>
      <c r="T60" s="12"/>
      <c r="U60" s="12"/>
      <c r="V60" s="12"/>
      <c r="W60" s="12"/>
      <c r="X60" s="10">
        <v>3.4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38412</v>
      </c>
      <c r="F61" s="10">
        <v>2005</v>
      </c>
      <c r="G61" s="10">
        <v>3</v>
      </c>
      <c r="H61" s="10">
        <v>1</v>
      </c>
      <c r="I61" s="12"/>
      <c r="J61" s="10">
        <v>10.7</v>
      </c>
      <c r="K61" s="12"/>
      <c r="L61" s="10">
        <v>7.5</v>
      </c>
      <c r="M61" s="12"/>
      <c r="N61" s="10">
        <v>9.1</v>
      </c>
      <c r="O61" s="12"/>
      <c r="P61" s="10">
        <v>8.9</v>
      </c>
      <c r="Q61" s="12"/>
      <c r="R61" s="10">
        <v>0</v>
      </c>
      <c r="S61" s="12"/>
      <c r="T61" s="12"/>
      <c r="U61" s="12"/>
      <c r="V61" s="12"/>
      <c r="W61" s="12"/>
      <c r="X61" s="10">
        <v>17.2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38413</v>
      </c>
      <c r="F62" s="10">
        <v>2005</v>
      </c>
      <c r="G62" s="10">
        <v>3</v>
      </c>
      <c r="H62" s="10">
        <v>2</v>
      </c>
      <c r="I62" s="12"/>
      <c r="J62" s="10">
        <v>10.8</v>
      </c>
      <c r="K62" s="12"/>
      <c r="L62" s="10">
        <v>7.4</v>
      </c>
      <c r="M62" s="12"/>
      <c r="N62" s="10">
        <v>9.1</v>
      </c>
      <c r="O62" s="12"/>
      <c r="P62" s="10">
        <v>8.9</v>
      </c>
      <c r="Q62" s="12"/>
      <c r="R62" s="10">
        <v>0</v>
      </c>
      <c r="S62" s="12"/>
      <c r="T62" s="12"/>
      <c r="U62" s="12"/>
      <c r="V62" s="12"/>
      <c r="W62" s="12"/>
      <c r="X62" s="10">
        <v>2.2000000000000002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38414</v>
      </c>
      <c r="F63" s="10">
        <v>2005</v>
      </c>
      <c r="G63" s="10">
        <v>3</v>
      </c>
      <c r="H63" s="10">
        <v>3</v>
      </c>
      <c r="I63" s="12"/>
      <c r="J63" s="10">
        <v>14.2</v>
      </c>
      <c r="K63" s="12"/>
      <c r="L63" s="10">
        <v>7.7</v>
      </c>
      <c r="M63" s="12"/>
      <c r="N63" s="10">
        <v>11</v>
      </c>
      <c r="O63" s="12"/>
      <c r="P63" s="10">
        <v>7</v>
      </c>
      <c r="Q63" s="12"/>
      <c r="R63" s="10">
        <v>0</v>
      </c>
      <c r="S63" s="12"/>
      <c r="T63" s="12"/>
      <c r="U63" s="12"/>
      <c r="V63" s="12"/>
      <c r="W63" s="12"/>
      <c r="X63" s="10">
        <v>1.2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38415</v>
      </c>
      <c r="F64" s="10">
        <v>2005</v>
      </c>
      <c r="G64" s="10">
        <v>3</v>
      </c>
      <c r="H64" s="10">
        <v>4</v>
      </c>
      <c r="I64" s="12"/>
      <c r="J64" s="10">
        <v>11.2</v>
      </c>
      <c r="K64" s="12"/>
      <c r="L64" s="10">
        <v>6.9</v>
      </c>
      <c r="M64" s="12"/>
      <c r="N64" s="10">
        <v>9.1</v>
      </c>
      <c r="O64" s="12"/>
      <c r="P64" s="10">
        <v>8.9</v>
      </c>
      <c r="Q64" s="12"/>
      <c r="R64" s="10">
        <v>0</v>
      </c>
      <c r="S64" s="12"/>
      <c r="T64" s="12"/>
      <c r="U64" s="12"/>
      <c r="V64" s="12"/>
      <c r="W64" s="12"/>
      <c r="X64" s="10">
        <v>0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38416</v>
      </c>
      <c r="F65" s="10">
        <v>2005</v>
      </c>
      <c r="G65" s="10">
        <v>3</v>
      </c>
      <c r="H65" s="10">
        <v>5</v>
      </c>
      <c r="I65" s="12"/>
      <c r="J65" s="10">
        <v>11.1</v>
      </c>
      <c r="K65" s="12"/>
      <c r="L65" s="10">
        <v>7.8</v>
      </c>
      <c r="M65" s="12"/>
      <c r="N65" s="10">
        <v>9.5</v>
      </c>
      <c r="O65" s="12"/>
      <c r="P65" s="10">
        <v>8.5</v>
      </c>
      <c r="Q65" s="12"/>
      <c r="R65" s="10">
        <v>0</v>
      </c>
      <c r="S65" s="12"/>
      <c r="T65" s="12"/>
      <c r="U65" s="12"/>
      <c r="V65" s="12"/>
      <c r="W65" s="12"/>
      <c r="X65" s="10">
        <v>0.2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38417</v>
      </c>
      <c r="F66" s="10">
        <v>2005</v>
      </c>
      <c r="G66" s="10">
        <v>3</v>
      </c>
      <c r="H66" s="10">
        <v>6</v>
      </c>
      <c r="I66" s="12"/>
      <c r="J66" s="10">
        <v>13.7</v>
      </c>
      <c r="K66" s="12"/>
      <c r="L66" s="10">
        <v>7.3</v>
      </c>
      <c r="M66" s="12"/>
      <c r="N66" s="10">
        <v>10.5</v>
      </c>
      <c r="O66" s="12"/>
      <c r="P66" s="10">
        <v>7.5</v>
      </c>
      <c r="Q66" s="12"/>
      <c r="R66" s="10">
        <v>0</v>
      </c>
      <c r="S66" s="12"/>
      <c r="T66" s="12"/>
      <c r="U66" s="12"/>
      <c r="V66" s="12"/>
      <c r="W66" s="12"/>
      <c r="X66" s="10">
        <v>0.6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38418</v>
      </c>
      <c r="F67" s="10">
        <v>2005</v>
      </c>
      <c r="G67" s="10">
        <v>3</v>
      </c>
      <c r="H67" s="10">
        <v>7</v>
      </c>
      <c r="I67" s="12"/>
      <c r="J67" s="10">
        <v>14.1</v>
      </c>
      <c r="K67" s="12"/>
      <c r="L67" s="10">
        <v>8.6</v>
      </c>
      <c r="M67" s="12"/>
      <c r="N67" s="10">
        <v>11.4</v>
      </c>
      <c r="O67" s="12"/>
      <c r="P67" s="10">
        <v>6.6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38419</v>
      </c>
      <c r="F68" s="10">
        <v>2005</v>
      </c>
      <c r="G68" s="10">
        <v>3</v>
      </c>
      <c r="H68" s="10">
        <v>8</v>
      </c>
      <c r="I68" s="12"/>
      <c r="J68" s="10">
        <v>11.3</v>
      </c>
      <c r="K68" s="12"/>
      <c r="L68" s="10">
        <v>8.5</v>
      </c>
      <c r="M68" s="12"/>
      <c r="N68" s="10">
        <v>9.9</v>
      </c>
      <c r="O68" s="12"/>
      <c r="P68" s="10">
        <v>8.1</v>
      </c>
      <c r="Q68" s="12"/>
      <c r="R68" s="10">
        <v>0</v>
      </c>
      <c r="S68" s="12"/>
      <c r="T68" s="12"/>
      <c r="U68" s="12"/>
      <c r="V68" s="12"/>
      <c r="W68" s="12"/>
      <c r="X68" s="10">
        <v>3.8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38420</v>
      </c>
      <c r="F69" s="10">
        <v>2005</v>
      </c>
      <c r="G69" s="10">
        <v>3</v>
      </c>
      <c r="H69" s="10">
        <v>9</v>
      </c>
      <c r="I69" s="12"/>
      <c r="J69" s="10">
        <v>15.3</v>
      </c>
      <c r="K69" s="12"/>
      <c r="L69" s="10">
        <v>9.1999999999999993</v>
      </c>
      <c r="M69" s="12"/>
      <c r="N69" s="10">
        <v>12.3</v>
      </c>
      <c r="O69" s="12"/>
      <c r="P69" s="10">
        <v>5.7</v>
      </c>
      <c r="Q69" s="12"/>
      <c r="R69" s="10">
        <v>0</v>
      </c>
      <c r="S69" s="12"/>
      <c r="T69" s="12"/>
      <c r="U69" s="12"/>
      <c r="V69" s="12"/>
      <c r="W69" s="12"/>
      <c r="X69" s="10">
        <v>5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2005</v>
      </c>
      <c r="G70" s="10">
        <v>3</v>
      </c>
      <c r="H70" s="10">
        <v>10</v>
      </c>
      <c r="I70" s="12"/>
      <c r="J70" s="10">
        <v>16.2</v>
      </c>
      <c r="K70" s="12"/>
      <c r="L70" s="10">
        <v>7.3</v>
      </c>
      <c r="M70" s="12"/>
      <c r="N70" s="10">
        <v>11.8</v>
      </c>
      <c r="O70" s="12"/>
      <c r="P70" s="10">
        <v>6.2</v>
      </c>
      <c r="Q70" s="12"/>
      <c r="R70" s="10">
        <v>0</v>
      </c>
      <c r="S70" s="12"/>
      <c r="T70" s="12"/>
      <c r="U70" s="12"/>
      <c r="V70" s="12"/>
      <c r="W70" s="12"/>
      <c r="X70" s="10">
        <v>0.2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2005</v>
      </c>
      <c r="G71" s="10">
        <v>3</v>
      </c>
      <c r="H71" s="10">
        <v>11</v>
      </c>
      <c r="I71" s="12"/>
      <c r="J71" s="10">
        <v>12.2</v>
      </c>
      <c r="K71" s="12"/>
      <c r="L71" s="10">
        <v>8.8000000000000007</v>
      </c>
      <c r="M71" s="12"/>
      <c r="N71" s="10">
        <v>10.5</v>
      </c>
      <c r="O71" s="12"/>
      <c r="P71" s="10">
        <v>7.5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2005</v>
      </c>
      <c r="G72" s="10">
        <v>3</v>
      </c>
      <c r="H72" s="10">
        <v>12</v>
      </c>
      <c r="I72" s="12"/>
      <c r="J72" s="10">
        <v>14.6</v>
      </c>
      <c r="K72" s="12"/>
      <c r="L72" s="10">
        <v>6.2</v>
      </c>
      <c r="M72" s="12"/>
      <c r="N72" s="10">
        <v>10.4</v>
      </c>
      <c r="O72" s="12"/>
      <c r="P72" s="10">
        <v>7.6</v>
      </c>
      <c r="Q72" s="12"/>
      <c r="R72" s="10">
        <v>0</v>
      </c>
      <c r="S72" s="12"/>
      <c r="T72" s="12"/>
      <c r="U72" s="12"/>
      <c r="V72" s="12"/>
      <c r="W72" s="12"/>
      <c r="X72" s="10">
        <v>0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2005</v>
      </c>
      <c r="G73" s="10">
        <v>3</v>
      </c>
      <c r="H73" s="10">
        <v>13</v>
      </c>
      <c r="I73" s="12"/>
      <c r="J73" s="10">
        <v>14.8</v>
      </c>
      <c r="K73" s="12"/>
      <c r="L73" s="10">
        <v>3.7</v>
      </c>
      <c r="M73" s="12"/>
      <c r="N73" s="10">
        <v>9.3000000000000007</v>
      </c>
      <c r="O73" s="12"/>
      <c r="P73" s="10">
        <v>8.6999999999999993</v>
      </c>
      <c r="Q73" s="12"/>
      <c r="R73" s="10">
        <v>0</v>
      </c>
      <c r="S73" s="12"/>
      <c r="T73" s="12"/>
      <c r="U73" s="12"/>
      <c r="V73" s="12"/>
      <c r="W73" s="12"/>
      <c r="X73" s="10">
        <v>0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2005</v>
      </c>
      <c r="G74" s="10">
        <v>3</v>
      </c>
      <c r="H74" s="10">
        <v>14</v>
      </c>
      <c r="I74" s="12"/>
      <c r="J74" s="10">
        <v>13.3</v>
      </c>
      <c r="K74" s="12"/>
      <c r="L74" s="10">
        <v>4.5</v>
      </c>
      <c r="M74" s="12"/>
      <c r="N74" s="10">
        <v>8.9</v>
      </c>
      <c r="O74" s="12"/>
      <c r="P74" s="10">
        <v>9.1</v>
      </c>
      <c r="Q74" s="12"/>
      <c r="R74" s="10">
        <v>0</v>
      </c>
      <c r="S74" s="12"/>
      <c r="T74" s="12"/>
      <c r="U74" s="12"/>
      <c r="V74" s="12"/>
      <c r="W74" s="12"/>
      <c r="X74" s="10">
        <v>0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2005</v>
      </c>
      <c r="G75" s="10">
        <v>3</v>
      </c>
      <c r="H75" s="10">
        <v>15</v>
      </c>
      <c r="I75" s="12"/>
      <c r="J75" s="10">
        <v>10.9</v>
      </c>
      <c r="K75" s="12"/>
      <c r="L75" s="10">
        <v>5.8</v>
      </c>
      <c r="M75" s="12"/>
      <c r="N75" s="10">
        <v>8.4</v>
      </c>
      <c r="O75" s="12"/>
      <c r="P75" s="10">
        <v>9.6</v>
      </c>
      <c r="Q75" s="12"/>
      <c r="R75" s="10">
        <v>0</v>
      </c>
      <c r="S75" s="12"/>
      <c r="T75" s="12"/>
      <c r="U75" s="12"/>
      <c r="V75" s="12"/>
      <c r="W75" s="12"/>
      <c r="X75" s="10">
        <v>0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2005</v>
      </c>
      <c r="G76" s="10">
        <v>3</v>
      </c>
      <c r="H76" s="10">
        <v>16</v>
      </c>
      <c r="I76" s="12"/>
      <c r="J76" s="10">
        <v>8.6999999999999993</v>
      </c>
      <c r="K76" s="12"/>
      <c r="L76" s="10">
        <v>5.5</v>
      </c>
      <c r="M76" s="12"/>
      <c r="N76" s="10">
        <v>7.1</v>
      </c>
      <c r="O76" s="12"/>
      <c r="P76" s="10">
        <v>10.9</v>
      </c>
      <c r="Q76" s="12"/>
      <c r="R76" s="10">
        <v>0</v>
      </c>
      <c r="S76" s="12"/>
      <c r="T76" s="12"/>
      <c r="U76" s="12"/>
      <c r="V76" s="12"/>
      <c r="W76" s="12"/>
      <c r="X76" s="10">
        <v>10.6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2005</v>
      </c>
      <c r="G77" s="10">
        <v>3</v>
      </c>
      <c r="H77" s="10">
        <v>17</v>
      </c>
      <c r="I77" s="12"/>
      <c r="J77" s="10">
        <v>10.7</v>
      </c>
      <c r="K77" s="12"/>
      <c r="L77" s="10">
        <v>5.3</v>
      </c>
      <c r="M77" s="12"/>
      <c r="N77" s="10">
        <v>8</v>
      </c>
      <c r="O77" s="12"/>
      <c r="P77" s="10">
        <v>10</v>
      </c>
      <c r="Q77" s="12"/>
      <c r="R77" s="10">
        <v>0</v>
      </c>
      <c r="S77" s="12"/>
      <c r="T77" s="12"/>
      <c r="U77" s="12"/>
      <c r="V77" s="12"/>
      <c r="W77" s="12"/>
      <c r="X77" s="10">
        <v>0.2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2005</v>
      </c>
      <c r="G78" s="10">
        <v>3</v>
      </c>
      <c r="H78" s="10">
        <v>18</v>
      </c>
      <c r="I78" s="12"/>
      <c r="J78" s="10">
        <v>7.5</v>
      </c>
      <c r="K78" s="12"/>
      <c r="L78" s="10">
        <v>5.6</v>
      </c>
      <c r="M78" s="12"/>
      <c r="N78" s="10">
        <v>6.6</v>
      </c>
      <c r="O78" s="12"/>
      <c r="P78" s="10">
        <v>11.4</v>
      </c>
      <c r="Q78" s="12"/>
      <c r="R78" s="10">
        <v>0</v>
      </c>
      <c r="S78" s="12"/>
      <c r="T78" s="12"/>
      <c r="U78" s="12"/>
      <c r="V78" s="12"/>
      <c r="W78" s="12"/>
      <c r="X78" s="10">
        <v>0.8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2005</v>
      </c>
      <c r="G79" s="10">
        <v>3</v>
      </c>
      <c r="H79" s="10">
        <v>19</v>
      </c>
      <c r="I79" s="12"/>
      <c r="J79" s="10">
        <v>8.4</v>
      </c>
      <c r="K79" s="12"/>
      <c r="L79" s="10">
        <v>4.5</v>
      </c>
      <c r="M79" s="12"/>
      <c r="N79" s="10">
        <v>6.5</v>
      </c>
      <c r="O79" s="12"/>
      <c r="P79" s="10">
        <v>11.5</v>
      </c>
      <c r="Q79" s="12"/>
      <c r="R79" s="10">
        <v>0</v>
      </c>
      <c r="S79" s="12"/>
      <c r="T79" s="12"/>
      <c r="U79" s="12"/>
      <c r="V79" s="12"/>
      <c r="W79" s="12"/>
      <c r="X79" s="10">
        <v>18.2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2005</v>
      </c>
      <c r="G80" s="10">
        <v>3</v>
      </c>
      <c r="H80" s="10">
        <v>20</v>
      </c>
      <c r="I80" s="12"/>
      <c r="J80" s="10">
        <v>11.9</v>
      </c>
      <c r="K80" s="12"/>
      <c r="L80" s="10">
        <v>5.9</v>
      </c>
      <c r="M80" s="12"/>
      <c r="N80" s="10">
        <v>8.9</v>
      </c>
      <c r="O80" s="12"/>
      <c r="P80" s="10">
        <v>9.1</v>
      </c>
      <c r="Q80" s="12"/>
      <c r="R80" s="10">
        <v>0</v>
      </c>
      <c r="S80" s="12"/>
      <c r="T80" s="12"/>
      <c r="U80" s="12"/>
      <c r="V80" s="12"/>
      <c r="W80" s="12"/>
      <c r="X80" s="10">
        <v>21.4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2005</v>
      </c>
      <c r="G81" s="10">
        <v>3</v>
      </c>
      <c r="H81" s="10">
        <v>21</v>
      </c>
      <c r="I81" s="12"/>
      <c r="J81" s="10">
        <v>8.9</v>
      </c>
      <c r="K81" s="12"/>
      <c r="L81" s="10">
        <v>4.7</v>
      </c>
      <c r="M81" s="12"/>
      <c r="N81" s="10">
        <v>6.8</v>
      </c>
      <c r="O81" s="12"/>
      <c r="P81" s="10">
        <v>11.2</v>
      </c>
      <c r="Q81" s="12"/>
      <c r="R81" s="10">
        <v>0</v>
      </c>
      <c r="S81" s="12"/>
      <c r="T81" s="12"/>
      <c r="U81" s="12"/>
      <c r="V81" s="12"/>
      <c r="W81" s="12"/>
      <c r="X81" s="10">
        <v>1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2005</v>
      </c>
      <c r="G82" s="10">
        <v>3</v>
      </c>
      <c r="H82" s="10">
        <v>22</v>
      </c>
      <c r="I82" s="12"/>
      <c r="J82" s="10">
        <v>13.7</v>
      </c>
      <c r="K82" s="12"/>
      <c r="L82" s="10">
        <v>0.8</v>
      </c>
      <c r="M82" s="12"/>
      <c r="N82" s="10">
        <v>7.3</v>
      </c>
      <c r="O82" s="12"/>
      <c r="P82" s="10">
        <v>10.7</v>
      </c>
      <c r="Q82" s="12"/>
      <c r="R82" s="10">
        <v>0</v>
      </c>
      <c r="S82" s="12"/>
      <c r="T82" s="12"/>
      <c r="U82" s="12"/>
      <c r="V82" s="12"/>
      <c r="W82" s="12"/>
      <c r="X82" s="10">
        <v>0.2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2005</v>
      </c>
      <c r="G83" s="10">
        <v>3</v>
      </c>
      <c r="H83" s="10">
        <v>23</v>
      </c>
      <c r="I83" s="12"/>
      <c r="J83" s="10">
        <v>12.4</v>
      </c>
      <c r="K83" s="12"/>
      <c r="L83" s="10">
        <v>2.4</v>
      </c>
      <c r="M83" s="12"/>
      <c r="N83" s="10">
        <v>7.4</v>
      </c>
      <c r="O83" s="12"/>
      <c r="P83" s="10">
        <v>10.6</v>
      </c>
      <c r="Q83" s="12"/>
      <c r="R83" s="10">
        <v>0</v>
      </c>
      <c r="S83" s="12"/>
      <c r="T83" s="12"/>
      <c r="U83" s="12"/>
      <c r="V83" s="12"/>
      <c r="W83" s="12"/>
      <c r="X83" s="10">
        <v>0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2005</v>
      </c>
      <c r="G84" s="10">
        <v>3</v>
      </c>
      <c r="H84" s="10">
        <v>24</v>
      </c>
      <c r="I84" s="12"/>
      <c r="J84" s="10">
        <v>12.3</v>
      </c>
      <c r="K84" s="12"/>
      <c r="L84" s="10">
        <v>4.2</v>
      </c>
      <c r="M84" s="12"/>
      <c r="N84" s="10">
        <v>8.3000000000000007</v>
      </c>
      <c r="O84" s="12"/>
      <c r="P84" s="10">
        <v>9.6999999999999993</v>
      </c>
      <c r="Q84" s="12"/>
      <c r="R84" s="10">
        <v>0</v>
      </c>
      <c r="S84" s="12"/>
      <c r="T84" s="12"/>
      <c r="U84" s="12"/>
      <c r="V84" s="12"/>
      <c r="W84" s="12"/>
      <c r="X84" s="10">
        <v>0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2005</v>
      </c>
      <c r="G85" s="10">
        <v>3</v>
      </c>
      <c r="H85" s="10">
        <v>25</v>
      </c>
      <c r="I85" s="12"/>
      <c r="J85" s="10">
        <v>11.7</v>
      </c>
      <c r="K85" s="12"/>
      <c r="L85" s="10">
        <v>5.5</v>
      </c>
      <c r="M85" s="12"/>
      <c r="N85" s="10">
        <v>8.6</v>
      </c>
      <c r="O85" s="12"/>
      <c r="P85" s="10">
        <v>9.4</v>
      </c>
      <c r="Q85" s="12"/>
      <c r="R85" s="10">
        <v>0</v>
      </c>
      <c r="S85" s="12"/>
      <c r="T85" s="12"/>
      <c r="U85" s="12"/>
      <c r="V85" s="12"/>
      <c r="W85" s="12"/>
      <c r="X85" s="10">
        <v>0.2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2005</v>
      </c>
      <c r="G86" s="10">
        <v>3</v>
      </c>
      <c r="H86" s="10">
        <v>26</v>
      </c>
      <c r="I86" s="12"/>
      <c r="J86" s="10">
        <v>11</v>
      </c>
      <c r="K86" s="12"/>
      <c r="L86" s="10">
        <v>5.5</v>
      </c>
      <c r="M86" s="12"/>
      <c r="N86" s="10">
        <v>8.3000000000000007</v>
      </c>
      <c r="O86" s="12"/>
      <c r="P86" s="10">
        <v>9.6999999999999993</v>
      </c>
      <c r="Q86" s="12"/>
      <c r="R86" s="10">
        <v>0</v>
      </c>
      <c r="S86" s="12"/>
      <c r="T86" s="12"/>
      <c r="U86" s="12"/>
      <c r="V86" s="12"/>
      <c r="W86" s="12"/>
      <c r="X86" s="10">
        <v>39.4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2005</v>
      </c>
      <c r="G87" s="10">
        <v>3</v>
      </c>
      <c r="H87" s="10">
        <v>27</v>
      </c>
      <c r="I87" s="12"/>
      <c r="J87" s="10">
        <v>10.5</v>
      </c>
      <c r="K87" s="12"/>
      <c r="L87" s="10">
        <v>6.9</v>
      </c>
      <c r="M87" s="12"/>
      <c r="N87" s="10">
        <v>8.6999999999999993</v>
      </c>
      <c r="O87" s="12"/>
      <c r="P87" s="10">
        <v>9.3000000000000007</v>
      </c>
      <c r="Q87" s="12"/>
      <c r="R87" s="10">
        <v>0</v>
      </c>
      <c r="S87" s="12"/>
      <c r="T87" s="12"/>
      <c r="U87" s="12"/>
      <c r="V87" s="12"/>
      <c r="W87" s="12"/>
      <c r="X87" s="10">
        <v>11.6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2005</v>
      </c>
      <c r="G88" s="10">
        <v>3</v>
      </c>
      <c r="H88" s="10">
        <v>28</v>
      </c>
      <c r="I88" s="12"/>
      <c r="J88" s="10">
        <v>9.1</v>
      </c>
      <c r="K88" s="12"/>
      <c r="L88" s="10">
        <v>5.7</v>
      </c>
      <c r="M88" s="12"/>
      <c r="N88" s="10">
        <v>7.4</v>
      </c>
      <c r="O88" s="12"/>
      <c r="P88" s="10">
        <v>10.6</v>
      </c>
      <c r="Q88" s="12"/>
      <c r="R88" s="10">
        <v>0</v>
      </c>
      <c r="S88" s="12"/>
      <c r="T88" s="12"/>
      <c r="U88" s="12"/>
      <c r="V88" s="12"/>
      <c r="W88" s="12"/>
      <c r="X88" s="10">
        <v>8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2005</v>
      </c>
      <c r="G89" s="10">
        <v>3</v>
      </c>
      <c r="H89" s="10">
        <v>29</v>
      </c>
      <c r="I89" s="12"/>
      <c r="J89" s="10">
        <v>9.6</v>
      </c>
      <c r="K89" s="12"/>
      <c r="L89" s="10">
        <v>4.4000000000000004</v>
      </c>
      <c r="M89" s="12"/>
      <c r="N89" s="10">
        <v>7</v>
      </c>
      <c r="O89" s="12"/>
      <c r="P89" s="10">
        <v>11</v>
      </c>
      <c r="Q89" s="12"/>
      <c r="R89" s="10">
        <v>0</v>
      </c>
      <c r="S89" s="12"/>
      <c r="T89" s="12"/>
      <c r="U89" s="12"/>
      <c r="V89" s="12"/>
      <c r="W89" s="12"/>
      <c r="X89" s="10">
        <v>14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2005</v>
      </c>
      <c r="G90" s="10">
        <v>3</v>
      </c>
      <c r="H90" s="10">
        <v>30</v>
      </c>
      <c r="I90" s="12"/>
      <c r="J90" s="10">
        <v>12.9</v>
      </c>
      <c r="K90" s="12"/>
      <c r="L90" s="10">
        <v>5.0999999999999996</v>
      </c>
      <c r="M90" s="12"/>
      <c r="N90" s="10">
        <v>9</v>
      </c>
      <c r="O90" s="12"/>
      <c r="P90" s="10">
        <v>9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2005</v>
      </c>
      <c r="G91" s="10">
        <v>3</v>
      </c>
      <c r="H91" s="10">
        <v>31</v>
      </c>
      <c r="I91" s="12"/>
      <c r="J91" s="10">
        <v>8.1999999999999993</v>
      </c>
      <c r="K91" s="12"/>
      <c r="L91" s="10">
        <v>6.6</v>
      </c>
      <c r="M91" s="12"/>
      <c r="N91" s="10">
        <v>7.4</v>
      </c>
      <c r="O91" s="12"/>
      <c r="P91" s="10">
        <v>10.6</v>
      </c>
      <c r="Q91" s="12"/>
      <c r="R91" s="10">
        <v>0</v>
      </c>
      <c r="S91" s="12"/>
      <c r="T91" s="12"/>
      <c r="U91" s="12"/>
      <c r="V91" s="12"/>
      <c r="W91" s="12"/>
      <c r="X91" s="10">
        <v>13.8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38443</v>
      </c>
      <c r="F92" s="10">
        <v>2005</v>
      </c>
      <c r="G92" s="10">
        <v>4</v>
      </c>
      <c r="H92" s="10">
        <v>1</v>
      </c>
      <c r="I92" s="12"/>
      <c r="J92" s="10">
        <v>11.7</v>
      </c>
      <c r="K92" s="12"/>
      <c r="L92" s="10">
        <v>4.9000000000000004</v>
      </c>
      <c r="M92" s="12"/>
      <c r="N92" s="10">
        <v>8.3000000000000007</v>
      </c>
      <c r="O92" s="12"/>
      <c r="P92" s="10">
        <v>9.6999999999999993</v>
      </c>
      <c r="Q92" s="12"/>
      <c r="R92" s="10">
        <v>0</v>
      </c>
      <c r="S92" s="12"/>
      <c r="T92" s="12"/>
      <c r="U92" s="12"/>
      <c r="V92" s="12"/>
      <c r="W92" s="12"/>
      <c r="X92" s="10">
        <v>13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38444</v>
      </c>
      <c r="F93" s="10">
        <v>2005</v>
      </c>
      <c r="G93" s="10">
        <v>4</v>
      </c>
      <c r="H93" s="10">
        <v>2</v>
      </c>
      <c r="I93" s="12"/>
      <c r="J93" s="10">
        <v>8.5</v>
      </c>
      <c r="K93" s="12"/>
      <c r="L93" s="10">
        <v>3.5</v>
      </c>
      <c r="M93" s="12"/>
      <c r="N93" s="10">
        <v>6</v>
      </c>
      <c r="O93" s="12"/>
      <c r="P93" s="10">
        <v>12</v>
      </c>
      <c r="Q93" s="12"/>
      <c r="R93" s="10">
        <v>0</v>
      </c>
      <c r="S93" s="12"/>
      <c r="T93" s="12"/>
      <c r="U93" s="12"/>
      <c r="V93" s="12"/>
      <c r="W93" s="12"/>
      <c r="X93" s="10">
        <v>6.4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38445</v>
      </c>
      <c r="F94" s="10">
        <v>2005</v>
      </c>
      <c r="G94" s="10">
        <v>4</v>
      </c>
      <c r="H94" s="10">
        <v>3</v>
      </c>
      <c r="I94" s="12"/>
      <c r="J94" s="10">
        <v>8.9</v>
      </c>
      <c r="K94" s="12"/>
      <c r="L94" s="10">
        <v>6.2</v>
      </c>
      <c r="M94" s="12"/>
      <c r="N94" s="10">
        <v>7.6</v>
      </c>
      <c r="O94" s="12"/>
      <c r="P94" s="10">
        <v>10.4</v>
      </c>
      <c r="Q94" s="12"/>
      <c r="R94" s="10">
        <v>0</v>
      </c>
      <c r="S94" s="12"/>
      <c r="T94" s="12"/>
      <c r="U94" s="12"/>
      <c r="V94" s="12"/>
      <c r="W94" s="12"/>
      <c r="X94" s="10">
        <v>16.8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38446</v>
      </c>
      <c r="F95" s="10">
        <v>2005</v>
      </c>
      <c r="G95" s="10">
        <v>4</v>
      </c>
      <c r="H95" s="10">
        <v>4</v>
      </c>
      <c r="I95" s="12"/>
      <c r="J95" s="10">
        <v>11.9</v>
      </c>
      <c r="K95" s="12"/>
      <c r="L95" s="10">
        <v>4.5</v>
      </c>
      <c r="M95" s="12"/>
      <c r="N95" s="10">
        <v>8.1999999999999993</v>
      </c>
      <c r="O95" s="12"/>
      <c r="P95" s="10">
        <v>9.8000000000000007</v>
      </c>
      <c r="Q95" s="12"/>
      <c r="R95" s="10">
        <v>0</v>
      </c>
      <c r="S95" s="12"/>
      <c r="T95" s="12"/>
      <c r="U95" s="12"/>
      <c r="V95" s="12"/>
      <c r="W95" s="12"/>
      <c r="X95" s="10">
        <v>0.4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38447</v>
      </c>
      <c r="F96" s="10">
        <v>2005</v>
      </c>
      <c r="G96" s="10">
        <v>4</v>
      </c>
      <c r="H96" s="10">
        <v>5</v>
      </c>
      <c r="I96" s="12"/>
      <c r="J96" s="10">
        <v>9.4</v>
      </c>
      <c r="K96" s="12"/>
      <c r="L96" s="10">
        <v>6.9</v>
      </c>
      <c r="M96" s="12"/>
      <c r="N96" s="10">
        <v>8.1999999999999993</v>
      </c>
      <c r="O96" s="12"/>
      <c r="P96" s="10">
        <v>9.8000000000000007</v>
      </c>
      <c r="Q96" s="12"/>
      <c r="R96" s="10">
        <v>0</v>
      </c>
      <c r="S96" s="12"/>
      <c r="T96" s="12"/>
      <c r="U96" s="12"/>
      <c r="V96" s="12"/>
      <c r="W96" s="12"/>
      <c r="X96" s="10">
        <v>11.2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38448</v>
      </c>
      <c r="F97" s="10">
        <v>2005</v>
      </c>
      <c r="G97" s="10">
        <v>4</v>
      </c>
      <c r="H97" s="10">
        <v>6</v>
      </c>
      <c r="I97" s="12"/>
      <c r="J97" s="10">
        <v>13.2</v>
      </c>
      <c r="K97" s="12"/>
      <c r="L97" s="10">
        <v>7.1</v>
      </c>
      <c r="M97" s="12"/>
      <c r="N97" s="10">
        <v>10.199999999999999</v>
      </c>
      <c r="O97" s="12"/>
      <c r="P97" s="10">
        <v>7.8</v>
      </c>
      <c r="Q97" s="12"/>
      <c r="R97" s="10">
        <v>0</v>
      </c>
      <c r="S97" s="12"/>
      <c r="T97" s="12"/>
      <c r="U97" s="12"/>
      <c r="V97" s="12"/>
      <c r="W97" s="12"/>
      <c r="X97" s="10">
        <v>6.4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38449</v>
      </c>
      <c r="F98" s="10">
        <v>2005</v>
      </c>
      <c r="G98" s="10">
        <v>4</v>
      </c>
      <c r="H98" s="10">
        <v>7</v>
      </c>
      <c r="I98" s="12"/>
      <c r="J98" s="10">
        <v>14.2</v>
      </c>
      <c r="K98" s="12"/>
      <c r="L98" s="10">
        <v>7.1</v>
      </c>
      <c r="M98" s="12"/>
      <c r="N98" s="10">
        <v>10.7</v>
      </c>
      <c r="O98" s="12"/>
      <c r="P98" s="10">
        <v>7.3</v>
      </c>
      <c r="Q98" s="12"/>
      <c r="R98" s="10">
        <v>0</v>
      </c>
      <c r="S98" s="12"/>
      <c r="T98" s="12"/>
      <c r="U98" s="12"/>
      <c r="V98" s="12"/>
      <c r="W98" s="12"/>
      <c r="X98" s="10">
        <v>11.8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38450</v>
      </c>
      <c r="F99" s="10">
        <v>2005</v>
      </c>
      <c r="G99" s="10">
        <v>4</v>
      </c>
      <c r="H99" s="10">
        <v>8</v>
      </c>
      <c r="I99" s="12"/>
      <c r="J99" s="10">
        <v>10.4</v>
      </c>
      <c r="K99" s="12"/>
      <c r="L99" s="10">
        <v>4.0999999999999996</v>
      </c>
      <c r="M99" s="12"/>
      <c r="N99" s="10">
        <v>7.3</v>
      </c>
      <c r="O99" s="12"/>
      <c r="P99" s="10">
        <v>10.7</v>
      </c>
      <c r="Q99" s="12"/>
      <c r="R99" s="10">
        <v>0</v>
      </c>
      <c r="S99" s="12"/>
      <c r="T99" s="12"/>
      <c r="U99" s="12"/>
      <c r="V99" s="12"/>
      <c r="W99" s="12"/>
      <c r="X99" s="10">
        <v>0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38451</v>
      </c>
      <c r="F100" s="10">
        <v>2005</v>
      </c>
      <c r="G100" s="10">
        <v>4</v>
      </c>
      <c r="H100" s="10">
        <v>9</v>
      </c>
      <c r="I100" s="12"/>
      <c r="J100" s="10">
        <v>13.8</v>
      </c>
      <c r="K100" s="12"/>
      <c r="L100" s="10">
        <v>2.9</v>
      </c>
      <c r="M100" s="12"/>
      <c r="N100" s="10">
        <v>8.4</v>
      </c>
      <c r="O100" s="12"/>
      <c r="P100" s="10">
        <v>9.6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2005</v>
      </c>
      <c r="G101" s="10">
        <v>4</v>
      </c>
      <c r="H101" s="10">
        <v>10</v>
      </c>
      <c r="I101" s="12"/>
      <c r="J101" s="10">
        <v>10.6</v>
      </c>
      <c r="K101" s="12"/>
      <c r="L101" s="10">
        <v>6.2</v>
      </c>
      <c r="M101" s="12"/>
      <c r="N101" s="10">
        <v>8.4</v>
      </c>
      <c r="O101" s="12"/>
      <c r="P101" s="10">
        <v>9.6</v>
      </c>
      <c r="Q101" s="12"/>
      <c r="R101" s="10">
        <v>0</v>
      </c>
      <c r="S101" s="12"/>
      <c r="T101" s="12"/>
      <c r="U101" s="12"/>
      <c r="V101" s="12"/>
      <c r="W101" s="12"/>
      <c r="X101" s="10">
        <v>11.2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2005</v>
      </c>
      <c r="G102" s="10">
        <v>4</v>
      </c>
      <c r="H102" s="10">
        <v>11</v>
      </c>
      <c r="I102" s="12"/>
      <c r="J102" s="10">
        <v>11.8</v>
      </c>
      <c r="K102" s="12"/>
      <c r="L102" s="10">
        <v>5.8</v>
      </c>
      <c r="M102" s="12"/>
      <c r="N102" s="10">
        <v>8.8000000000000007</v>
      </c>
      <c r="O102" s="12"/>
      <c r="P102" s="10">
        <v>9.1999999999999993</v>
      </c>
      <c r="Q102" s="12"/>
      <c r="R102" s="10">
        <v>0</v>
      </c>
      <c r="S102" s="12"/>
      <c r="T102" s="12"/>
      <c r="U102" s="12"/>
      <c r="V102" s="12"/>
      <c r="W102" s="12"/>
      <c r="X102" s="10">
        <v>8.6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2005</v>
      </c>
      <c r="G103" s="10">
        <v>4</v>
      </c>
      <c r="H103" s="10">
        <v>12</v>
      </c>
      <c r="I103" s="12"/>
      <c r="J103" s="10">
        <v>9.6</v>
      </c>
      <c r="K103" s="12"/>
      <c r="L103" s="10">
        <v>3.9</v>
      </c>
      <c r="M103" s="12"/>
      <c r="N103" s="10">
        <v>6.8</v>
      </c>
      <c r="O103" s="12"/>
      <c r="P103" s="10">
        <v>11.2</v>
      </c>
      <c r="Q103" s="12"/>
      <c r="R103" s="10">
        <v>0</v>
      </c>
      <c r="S103" s="12"/>
      <c r="T103" s="12"/>
      <c r="U103" s="12"/>
      <c r="V103" s="12"/>
      <c r="W103" s="12"/>
      <c r="X103" s="10">
        <v>4.5999999999999996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2005</v>
      </c>
      <c r="G104" s="10">
        <v>4</v>
      </c>
      <c r="H104" s="10">
        <v>13</v>
      </c>
      <c r="I104" s="12"/>
      <c r="J104" s="10">
        <v>10.4</v>
      </c>
      <c r="K104" s="12"/>
      <c r="L104" s="10">
        <v>5.2</v>
      </c>
      <c r="M104" s="12"/>
      <c r="N104" s="10">
        <v>7.8</v>
      </c>
      <c r="O104" s="12"/>
      <c r="P104" s="10">
        <v>10.199999999999999</v>
      </c>
      <c r="Q104" s="12"/>
      <c r="R104" s="10">
        <v>0</v>
      </c>
      <c r="S104" s="12"/>
      <c r="T104" s="12"/>
      <c r="U104" s="12"/>
      <c r="V104" s="12"/>
      <c r="W104" s="12"/>
      <c r="X104" s="10">
        <v>1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2005</v>
      </c>
      <c r="G105" s="10">
        <v>4</v>
      </c>
      <c r="H105" s="10">
        <v>14</v>
      </c>
      <c r="I105" s="12"/>
      <c r="J105" s="10">
        <v>12.6</v>
      </c>
      <c r="K105" s="12"/>
      <c r="L105" s="10">
        <v>5.2</v>
      </c>
      <c r="M105" s="12"/>
      <c r="N105" s="10">
        <v>8.9</v>
      </c>
      <c r="O105" s="12"/>
      <c r="P105" s="10">
        <v>9.1</v>
      </c>
      <c r="Q105" s="12"/>
      <c r="R105" s="10">
        <v>0</v>
      </c>
      <c r="S105" s="12"/>
      <c r="T105" s="12"/>
      <c r="U105" s="12"/>
      <c r="V105" s="12"/>
      <c r="W105" s="12"/>
      <c r="X105" s="10">
        <v>0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2005</v>
      </c>
      <c r="G106" s="10">
        <v>4</v>
      </c>
      <c r="H106" s="10">
        <v>15</v>
      </c>
      <c r="I106" s="12"/>
      <c r="J106" s="10">
        <v>8.6999999999999993</v>
      </c>
      <c r="K106" s="12"/>
      <c r="L106" s="10">
        <v>6.3</v>
      </c>
      <c r="M106" s="12"/>
      <c r="N106" s="10">
        <v>7.5</v>
      </c>
      <c r="O106" s="12"/>
      <c r="P106" s="10">
        <v>10.5</v>
      </c>
      <c r="Q106" s="12"/>
      <c r="R106" s="10">
        <v>0</v>
      </c>
      <c r="S106" s="12"/>
      <c r="T106" s="12"/>
      <c r="U106" s="12"/>
      <c r="V106" s="12"/>
      <c r="W106" s="12"/>
      <c r="X106" s="10">
        <v>13.4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2005</v>
      </c>
      <c r="G107" s="10">
        <v>4</v>
      </c>
      <c r="H107" s="10">
        <v>16</v>
      </c>
      <c r="I107" s="12"/>
      <c r="J107" s="10">
        <v>12.9</v>
      </c>
      <c r="K107" s="12"/>
      <c r="L107" s="10">
        <v>7.1</v>
      </c>
      <c r="M107" s="12"/>
      <c r="N107" s="10">
        <v>10</v>
      </c>
      <c r="O107" s="12"/>
      <c r="P107" s="10">
        <v>8</v>
      </c>
      <c r="Q107" s="12"/>
      <c r="R107" s="10">
        <v>0</v>
      </c>
      <c r="S107" s="12"/>
      <c r="T107" s="12"/>
      <c r="U107" s="12"/>
      <c r="V107" s="12"/>
      <c r="W107" s="12"/>
      <c r="X107" s="10">
        <v>13.8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2005</v>
      </c>
      <c r="G108" s="10">
        <v>4</v>
      </c>
      <c r="H108" s="10">
        <v>17</v>
      </c>
      <c r="I108" s="12"/>
      <c r="J108" s="10">
        <v>12.7</v>
      </c>
      <c r="K108" s="12"/>
      <c r="L108" s="10">
        <v>6.9</v>
      </c>
      <c r="M108" s="12"/>
      <c r="N108" s="10">
        <v>9.8000000000000007</v>
      </c>
      <c r="O108" s="12"/>
      <c r="P108" s="10">
        <v>8.1999999999999993</v>
      </c>
      <c r="Q108" s="12"/>
      <c r="R108" s="10">
        <v>0</v>
      </c>
      <c r="S108" s="12"/>
      <c r="T108" s="12"/>
      <c r="U108" s="12"/>
      <c r="V108" s="12"/>
      <c r="W108" s="12"/>
      <c r="X108" s="10">
        <v>2.8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2005</v>
      </c>
      <c r="G109" s="10">
        <v>4</v>
      </c>
      <c r="H109" s="10">
        <v>18</v>
      </c>
      <c r="I109" s="12"/>
      <c r="J109" s="10">
        <v>13.5</v>
      </c>
      <c r="K109" s="12"/>
      <c r="L109" s="10">
        <v>5.3</v>
      </c>
      <c r="M109" s="12"/>
      <c r="N109" s="10">
        <v>9.4</v>
      </c>
      <c r="O109" s="12"/>
      <c r="P109" s="10">
        <v>8.6</v>
      </c>
      <c r="Q109" s="12"/>
      <c r="R109" s="10">
        <v>0</v>
      </c>
      <c r="S109" s="12"/>
      <c r="T109" s="12"/>
      <c r="U109" s="12"/>
      <c r="V109" s="12"/>
      <c r="W109" s="12"/>
      <c r="X109" s="10">
        <v>0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2005</v>
      </c>
      <c r="G110" s="10">
        <v>4</v>
      </c>
      <c r="H110" s="10">
        <v>19</v>
      </c>
      <c r="I110" s="12"/>
      <c r="J110" s="10">
        <v>14.2</v>
      </c>
      <c r="K110" s="12"/>
      <c r="L110" s="10">
        <v>4.5</v>
      </c>
      <c r="M110" s="12"/>
      <c r="N110" s="10">
        <v>9.4</v>
      </c>
      <c r="O110" s="12"/>
      <c r="P110" s="10">
        <v>8.6</v>
      </c>
      <c r="Q110" s="12"/>
      <c r="R110" s="10">
        <v>0</v>
      </c>
      <c r="S110" s="12"/>
      <c r="T110" s="12"/>
      <c r="U110" s="12"/>
      <c r="V110" s="12"/>
      <c r="W110" s="12"/>
      <c r="X110" s="10">
        <v>0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2005</v>
      </c>
      <c r="G111" s="10">
        <v>4</v>
      </c>
      <c r="H111" s="10">
        <v>20</v>
      </c>
      <c r="I111" s="12"/>
      <c r="J111" s="10">
        <v>18.2</v>
      </c>
      <c r="K111" s="12"/>
      <c r="L111" s="10">
        <v>6.5</v>
      </c>
      <c r="M111" s="12"/>
      <c r="N111" s="10">
        <v>12.4</v>
      </c>
      <c r="O111" s="12"/>
      <c r="P111" s="10">
        <v>5.6</v>
      </c>
      <c r="Q111" s="12"/>
      <c r="R111" s="10">
        <v>0</v>
      </c>
      <c r="S111" s="12"/>
      <c r="T111" s="12"/>
      <c r="U111" s="12"/>
      <c r="V111" s="12"/>
      <c r="W111" s="12"/>
      <c r="X111" s="10">
        <v>0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2005</v>
      </c>
      <c r="G112" s="10">
        <v>4</v>
      </c>
      <c r="H112" s="10">
        <v>21</v>
      </c>
      <c r="I112" s="12"/>
      <c r="J112" s="10">
        <v>17</v>
      </c>
      <c r="K112" s="12"/>
      <c r="L112" s="10">
        <v>9.8000000000000007</v>
      </c>
      <c r="M112" s="12"/>
      <c r="N112" s="10">
        <v>13.4</v>
      </c>
      <c r="O112" s="12"/>
      <c r="P112" s="10">
        <v>4.5999999999999996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2005</v>
      </c>
      <c r="G113" s="10">
        <v>4</v>
      </c>
      <c r="H113" s="10">
        <v>22</v>
      </c>
      <c r="I113" s="12"/>
      <c r="J113" s="10">
        <v>20.8</v>
      </c>
      <c r="K113" s="12"/>
      <c r="L113" s="10">
        <v>8.4</v>
      </c>
      <c r="M113" s="12"/>
      <c r="N113" s="10">
        <v>14.6</v>
      </c>
      <c r="O113" s="12"/>
      <c r="P113" s="10">
        <v>3.4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2005</v>
      </c>
      <c r="G114" s="10">
        <v>4</v>
      </c>
      <c r="H114" s="10">
        <v>23</v>
      </c>
      <c r="I114" s="12"/>
      <c r="J114" s="10">
        <v>20.399999999999999</v>
      </c>
      <c r="K114" s="12"/>
      <c r="L114" s="10">
        <v>10</v>
      </c>
      <c r="M114" s="12"/>
      <c r="N114" s="10">
        <v>15.2</v>
      </c>
      <c r="O114" s="12"/>
      <c r="P114" s="10">
        <v>2.8</v>
      </c>
      <c r="Q114" s="12"/>
      <c r="R114" s="10">
        <v>0</v>
      </c>
      <c r="S114" s="12"/>
      <c r="T114" s="12"/>
      <c r="U114" s="12"/>
      <c r="V114" s="12"/>
      <c r="W114" s="12"/>
      <c r="X114" s="10">
        <v>0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2005</v>
      </c>
      <c r="G115" s="10">
        <v>4</v>
      </c>
      <c r="H115" s="10">
        <v>24</v>
      </c>
      <c r="I115" s="12"/>
      <c r="J115" s="10">
        <v>18.3</v>
      </c>
      <c r="K115" s="12"/>
      <c r="L115" s="10">
        <v>11.8</v>
      </c>
      <c r="M115" s="12"/>
      <c r="N115" s="10">
        <v>15.1</v>
      </c>
      <c r="O115" s="12"/>
      <c r="P115" s="10">
        <v>2.9</v>
      </c>
      <c r="Q115" s="12"/>
      <c r="R115" s="10">
        <v>0</v>
      </c>
      <c r="S115" s="12"/>
      <c r="T115" s="12"/>
      <c r="U115" s="12"/>
      <c r="V115" s="12"/>
      <c r="W115" s="12"/>
      <c r="X115" s="10">
        <v>0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2005</v>
      </c>
      <c r="G116" s="10">
        <v>4</v>
      </c>
      <c r="H116" s="10">
        <v>25</v>
      </c>
      <c r="I116" s="12"/>
      <c r="J116" s="10">
        <v>19</v>
      </c>
      <c r="K116" s="12"/>
      <c r="L116" s="10">
        <v>10.9</v>
      </c>
      <c r="M116" s="12"/>
      <c r="N116" s="10">
        <v>15</v>
      </c>
      <c r="O116" s="12"/>
      <c r="P116" s="10">
        <v>3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2005</v>
      </c>
      <c r="G117" s="10">
        <v>4</v>
      </c>
      <c r="H117" s="10">
        <v>26</v>
      </c>
      <c r="I117" s="12"/>
      <c r="J117" s="10">
        <v>20.100000000000001</v>
      </c>
      <c r="K117" s="12"/>
      <c r="L117" s="10">
        <v>10.6</v>
      </c>
      <c r="M117" s="12"/>
      <c r="N117" s="10">
        <v>15.4</v>
      </c>
      <c r="O117" s="12"/>
      <c r="P117" s="10">
        <v>2.6</v>
      </c>
      <c r="Q117" s="12"/>
      <c r="R117" s="10">
        <v>0</v>
      </c>
      <c r="S117" s="12"/>
      <c r="T117" s="12"/>
      <c r="U117" s="12"/>
      <c r="V117" s="12"/>
      <c r="W117" s="12"/>
      <c r="X117" s="10">
        <v>0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2005</v>
      </c>
      <c r="G118" s="10">
        <v>4</v>
      </c>
      <c r="H118" s="10">
        <v>27</v>
      </c>
      <c r="I118" s="12"/>
      <c r="J118" s="10">
        <v>20.9</v>
      </c>
      <c r="K118" s="12"/>
      <c r="L118" s="10">
        <v>10.5</v>
      </c>
      <c r="M118" s="12"/>
      <c r="N118" s="10">
        <v>15.7</v>
      </c>
      <c r="O118" s="12"/>
      <c r="P118" s="10">
        <v>2.2999999999999998</v>
      </c>
      <c r="Q118" s="12"/>
      <c r="R118" s="10">
        <v>0</v>
      </c>
      <c r="S118" s="12"/>
      <c r="T118" s="12"/>
      <c r="U118" s="12"/>
      <c r="V118" s="12"/>
      <c r="W118" s="12"/>
      <c r="X118" s="10">
        <v>0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2005</v>
      </c>
      <c r="G119" s="10">
        <v>4</v>
      </c>
      <c r="H119" s="10">
        <v>28</v>
      </c>
      <c r="I119" s="12"/>
      <c r="J119" s="10">
        <v>19.8</v>
      </c>
      <c r="K119" s="12"/>
      <c r="L119" s="10">
        <v>10.199999999999999</v>
      </c>
      <c r="M119" s="12"/>
      <c r="N119" s="10">
        <v>15</v>
      </c>
      <c r="O119" s="12"/>
      <c r="P119" s="10">
        <v>3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2005</v>
      </c>
      <c r="G120" s="10">
        <v>4</v>
      </c>
      <c r="H120" s="10">
        <v>29</v>
      </c>
      <c r="I120" s="12"/>
      <c r="J120" s="10">
        <v>18.899999999999999</v>
      </c>
      <c r="K120" s="12"/>
      <c r="L120" s="10">
        <v>9.4</v>
      </c>
      <c r="M120" s="12"/>
      <c r="N120" s="10">
        <v>14.2</v>
      </c>
      <c r="O120" s="12"/>
      <c r="P120" s="10">
        <v>3.8</v>
      </c>
      <c r="Q120" s="12"/>
      <c r="R120" s="10">
        <v>0</v>
      </c>
      <c r="S120" s="12"/>
      <c r="T120" s="12"/>
      <c r="U120" s="12"/>
      <c r="V120" s="12"/>
      <c r="W120" s="12"/>
      <c r="X120" s="10">
        <v>0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2005</v>
      </c>
      <c r="G121" s="10">
        <v>4</v>
      </c>
      <c r="H121" s="10">
        <v>30</v>
      </c>
      <c r="I121" s="12"/>
      <c r="J121" s="10">
        <v>15.2</v>
      </c>
      <c r="K121" s="12"/>
      <c r="L121" s="10">
        <v>11.2</v>
      </c>
      <c r="M121" s="12"/>
      <c r="N121" s="10">
        <v>13.2</v>
      </c>
      <c r="O121" s="12"/>
      <c r="P121" s="10">
        <v>4.8</v>
      </c>
      <c r="Q121" s="12"/>
      <c r="R121" s="10">
        <v>0</v>
      </c>
      <c r="S121" s="12"/>
      <c r="T121" s="12"/>
      <c r="U121" s="12"/>
      <c r="V121" s="12"/>
      <c r="W121" s="12"/>
      <c r="X121" s="10">
        <v>1.8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38473</v>
      </c>
      <c r="F122" s="10">
        <v>2005</v>
      </c>
      <c r="G122" s="10">
        <v>5</v>
      </c>
      <c r="H122" s="10">
        <v>1</v>
      </c>
      <c r="I122" s="12"/>
      <c r="J122" s="10">
        <v>18.399999999999999</v>
      </c>
      <c r="K122" s="12"/>
      <c r="L122" s="10">
        <v>9.1999999999999993</v>
      </c>
      <c r="M122" s="12"/>
      <c r="N122" s="10">
        <v>13.8</v>
      </c>
      <c r="O122" s="12"/>
      <c r="P122" s="10">
        <v>4.2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38474</v>
      </c>
      <c r="F123" s="10">
        <v>2005</v>
      </c>
      <c r="G123" s="10">
        <v>5</v>
      </c>
      <c r="H123" s="10">
        <v>2</v>
      </c>
      <c r="I123" s="12"/>
      <c r="J123" s="10">
        <v>15.4</v>
      </c>
      <c r="K123" s="12"/>
      <c r="L123" s="10">
        <v>11.2</v>
      </c>
      <c r="M123" s="12"/>
      <c r="N123" s="10">
        <v>13.3</v>
      </c>
      <c r="O123" s="12"/>
      <c r="P123" s="10">
        <v>4.7</v>
      </c>
      <c r="Q123" s="12"/>
      <c r="R123" s="10">
        <v>0</v>
      </c>
      <c r="S123" s="12"/>
      <c r="T123" s="12"/>
      <c r="U123" s="12"/>
      <c r="V123" s="12"/>
      <c r="W123" s="12"/>
      <c r="X123" s="10">
        <v>2.2000000000000002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38475</v>
      </c>
      <c r="F124" s="10">
        <v>2005</v>
      </c>
      <c r="G124" s="10">
        <v>5</v>
      </c>
      <c r="H124" s="10">
        <v>3</v>
      </c>
      <c r="I124" s="12"/>
      <c r="J124" s="10">
        <v>17.3</v>
      </c>
      <c r="K124" s="12"/>
      <c r="L124" s="10">
        <v>11.4</v>
      </c>
      <c r="M124" s="12"/>
      <c r="N124" s="10">
        <v>14.4</v>
      </c>
      <c r="O124" s="12"/>
      <c r="P124" s="10">
        <v>3.6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38476</v>
      </c>
      <c r="F125" s="10">
        <v>2005</v>
      </c>
      <c r="G125" s="10">
        <v>5</v>
      </c>
      <c r="H125" s="10">
        <v>4</v>
      </c>
      <c r="I125" s="12"/>
      <c r="J125" s="10">
        <v>15.9</v>
      </c>
      <c r="K125" s="12"/>
      <c r="L125" s="10">
        <v>10.8</v>
      </c>
      <c r="M125" s="12"/>
      <c r="N125" s="10">
        <v>13.4</v>
      </c>
      <c r="O125" s="12"/>
      <c r="P125" s="10">
        <v>4.5999999999999996</v>
      </c>
      <c r="Q125" s="12"/>
      <c r="R125" s="10">
        <v>0</v>
      </c>
      <c r="S125" s="12"/>
      <c r="T125" s="12"/>
      <c r="U125" s="12"/>
      <c r="V125" s="12"/>
      <c r="W125" s="12"/>
      <c r="X125" s="10">
        <v>1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38477</v>
      </c>
      <c r="F126" s="10">
        <v>2005</v>
      </c>
      <c r="G126" s="10">
        <v>5</v>
      </c>
      <c r="H126" s="10">
        <v>5</v>
      </c>
      <c r="I126" s="12"/>
      <c r="J126" s="10">
        <v>18.8</v>
      </c>
      <c r="K126" s="12"/>
      <c r="L126" s="10">
        <v>10</v>
      </c>
      <c r="M126" s="12"/>
      <c r="N126" s="10">
        <v>14.4</v>
      </c>
      <c r="O126" s="12"/>
      <c r="P126" s="10">
        <v>3.6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38478</v>
      </c>
      <c r="F127" s="10">
        <v>2005</v>
      </c>
      <c r="G127" s="10">
        <v>5</v>
      </c>
      <c r="H127" s="10">
        <v>6</v>
      </c>
      <c r="I127" s="12"/>
      <c r="J127" s="10">
        <v>18.8</v>
      </c>
      <c r="K127" s="12"/>
      <c r="L127" s="10">
        <v>10.9</v>
      </c>
      <c r="M127" s="12"/>
      <c r="N127" s="10">
        <v>14.9</v>
      </c>
      <c r="O127" s="12"/>
      <c r="P127" s="10">
        <v>3.1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38479</v>
      </c>
      <c r="F128" s="10">
        <v>2005</v>
      </c>
      <c r="G128" s="10">
        <v>5</v>
      </c>
      <c r="H128" s="10">
        <v>7</v>
      </c>
      <c r="I128" s="12"/>
      <c r="J128" s="10">
        <v>17.2</v>
      </c>
      <c r="K128" s="12"/>
      <c r="L128" s="10">
        <v>11.4</v>
      </c>
      <c r="M128" s="12"/>
      <c r="N128" s="10">
        <v>14.3</v>
      </c>
      <c r="O128" s="12"/>
      <c r="P128" s="10">
        <v>3.7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38480</v>
      </c>
      <c r="F129" s="10">
        <v>2005</v>
      </c>
      <c r="G129" s="10">
        <v>5</v>
      </c>
      <c r="H129" s="10">
        <v>8</v>
      </c>
      <c r="I129" s="12"/>
      <c r="J129" s="10">
        <v>16.100000000000001</v>
      </c>
      <c r="K129" s="12"/>
      <c r="L129" s="10">
        <v>9</v>
      </c>
      <c r="M129" s="12"/>
      <c r="N129" s="10">
        <v>12.6</v>
      </c>
      <c r="O129" s="12"/>
      <c r="P129" s="10">
        <v>5.4</v>
      </c>
      <c r="Q129" s="12"/>
      <c r="R129" s="10">
        <v>0</v>
      </c>
      <c r="S129" s="12"/>
      <c r="T129" s="12"/>
      <c r="U129" s="12"/>
      <c r="V129" s="12"/>
      <c r="W129" s="12"/>
      <c r="X129" s="10">
        <v>3.6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38481</v>
      </c>
      <c r="F130" s="10">
        <v>2005</v>
      </c>
      <c r="G130" s="10">
        <v>5</v>
      </c>
      <c r="H130" s="10">
        <v>9</v>
      </c>
      <c r="I130" s="12"/>
      <c r="J130" s="10">
        <v>16.5</v>
      </c>
      <c r="K130" s="12"/>
      <c r="L130" s="10">
        <v>11.9</v>
      </c>
      <c r="M130" s="12"/>
      <c r="N130" s="10">
        <v>14.2</v>
      </c>
      <c r="O130" s="12"/>
      <c r="P130" s="10">
        <v>3.8</v>
      </c>
      <c r="Q130" s="12"/>
      <c r="R130" s="10">
        <v>0</v>
      </c>
      <c r="S130" s="12"/>
      <c r="T130" s="12"/>
      <c r="U130" s="12"/>
      <c r="V130" s="12"/>
      <c r="W130" s="12"/>
      <c r="X130" s="10">
        <v>1.2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2005</v>
      </c>
      <c r="G131" s="10">
        <v>5</v>
      </c>
      <c r="H131" s="10">
        <v>10</v>
      </c>
      <c r="I131" s="12"/>
      <c r="J131" s="10">
        <v>20</v>
      </c>
      <c r="K131" s="12"/>
      <c r="L131" s="10">
        <v>12.3</v>
      </c>
      <c r="M131" s="12"/>
      <c r="N131" s="10">
        <v>16.2</v>
      </c>
      <c r="O131" s="12"/>
      <c r="P131" s="10">
        <v>1.8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2005</v>
      </c>
      <c r="G132" s="10">
        <v>5</v>
      </c>
      <c r="H132" s="10">
        <v>11</v>
      </c>
      <c r="I132" s="12"/>
      <c r="J132" s="10">
        <v>18.5</v>
      </c>
      <c r="K132" s="12"/>
      <c r="L132" s="10">
        <v>12.6</v>
      </c>
      <c r="M132" s="12"/>
      <c r="N132" s="10">
        <v>15.6</v>
      </c>
      <c r="O132" s="12"/>
      <c r="P132" s="10">
        <v>2.4</v>
      </c>
      <c r="Q132" s="12"/>
      <c r="R132" s="10">
        <v>0</v>
      </c>
      <c r="S132" s="12"/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2005</v>
      </c>
      <c r="G133" s="10">
        <v>5</v>
      </c>
      <c r="H133" s="10">
        <v>12</v>
      </c>
      <c r="I133" s="12"/>
      <c r="J133" s="10">
        <v>18</v>
      </c>
      <c r="K133" s="12"/>
      <c r="L133" s="10">
        <v>10.5</v>
      </c>
      <c r="M133" s="12"/>
      <c r="N133" s="10">
        <v>14.3</v>
      </c>
      <c r="O133" s="12"/>
      <c r="P133" s="10">
        <v>3.7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2005</v>
      </c>
      <c r="G134" s="10">
        <v>5</v>
      </c>
      <c r="H134" s="10">
        <v>13</v>
      </c>
      <c r="I134" s="12"/>
      <c r="J134" s="10">
        <v>19.3</v>
      </c>
      <c r="K134" s="12"/>
      <c r="L134" s="10">
        <v>11.8</v>
      </c>
      <c r="M134" s="12"/>
      <c r="N134" s="10">
        <v>15.6</v>
      </c>
      <c r="O134" s="12"/>
      <c r="P134" s="10">
        <v>2.4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2005</v>
      </c>
      <c r="G135" s="10">
        <v>5</v>
      </c>
      <c r="H135" s="10">
        <v>14</v>
      </c>
      <c r="I135" s="12"/>
      <c r="J135" s="10">
        <v>18.2</v>
      </c>
      <c r="K135" s="12"/>
      <c r="L135" s="10">
        <v>12.9</v>
      </c>
      <c r="M135" s="12"/>
      <c r="N135" s="10">
        <v>15.6</v>
      </c>
      <c r="O135" s="12"/>
      <c r="P135" s="10">
        <v>2.4</v>
      </c>
      <c r="Q135" s="12"/>
      <c r="R135" s="10">
        <v>0</v>
      </c>
      <c r="S135" s="12"/>
      <c r="T135" s="12"/>
      <c r="U135" s="12"/>
      <c r="V135" s="12"/>
      <c r="W135" s="12"/>
      <c r="X135" s="10">
        <v>5.2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2005</v>
      </c>
      <c r="G136" s="10">
        <v>5</v>
      </c>
      <c r="H136" s="10">
        <v>15</v>
      </c>
      <c r="I136" s="12"/>
      <c r="J136" s="10">
        <v>17.600000000000001</v>
      </c>
      <c r="K136" s="12"/>
      <c r="L136" s="10">
        <v>13</v>
      </c>
      <c r="M136" s="12"/>
      <c r="N136" s="10">
        <v>15.3</v>
      </c>
      <c r="O136" s="12"/>
      <c r="P136" s="10">
        <v>2.7</v>
      </c>
      <c r="Q136" s="12"/>
      <c r="R136" s="10">
        <v>0</v>
      </c>
      <c r="S136" s="12"/>
      <c r="T136" s="12"/>
      <c r="U136" s="12"/>
      <c r="V136" s="12"/>
      <c r="W136" s="12"/>
      <c r="X136" s="10">
        <v>17.2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2005</v>
      </c>
      <c r="G137" s="10">
        <v>5</v>
      </c>
      <c r="H137" s="10">
        <v>16</v>
      </c>
      <c r="I137" s="12"/>
      <c r="J137" s="10">
        <v>15.4</v>
      </c>
      <c r="K137" s="12"/>
      <c r="L137" s="10">
        <v>10.5</v>
      </c>
      <c r="M137" s="12"/>
      <c r="N137" s="10">
        <v>13</v>
      </c>
      <c r="O137" s="12"/>
      <c r="P137" s="10">
        <v>5</v>
      </c>
      <c r="Q137" s="12"/>
      <c r="R137" s="10">
        <v>0</v>
      </c>
      <c r="S137" s="12"/>
      <c r="T137" s="12"/>
      <c r="U137" s="12"/>
      <c r="V137" s="12"/>
      <c r="W137" s="12"/>
      <c r="X137" s="10">
        <v>3.2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2005</v>
      </c>
      <c r="G138" s="10">
        <v>5</v>
      </c>
      <c r="H138" s="10">
        <v>17</v>
      </c>
      <c r="I138" s="12"/>
      <c r="J138" s="10">
        <v>15</v>
      </c>
      <c r="K138" s="12"/>
      <c r="L138" s="10">
        <v>10</v>
      </c>
      <c r="M138" s="12"/>
      <c r="N138" s="10">
        <v>12.5</v>
      </c>
      <c r="O138" s="12"/>
      <c r="P138" s="10">
        <v>5.5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2005</v>
      </c>
      <c r="G139" s="10">
        <v>5</v>
      </c>
      <c r="H139" s="10">
        <v>18</v>
      </c>
      <c r="I139" s="12"/>
      <c r="J139" s="10">
        <v>15.5</v>
      </c>
      <c r="K139" s="12"/>
      <c r="L139" s="10">
        <v>10.9</v>
      </c>
      <c r="M139" s="12"/>
      <c r="N139" s="10">
        <v>13.2</v>
      </c>
      <c r="O139" s="12"/>
      <c r="P139" s="10">
        <v>4.8</v>
      </c>
      <c r="Q139" s="12"/>
      <c r="R139" s="10">
        <v>0</v>
      </c>
      <c r="S139" s="12"/>
      <c r="T139" s="12"/>
      <c r="U139" s="12"/>
      <c r="V139" s="12"/>
      <c r="W139" s="12"/>
      <c r="X139" s="10">
        <v>10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2005</v>
      </c>
      <c r="G140" s="10">
        <v>5</v>
      </c>
      <c r="H140" s="10">
        <v>19</v>
      </c>
      <c r="I140" s="12"/>
      <c r="J140" s="10">
        <v>17</v>
      </c>
      <c r="K140" s="12"/>
      <c r="L140" s="10">
        <v>10.6</v>
      </c>
      <c r="M140" s="12"/>
      <c r="N140" s="10">
        <v>13.8</v>
      </c>
      <c r="O140" s="12"/>
      <c r="P140" s="10">
        <v>4.2</v>
      </c>
      <c r="Q140" s="12"/>
      <c r="R140" s="10">
        <v>0</v>
      </c>
      <c r="S140" s="12"/>
      <c r="T140" s="12"/>
      <c r="U140" s="12"/>
      <c r="V140" s="12"/>
      <c r="W140" s="12"/>
      <c r="X140" s="10">
        <v>5.8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2005</v>
      </c>
      <c r="G141" s="10">
        <v>5</v>
      </c>
      <c r="H141" s="10">
        <v>20</v>
      </c>
      <c r="I141" s="12"/>
      <c r="J141" s="10">
        <v>16.100000000000001</v>
      </c>
      <c r="K141" s="12"/>
      <c r="L141" s="10">
        <v>10.4</v>
      </c>
      <c r="M141" s="12"/>
      <c r="N141" s="10">
        <v>13.3</v>
      </c>
      <c r="O141" s="12"/>
      <c r="P141" s="10">
        <v>4.7</v>
      </c>
      <c r="Q141" s="12"/>
      <c r="R141" s="10">
        <v>0</v>
      </c>
      <c r="S141" s="12"/>
      <c r="T141" s="12"/>
      <c r="U141" s="12"/>
      <c r="V141" s="12"/>
      <c r="W141" s="12"/>
      <c r="X141" s="10">
        <v>7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2005</v>
      </c>
      <c r="G142" s="10">
        <v>5</v>
      </c>
      <c r="H142" s="10">
        <v>21</v>
      </c>
      <c r="I142" s="12"/>
      <c r="J142" s="10">
        <v>15.9</v>
      </c>
      <c r="K142" s="12"/>
      <c r="L142" s="10">
        <v>10.8</v>
      </c>
      <c r="M142" s="12"/>
      <c r="N142" s="10">
        <v>13.4</v>
      </c>
      <c r="O142" s="12"/>
      <c r="P142" s="10">
        <v>4.5999999999999996</v>
      </c>
      <c r="Q142" s="12"/>
      <c r="R142" s="10">
        <v>0</v>
      </c>
      <c r="S142" s="12"/>
      <c r="T142" s="12"/>
      <c r="U142" s="12"/>
      <c r="V142" s="12"/>
      <c r="W142" s="12"/>
      <c r="X142" s="10">
        <v>5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2005</v>
      </c>
      <c r="G143" s="10">
        <v>5</v>
      </c>
      <c r="H143" s="10">
        <v>22</v>
      </c>
      <c r="I143" s="12"/>
      <c r="J143" s="10">
        <v>13.6</v>
      </c>
      <c r="K143" s="12"/>
      <c r="L143" s="10">
        <v>9.6999999999999993</v>
      </c>
      <c r="M143" s="12"/>
      <c r="N143" s="10">
        <v>11.7</v>
      </c>
      <c r="O143" s="12"/>
      <c r="P143" s="10">
        <v>6.3</v>
      </c>
      <c r="Q143" s="12"/>
      <c r="R143" s="10">
        <v>0</v>
      </c>
      <c r="S143" s="12"/>
      <c r="T143" s="12"/>
      <c r="U143" s="12"/>
      <c r="V143" s="12"/>
      <c r="W143" s="12"/>
      <c r="X143" s="10">
        <v>15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2005</v>
      </c>
      <c r="G144" s="10">
        <v>5</v>
      </c>
      <c r="H144" s="10">
        <v>23</v>
      </c>
      <c r="I144" s="12"/>
      <c r="J144" s="10">
        <v>15.7</v>
      </c>
      <c r="K144" s="12"/>
      <c r="L144" s="10">
        <v>9.6999999999999993</v>
      </c>
      <c r="M144" s="12"/>
      <c r="N144" s="10">
        <v>12.7</v>
      </c>
      <c r="O144" s="12"/>
      <c r="P144" s="10">
        <v>5.3</v>
      </c>
      <c r="Q144" s="12"/>
      <c r="R144" s="10">
        <v>0</v>
      </c>
      <c r="S144" s="12"/>
      <c r="T144" s="12"/>
      <c r="U144" s="12"/>
      <c r="V144" s="12"/>
      <c r="W144" s="12"/>
      <c r="X144" s="10">
        <v>2.6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2005</v>
      </c>
      <c r="G145" s="10">
        <v>5</v>
      </c>
      <c r="H145" s="10">
        <v>24</v>
      </c>
      <c r="I145" s="12"/>
      <c r="J145" s="10">
        <v>17.2</v>
      </c>
      <c r="K145" s="12"/>
      <c r="L145" s="10">
        <v>7.2</v>
      </c>
      <c r="M145" s="12"/>
      <c r="N145" s="10">
        <v>12.2</v>
      </c>
      <c r="O145" s="12"/>
      <c r="P145" s="10">
        <v>5.8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2005</v>
      </c>
      <c r="G146" s="10">
        <v>5</v>
      </c>
      <c r="H146" s="10">
        <v>25</v>
      </c>
      <c r="I146" s="12"/>
      <c r="J146" s="10">
        <v>21.5</v>
      </c>
      <c r="K146" s="12"/>
      <c r="L146" s="10">
        <v>8.4</v>
      </c>
      <c r="M146" s="12"/>
      <c r="N146" s="10">
        <v>15</v>
      </c>
      <c r="O146" s="12"/>
      <c r="P146" s="10">
        <v>3</v>
      </c>
      <c r="Q146" s="12"/>
      <c r="R146" s="10">
        <v>0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2005</v>
      </c>
      <c r="G147" s="10">
        <v>5</v>
      </c>
      <c r="H147" s="10">
        <v>26</v>
      </c>
      <c r="I147" s="12"/>
      <c r="J147" s="10">
        <v>26.5</v>
      </c>
      <c r="K147" s="12"/>
      <c r="L147" s="10">
        <v>10.8</v>
      </c>
      <c r="M147" s="12"/>
      <c r="N147" s="10">
        <v>18.7</v>
      </c>
      <c r="O147" s="12"/>
      <c r="P147" s="10">
        <v>0</v>
      </c>
      <c r="Q147" s="12"/>
      <c r="R147" s="10">
        <v>0.7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2005</v>
      </c>
      <c r="G148" s="10">
        <v>5</v>
      </c>
      <c r="H148" s="10">
        <v>27</v>
      </c>
      <c r="I148" s="12"/>
      <c r="J148" s="10">
        <v>27.2</v>
      </c>
      <c r="K148" s="12"/>
      <c r="L148" s="10">
        <v>12.6</v>
      </c>
      <c r="M148" s="12"/>
      <c r="N148" s="10">
        <v>19.899999999999999</v>
      </c>
      <c r="O148" s="12"/>
      <c r="P148" s="10">
        <v>0</v>
      </c>
      <c r="Q148" s="12"/>
      <c r="R148" s="10">
        <v>1.9</v>
      </c>
      <c r="S148" s="12"/>
      <c r="T148" s="12"/>
      <c r="U148" s="12"/>
      <c r="V148" s="12"/>
      <c r="W148" s="12"/>
      <c r="X148" s="10">
        <v>0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2005</v>
      </c>
      <c r="G149" s="10">
        <v>5</v>
      </c>
      <c r="H149" s="10">
        <v>28</v>
      </c>
      <c r="I149" s="12"/>
      <c r="J149" s="10">
        <v>25.5</v>
      </c>
      <c r="K149" s="12"/>
      <c r="L149" s="10">
        <v>12.8</v>
      </c>
      <c r="M149" s="12"/>
      <c r="N149" s="10">
        <v>19.2</v>
      </c>
      <c r="O149" s="12"/>
      <c r="P149" s="10">
        <v>0</v>
      </c>
      <c r="Q149" s="12"/>
      <c r="R149" s="10">
        <v>1.2</v>
      </c>
      <c r="S149" s="12"/>
      <c r="T149" s="12"/>
      <c r="U149" s="12"/>
      <c r="V149" s="12"/>
      <c r="W149" s="12"/>
      <c r="X149" s="10">
        <v>0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2005</v>
      </c>
      <c r="G150" s="10">
        <v>5</v>
      </c>
      <c r="H150" s="10">
        <v>29</v>
      </c>
      <c r="I150" s="12"/>
      <c r="J150" s="10">
        <v>20.2</v>
      </c>
      <c r="K150" s="12"/>
      <c r="L150" s="10">
        <v>14.1</v>
      </c>
      <c r="M150" s="12"/>
      <c r="N150" s="10">
        <v>17.2</v>
      </c>
      <c r="O150" s="12"/>
      <c r="P150" s="10">
        <v>0.8</v>
      </c>
      <c r="Q150" s="12"/>
      <c r="R150" s="10">
        <v>0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2005</v>
      </c>
      <c r="G151" s="10">
        <v>5</v>
      </c>
      <c r="H151" s="10">
        <v>30</v>
      </c>
      <c r="I151" s="12"/>
      <c r="J151" s="10">
        <v>18.600000000000001</v>
      </c>
      <c r="K151" s="12"/>
      <c r="L151" s="10">
        <v>14.1</v>
      </c>
      <c r="M151" s="12"/>
      <c r="N151" s="10">
        <v>16.399999999999999</v>
      </c>
      <c r="O151" s="12"/>
      <c r="P151" s="10">
        <v>1.6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2005</v>
      </c>
      <c r="G152" s="10">
        <v>5</v>
      </c>
      <c r="H152" s="10">
        <v>31</v>
      </c>
      <c r="I152" s="12"/>
      <c r="J152" s="10">
        <v>15.9</v>
      </c>
      <c r="K152" s="12"/>
      <c r="L152" s="10">
        <v>11.9</v>
      </c>
      <c r="M152" s="12"/>
      <c r="N152" s="10">
        <v>13.9</v>
      </c>
      <c r="O152" s="12"/>
      <c r="P152" s="10">
        <v>4.0999999999999996</v>
      </c>
      <c r="Q152" s="12"/>
      <c r="R152" s="10">
        <v>0</v>
      </c>
      <c r="S152" s="12"/>
      <c r="T152" s="12"/>
      <c r="U152" s="12"/>
      <c r="V152" s="12"/>
      <c r="W152" s="12"/>
      <c r="X152" s="10">
        <v>12.4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38504</v>
      </c>
      <c r="F153" s="10">
        <v>2005</v>
      </c>
      <c r="G153" s="10">
        <v>6</v>
      </c>
      <c r="H153" s="10">
        <v>1</v>
      </c>
      <c r="I153" s="12"/>
      <c r="J153" s="10">
        <v>19.3</v>
      </c>
      <c r="K153" s="12"/>
      <c r="L153" s="10">
        <v>12.1</v>
      </c>
      <c r="M153" s="12"/>
      <c r="N153" s="10">
        <v>15.7</v>
      </c>
      <c r="O153" s="12"/>
      <c r="P153" s="10">
        <v>2.2999999999999998</v>
      </c>
      <c r="Q153" s="12"/>
      <c r="R153" s="10">
        <v>0</v>
      </c>
      <c r="S153" s="12"/>
      <c r="T153" s="12"/>
      <c r="U153" s="12"/>
      <c r="V153" s="12"/>
      <c r="W153" s="12"/>
      <c r="X153" s="10">
        <v>4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38505</v>
      </c>
      <c r="F154" s="10">
        <v>2005</v>
      </c>
      <c r="G154" s="10">
        <v>6</v>
      </c>
      <c r="H154" s="10">
        <v>2</v>
      </c>
      <c r="I154" s="12"/>
      <c r="J154" s="10">
        <v>18.7</v>
      </c>
      <c r="K154" s="12"/>
      <c r="L154" s="10">
        <v>14.2</v>
      </c>
      <c r="M154" s="12"/>
      <c r="N154" s="10">
        <v>16.5</v>
      </c>
      <c r="O154" s="12"/>
      <c r="P154" s="10">
        <v>1.5</v>
      </c>
      <c r="Q154" s="12"/>
      <c r="R154" s="10">
        <v>0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38506</v>
      </c>
      <c r="F155" s="10">
        <v>2005</v>
      </c>
      <c r="G155" s="10">
        <v>6</v>
      </c>
      <c r="H155" s="10">
        <v>3</v>
      </c>
      <c r="I155" s="12"/>
      <c r="J155" s="10">
        <v>16.5</v>
      </c>
      <c r="K155" s="12"/>
      <c r="L155" s="10">
        <v>11.9</v>
      </c>
      <c r="M155" s="12"/>
      <c r="N155" s="10">
        <v>14.2</v>
      </c>
      <c r="O155" s="12"/>
      <c r="P155" s="10">
        <v>3.8</v>
      </c>
      <c r="Q155" s="12"/>
      <c r="R155" s="10">
        <v>0</v>
      </c>
      <c r="S155" s="12"/>
      <c r="T155" s="12"/>
      <c r="U155" s="12"/>
      <c r="V155" s="12"/>
      <c r="W155" s="12"/>
      <c r="X155" s="10">
        <v>1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38507</v>
      </c>
      <c r="F156" s="10">
        <v>2005</v>
      </c>
      <c r="G156" s="10">
        <v>6</v>
      </c>
      <c r="H156" s="10">
        <v>4</v>
      </c>
      <c r="I156" s="12"/>
      <c r="J156" s="10">
        <v>18.899999999999999</v>
      </c>
      <c r="K156" s="12"/>
      <c r="L156" s="10">
        <v>12</v>
      </c>
      <c r="M156" s="12"/>
      <c r="N156" s="10">
        <v>15.5</v>
      </c>
      <c r="O156" s="12"/>
      <c r="P156" s="10">
        <v>2.5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38508</v>
      </c>
      <c r="F157" s="10">
        <v>2005</v>
      </c>
      <c r="G157" s="10">
        <v>6</v>
      </c>
      <c r="H157" s="10">
        <v>5</v>
      </c>
      <c r="I157" s="12"/>
      <c r="J157" s="10">
        <v>14.2</v>
      </c>
      <c r="K157" s="12"/>
      <c r="L157" s="10">
        <v>10.5</v>
      </c>
      <c r="M157" s="12"/>
      <c r="N157" s="10">
        <v>12.4</v>
      </c>
      <c r="O157" s="12"/>
      <c r="P157" s="10">
        <v>5.6</v>
      </c>
      <c r="Q157" s="12"/>
      <c r="R157" s="10">
        <v>0</v>
      </c>
      <c r="S157" s="12"/>
      <c r="T157" s="12"/>
      <c r="U157" s="12"/>
      <c r="V157" s="12"/>
      <c r="W157" s="12"/>
      <c r="X157" s="10">
        <v>11.4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38509</v>
      </c>
      <c r="F158" s="10">
        <v>2005</v>
      </c>
      <c r="G158" s="10">
        <v>6</v>
      </c>
      <c r="H158" s="10">
        <v>6</v>
      </c>
      <c r="I158" s="12"/>
      <c r="J158" s="10">
        <v>18</v>
      </c>
      <c r="K158" s="12"/>
      <c r="L158" s="10">
        <v>10</v>
      </c>
      <c r="M158" s="12"/>
      <c r="N158" s="10">
        <v>14</v>
      </c>
      <c r="O158" s="12"/>
      <c r="P158" s="10">
        <v>4</v>
      </c>
      <c r="Q158" s="12"/>
      <c r="R158" s="10">
        <v>0</v>
      </c>
      <c r="S158" s="12"/>
      <c r="T158" s="12"/>
      <c r="U158" s="12"/>
      <c r="V158" s="12"/>
      <c r="W158" s="12"/>
      <c r="X158" s="10">
        <v>0.6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38510</v>
      </c>
      <c r="F159" s="10">
        <v>2005</v>
      </c>
      <c r="G159" s="10">
        <v>6</v>
      </c>
      <c r="H159" s="10">
        <v>7</v>
      </c>
      <c r="I159" s="12"/>
      <c r="J159" s="10">
        <v>15.6</v>
      </c>
      <c r="K159" s="12"/>
      <c r="L159" s="10">
        <v>9.6</v>
      </c>
      <c r="M159" s="12"/>
      <c r="N159" s="10">
        <v>12.6</v>
      </c>
      <c r="O159" s="12"/>
      <c r="P159" s="10">
        <v>5.4</v>
      </c>
      <c r="Q159" s="12"/>
      <c r="R159" s="10">
        <v>0</v>
      </c>
      <c r="S159" s="12"/>
      <c r="T159" s="12"/>
      <c r="U159" s="12"/>
      <c r="V159" s="12"/>
      <c r="W159" s="12"/>
      <c r="X159" s="10">
        <v>0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38511</v>
      </c>
      <c r="F160" s="10">
        <v>2005</v>
      </c>
      <c r="G160" s="10">
        <v>6</v>
      </c>
      <c r="H160" s="10">
        <v>8</v>
      </c>
      <c r="I160" s="12"/>
      <c r="J160" s="10">
        <v>13.1</v>
      </c>
      <c r="K160" s="12"/>
      <c r="L160" s="10">
        <v>10.9</v>
      </c>
      <c r="M160" s="12"/>
      <c r="N160" s="10">
        <v>12</v>
      </c>
      <c r="O160" s="12"/>
      <c r="P160" s="10">
        <v>6</v>
      </c>
      <c r="Q160" s="12"/>
      <c r="R160" s="10">
        <v>0</v>
      </c>
      <c r="S160" s="12"/>
      <c r="T160" s="12"/>
      <c r="U160" s="12"/>
      <c r="V160" s="12"/>
      <c r="W160" s="12"/>
      <c r="X160" s="10">
        <v>3.2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38512</v>
      </c>
      <c r="F161" s="10">
        <v>2005</v>
      </c>
      <c r="G161" s="10">
        <v>6</v>
      </c>
      <c r="H161" s="10">
        <v>9</v>
      </c>
      <c r="I161" s="12"/>
      <c r="J161" s="10">
        <v>19</v>
      </c>
      <c r="K161" s="12"/>
      <c r="L161" s="10">
        <v>10.6</v>
      </c>
      <c r="M161" s="12"/>
      <c r="N161" s="10">
        <v>14.8</v>
      </c>
      <c r="O161" s="12"/>
      <c r="P161" s="10">
        <v>3.2</v>
      </c>
      <c r="Q161" s="12"/>
      <c r="R161" s="10">
        <v>0</v>
      </c>
      <c r="S161" s="12"/>
      <c r="T161" s="12"/>
      <c r="U161" s="12"/>
      <c r="V161" s="12"/>
      <c r="W161" s="12"/>
      <c r="X161" s="10">
        <v>3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2005</v>
      </c>
      <c r="G162" s="10">
        <v>6</v>
      </c>
      <c r="H162" s="10">
        <v>10</v>
      </c>
      <c r="I162" s="12"/>
      <c r="J162" s="10">
        <v>19.7</v>
      </c>
      <c r="K162" s="12"/>
      <c r="L162" s="10">
        <v>12.8</v>
      </c>
      <c r="M162" s="12"/>
      <c r="N162" s="10">
        <v>16.3</v>
      </c>
      <c r="O162" s="12"/>
      <c r="P162" s="10">
        <v>1.7</v>
      </c>
      <c r="Q162" s="12"/>
      <c r="R162" s="10">
        <v>0</v>
      </c>
      <c r="S162" s="12"/>
      <c r="T162" s="12"/>
      <c r="U162" s="12"/>
      <c r="V162" s="12"/>
      <c r="W162" s="12"/>
      <c r="X162" s="10">
        <v>0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2005</v>
      </c>
      <c r="G163" s="10">
        <v>6</v>
      </c>
      <c r="H163" s="10">
        <v>11</v>
      </c>
      <c r="I163" s="12"/>
      <c r="J163" s="10">
        <v>17.5</v>
      </c>
      <c r="K163" s="12"/>
      <c r="L163" s="10">
        <v>12</v>
      </c>
      <c r="M163" s="12"/>
      <c r="N163" s="10">
        <v>14.8</v>
      </c>
      <c r="O163" s="12"/>
      <c r="P163" s="10">
        <v>3.2</v>
      </c>
      <c r="Q163" s="12"/>
      <c r="R163" s="10">
        <v>0</v>
      </c>
      <c r="S163" s="12"/>
      <c r="T163" s="12"/>
      <c r="U163" s="12"/>
      <c r="V163" s="12"/>
      <c r="W163" s="12"/>
      <c r="X163" s="10">
        <v>6.8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2005</v>
      </c>
      <c r="G164" s="10">
        <v>6</v>
      </c>
      <c r="H164" s="10">
        <v>12</v>
      </c>
      <c r="I164" s="12"/>
      <c r="J164" s="10">
        <v>16</v>
      </c>
      <c r="K164" s="12"/>
      <c r="L164" s="10">
        <v>10.4</v>
      </c>
      <c r="M164" s="12"/>
      <c r="N164" s="10">
        <v>13.2</v>
      </c>
      <c r="O164" s="12"/>
      <c r="P164" s="10">
        <v>4.8</v>
      </c>
      <c r="Q164" s="12"/>
      <c r="R164" s="10">
        <v>0</v>
      </c>
      <c r="S164" s="12"/>
      <c r="T164" s="12"/>
      <c r="U164" s="12"/>
      <c r="V164" s="12"/>
      <c r="W164" s="12"/>
      <c r="X164" s="10">
        <v>0.4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2005</v>
      </c>
      <c r="G165" s="10">
        <v>6</v>
      </c>
      <c r="H165" s="10">
        <v>13</v>
      </c>
      <c r="I165" s="12"/>
      <c r="J165" s="10">
        <v>19</v>
      </c>
      <c r="K165" s="12"/>
      <c r="L165" s="10">
        <v>11.6</v>
      </c>
      <c r="M165" s="12"/>
      <c r="N165" s="10">
        <v>15.3</v>
      </c>
      <c r="O165" s="12"/>
      <c r="P165" s="10">
        <v>2.7</v>
      </c>
      <c r="Q165" s="12"/>
      <c r="R165" s="10">
        <v>0</v>
      </c>
      <c r="S165" s="12"/>
      <c r="T165" s="12"/>
      <c r="U165" s="12"/>
      <c r="V165" s="12"/>
      <c r="W165" s="12"/>
      <c r="X165" s="10">
        <v>1.8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2005</v>
      </c>
      <c r="G166" s="10">
        <v>6</v>
      </c>
      <c r="H166" s="10">
        <v>14</v>
      </c>
      <c r="I166" s="12"/>
      <c r="J166" s="10">
        <v>17.899999999999999</v>
      </c>
      <c r="K166" s="12"/>
      <c r="L166" s="10">
        <v>9.8000000000000007</v>
      </c>
      <c r="M166" s="12"/>
      <c r="N166" s="10">
        <v>13.9</v>
      </c>
      <c r="O166" s="12"/>
      <c r="P166" s="10">
        <v>4.0999999999999996</v>
      </c>
      <c r="Q166" s="12"/>
      <c r="R166" s="10">
        <v>0</v>
      </c>
      <c r="S166" s="12"/>
      <c r="T166" s="12"/>
      <c r="U166" s="12"/>
      <c r="V166" s="12"/>
      <c r="W166" s="12"/>
      <c r="X166" s="10">
        <v>0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2005</v>
      </c>
      <c r="G167" s="10">
        <v>6</v>
      </c>
      <c r="H167" s="10">
        <v>15</v>
      </c>
      <c r="I167" s="12"/>
      <c r="J167" s="10">
        <v>18</v>
      </c>
      <c r="K167" s="12"/>
      <c r="L167" s="10">
        <v>10.1</v>
      </c>
      <c r="M167" s="12"/>
      <c r="N167" s="10">
        <v>14.1</v>
      </c>
      <c r="O167" s="12"/>
      <c r="P167" s="10">
        <v>3.9</v>
      </c>
      <c r="Q167" s="12"/>
      <c r="R167" s="10">
        <v>0</v>
      </c>
      <c r="S167" s="12"/>
      <c r="T167" s="12"/>
      <c r="U167" s="12"/>
      <c r="V167" s="12"/>
      <c r="W167" s="12"/>
      <c r="X167" s="10">
        <v>4.2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2005</v>
      </c>
      <c r="G168" s="10">
        <v>6</v>
      </c>
      <c r="H168" s="10">
        <v>16</v>
      </c>
      <c r="I168" s="12"/>
      <c r="J168" s="10">
        <v>20.6</v>
      </c>
      <c r="K168" s="12"/>
      <c r="L168" s="10">
        <v>12.7</v>
      </c>
      <c r="M168" s="12"/>
      <c r="N168" s="10">
        <v>16.7</v>
      </c>
      <c r="O168" s="12"/>
      <c r="P168" s="10">
        <v>1.3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2005</v>
      </c>
      <c r="G169" s="10">
        <v>6</v>
      </c>
      <c r="H169" s="10">
        <v>17</v>
      </c>
      <c r="I169" s="12"/>
      <c r="J169" s="10">
        <v>16.600000000000001</v>
      </c>
      <c r="K169" s="12"/>
      <c r="L169" s="10">
        <v>12.6</v>
      </c>
      <c r="M169" s="12"/>
      <c r="N169" s="10">
        <v>14.6</v>
      </c>
      <c r="O169" s="12"/>
      <c r="P169" s="10">
        <v>3.4</v>
      </c>
      <c r="Q169" s="12"/>
      <c r="R169" s="10">
        <v>0</v>
      </c>
      <c r="S169" s="12"/>
      <c r="T169" s="12"/>
      <c r="U169" s="12"/>
      <c r="V169" s="12"/>
      <c r="W169" s="12"/>
      <c r="X169" s="10">
        <v>20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2005</v>
      </c>
      <c r="G170" s="10">
        <v>6</v>
      </c>
      <c r="H170" s="10">
        <v>18</v>
      </c>
      <c r="I170" s="12"/>
      <c r="J170" s="10">
        <v>17.5</v>
      </c>
      <c r="K170" s="12"/>
      <c r="L170" s="10">
        <v>13</v>
      </c>
      <c r="M170" s="12"/>
      <c r="N170" s="10">
        <v>15.3</v>
      </c>
      <c r="O170" s="12"/>
      <c r="P170" s="10">
        <v>2.7</v>
      </c>
      <c r="Q170" s="12"/>
      <c r="R170" s="10">
        <v>0</v>
      </c>
      <c r="S170" s="12"/>
      <c r="T170" s="12"/>
      <c r="U170" s="12"/>
      <c r="V170" s="12"/>
      <c r="W170" s="12"/>
      <c r="X170" s="10">
        <v>0.4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2005</v>
      </c>
      <c r="G171" s="10">
        <v>6</v>
      </c>
      <c r="H171" s="10">
        <v>19</v>
      </c>
      <c r="I171" s="12"/>
      <c r="J171" s="10">
        <v>20.6</v>
      </c>
      <c r="K171" s="12"/>
      <c r="L171" s="10">
        <v>13.8</v>
      </c>
      <c r="M171" s="12"/>
      <c r="N171" s="10">
        <v>17.2</v>
      </c>
      <c r="O171" s="12"/>
      <c r="P171" s="10">
        <v>0.8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2005</v>
      </c>
      <c r="G172" s="10">
        <v>6</v>
      </c>
      <c r="H172" s="10">
        <v>20</v>
      </c>
      <c r="I172" s="12"/>
      <c r="J172" s="10">
        <v>23.1</v>
      </c>
      <c r="K172" s="12"/>
      <c r="L172" s="10">
        <v>12.3</v>
      </c>
      <c r="M172" s="12"/>
      <c r="N172" s="10">
        <v>17.7</v>
      </c>
      <c r="O172" s="12"/>
      <c r="P172" s="10">
        <v>0.3</v>
      </c>
      <c r="Q172" s="12"/>
      <c r="R172" s="10">
        <v>0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2005</v>
      </c>
      <c r="G173" s="10">
        <v>6</v>
      </c>
      <c r="H173" s="10">
        <v>21</v>
      </c>
      <c r="I173" s="12"/>
      <c r="J173" s="10">
        <v>23.4</v>
      </c>
      <c r="K173" s="12"/>
      <c r="L173" s="10">
        <v>15.1</v>
      </c>
      <c r="M173" s="12"/>
      <c r="N173" s="10">
        <v>19.3</v>
      </c>
      <c r="O173" s="12"/>
      <c r="P173" s="10">
        <v>0</v>
      </c>
      <c r="Q173" s="12"/>
      <c r="R173" s="10">
        <v>1.3</v>
      </c>
      <c r="S173" s="12"/>
      <c r="T173" s="12"/>
      <c r="U173" s="12"/>
      <c r="V173" s="12"/>
      <c r="W173" s="12"/>
      <c r="X173" s="10">
        <v>6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2005</v>
      </c>
      <c r="G174" s="10">
        <v>6</v>
      </c>
      <c r="H174" s="10">
        <v>22</v>
      </c>
      <c r="I174" s="12"/>
      <c r="J174" s="10">
        <v>18.8</v>
      </c>
      <c r="K174" s="12"/>
      <c r="L174" s="10">
        <v>14</v>
      </c>
      <c r="M174" s="12"/>
      <c r="N174" s="10">
        <v>16.399999999999999</v>
      </c>
      <c r="O174" s="12"/>
      <c r="P174" s="10">
        <v>1.6</v>
      </c>
      <c r="Q174" s="12"/>
      <c r="R174" s="10">
        <v>0</v>
      </c>
      <c r="S174" s="12"/>
      <c r="T174" s="12"/>
      <c r="U174" s="12"/>
      <c r="V174" s="12"/>
      <c r="W174" s="12"/>
      <c r="X174" s="10">
        <v>3.4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2005</v>
      </c>
      <c r="G175" s="10">
        <v>6</v>
      </c>
      <c r="H175" s="10">
        <v>23</v>
      </c>
      <c r="I175" s="12"/>
      <c r="J175" s="10">
        <v>20.399999999999999</v>
      </c>
      <c r="K175" s="12"/>
      <c r="L175" s="10">
        <v>12.8</v>
      </c>
      <c r="M175" s="12"/>
      <c r="N175" s="10">
        <v>16.600000000000001</v>
      </c>
      <c r="O175" s="12"/>
      <c r="P175" s="10">
        <v>1.4</v>
      </c>
      <c r="Q175" s="12"/>
      <c r="R175" s="10">
        <v>0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2005</v>
      </c>
      <c r="G176" s="10">
        <v>6</v>
      </c>
      <c r="H176" s="10">
        <v>24</v>
      </c>
      <c r="I176" s="12"/>
      <c r="J176" s="10">
        <v>22.2</v>
      </c>
      <c r="K176" s="12"/>
      <c r="L176" s="10">
        <v>13.1</v>
      </c>
      <c r="M176" s="12"/>
      <c r="N176" s="10">
        <v>17.7</v>
      </c>
      <c r="O176" s="12"/>
      <c r="P176" s="10">
        <v>0.3</v>
      </c>
      <c r="Q176" s="12"/>
      <c r="R176" s="10">
        <v>0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2005</v>
      </c>
      <c r="G177" s="10">
        <v>6</v>
      </c>
      <c r="H177" s="10">
        <v>25</v>
      </c>
      <c r="I177" s="12"/>
      <c r="J177" s="10">
        <v>21.6</v>
      </c>
      <c r="K177" s="12"/>
      <c r="L177" s="10">
        <v>14</v>
      </c>
      <c r="M177" s="12"/>
      <c r="N177" s="10">
        <v>17.8</v>
      </c>
      <c r="O177" s="12"/>
      <c r="P177" s="10">
        <v>0.2</v>
      </c>
      <c r="Q177" s="12"/>
      <c r="R177" s="10">
        <v>0</v>
      </c>
      <c r="S177" s="12"/>
      <c r="T177" s="12"/>
      <c r="U177" s="12"/>
      <c r="V177" s="12"/>
      <c r="W177" s="12"/>
      <c r="X177" s="10">
        <v>0.2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2005</v>
      </c>
      <c r="G178" s="10">
        <v>6</v>
      </c>
      <c r="H178" s="10">
        <v>26</v>
      </c>
      <c r="I178" s="12"/>
      <c r="J178" s="10">
        <v>18.3</v>
      </c>
      <c r="K178" s="12"/>
      <c r="L178" s="10">
        <v>13.8</v>
      </c>
      <c r="M178" s="12"/>
      <c r="N178" s="10">
        <v>16.100000000000001</v>
      </c>
      <c r="O178" s="12"/>
      <c r="P178" s="10">
        <v>1.9</v>
      </c>
      <c r="Q178" s="12"/>
      <c r="R178" s="10">
        <v>0</v>
      </c>
      <c r="S178" s="12"/>
      <c r="T178" s="12"/>
      <c r="U178" s="12"/>
      <c r="V178" s="12"/>
      <c r="W178" s="12"/>
      <c r="X178" s="10">
        <v>0.2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2005</v>
      </c>
      <c r="G179" s="10">
        <v>6</v>
      </c>
      <c r="H179" s="10">
        <v>27</v>
      </c>
      <c r="I179" s="12"/>
      <c r="J179" s="10">
        <v>16.5</v>
      </c>
      <c r="K179" s="12"/>
      <c r="L179" s="10">
        <v>13.5</v>
      </c>
      <c r="M179" s="12"/>
      <c r="N179" s="10">
        <v>15</v>
      </c>
      <c r="O179" s="12"/>
      <c r="P179" s="10">
        <v>3</v>
      </c>
      <c r="Q179" s="12"/>
      <c r="R179" s="10">
        <v>0</v>
      </c>
      <c r="S179" s="12"/>
      <c r="T179" s="12"/>
      <c r="U179" s="12"/>
      <c r="V179" s="12"/>
      <c r="W179" s="12"/>
      <c r="X179" s="10">
        <v>2.4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2005</v>
      </c>
      <c r="G180" s="10">
        <v>6</v>
      </c>
      <c r="H180" s="10">
        <v>28</v>
      </c>
      <c r="I180" s="12"/>
      <c r="J180" s="10">
        <v>19.600000000000001</v>
      </c>
      <c r="K180" s="12"/>
      <c r="L180" s="10">
        <v>14.5</v>
      </c>
      <c r="M180" s="12"/>
      <c r="N180" s="10">
        <v>17.100000000000001</v>
      </c>
      <c r="O180" s="12"/>
      <c r="P180" s="10">
        <v>0.9</v>
      </c>
      <c r="Q180" s="12"/>
      <c r="R180" s="10">
        <v>0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2005</v>
      </c>
      <c r="G181" s="10">
        <v>6</v>
      </c>
      <c r="H181" s="10">
        <v>29</v>
      </c>
      <c r="I181" s="12"/>
      <c r="J181" s="10">
        <v>20.9</v>
      </c>
      <c r="K181" s="12"/>
      <c r="L181" s="10">
        <v>14.9</v>
      </c>
      <c r="M181" s="12"/>
      <c r="N181" s="10">
        <v>17.899999999999999</v>
      </c>
      <c r="O181" s="12"/>
      <c r="P181" s="10">
        <v>0.1</v>
      </c>
      <c r="Q181" s="12"/>
      <c r="R181" s="10">
        <v>0</v>
      </c>
      <c r="S181" s="12"/>
      <c r="T181" s="12"/>
      <c r="U181" s="12"/>
      <c r="V181" s="12"/>
      <c r="W181" s="12"/>
      <c r="X181" s="10">
        <v>0.2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2005</v>
      </c>
      <c r="G182" s="10">
        <v>6</v>
      </c>
      <c r="H182" s="10">
        <v>30</v>
      </c>
      <c r="I182" s="12"/>
      <c r="J182" s="10">
        <v>23.6</v>
      </c>
      <c r="K182" s="12"/>
      <c r="L182" s="10">
        <v>15.8</v>
      </c>
      <c r="M182" s="12"/>
      <c r="N182" s="10">
        <v>19.7</v>
      </c>
      <c r="O182" s="12"/>
      <c r="P182" s="10">
        <v>0</v>
      </c>
      <c r="Q182" s="12"/>
      <c r="R182" s="10">
        <v>1.7</v>
      </c>
      <c r="S182" s="12"/>
      <c r="T182" s="12"/>
      <c r="U182" s="12"/>
      <c r="V182" s="12"/>
      <c r="W182" s="12"/>
      <c r="X182" s="10">
        <v>2.8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38534</v>
      </c>
      <c r="F183" s="10">
        <v>2005</v>
      </c>
      <c r="G183" s="10">
        <v>7</v>
      </c>
      <c r="H183" s="10">
        <v>1</v>
      </c>
      <c r="I183" s="12"/>
      <c r="J183" s="10">
        <v>16.399999999999999</v>
      </c>
      <c r="K183" s="12"/>
      <c r="L183" s="10">
        <v>13.4</v>
      </c>
      <c r="M183" s="12"/>
      <c r="N183" s="10">
        <v>14.9</v>
      </c>
      <c r="O183" s="12"/>
      <c r="P183" s="10">
        <v>3.1</v>
      </c>
      <c r="Q183" s="12"/>
      <c r="R183" s="10">
        <v>0</v>
      </c>
      <c r="S183" s="12"/>
      <c r="T183" s="12"/>
      <c r="U183" s="12"/>
      <c r="V183" s="12"/>
      <c r="W183" s="12"/>
      <c r="X183" s="10">
        <v>0.2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38535</v>
      </c>
      <c r="F184" s="10">
        <v>2005</v>
      </c>
      <c r="G184" s="10">
        <v>7</v>
      </c>
      <c r="H184" s="10">
        <v>2</v>
      </c>
      <c r="I184" s="12"/>
      <c r="J184" s="10">
        <v>20.5</v>
      </c>
      <c r="K184" s="12"/>
      <c r="L184" s="10">
        <v>12.8</v>
      </c>
      <c r="M184" s="12"/>
      <c r="N184" s="10">
        <v>16.7</v>
      </c>
      <c r="O184" s="12"/>
      <c r="P184" s="10">
        <v>1.3</v>
      </c>
      <c r="Q184" s="12"/>
      <c r="R184" s="10">
        <v>0</v>
      </c>
      <c r="S184" s="12"/>
      <c r="T184" s="12"/>
      <c r="U184" s="12"/>
      <c r="V184" s="12"/>
      <c r="W184" s="12"/>
      <c r="X184" s="10">
        <v>12.4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38536</v>
      </c>
      <c r="F185" s="10">
        <v>2005</v>
      </c>
      <c r="G185" s="10">
        <v>7</v>
      </c>
      <c r="H185" s="10">
        <v>3</v>
      </c>
      <c r="I185" s="12"/>
      <c r="J185" s="10">
        <v>21.9</v>
      </c>
      <c r="K185" s="12"/>
      <c r="L185" s="10">
        <v>13.2</v>
      </c>
      <c r="M185" s="12"/>
      <c r="N185" s="10">
        <v>17.600000000000001</v>
      </c>
      <c r="O185" s="12"/>
      <c r="P185" s="10">
        <v>0.4</v>
      </c>
      <c r="Q185" s="12"/>
      <c r="R185" s="10">
        <v>0</v>
      </c>
      <c r="S185" s="12"/>
      <c r="T185" s="12"/>
      <c r="U185" s="12"/>
      <c r="V185" s="12"/>
      <c r="W185" s="12"/>
      <c r="X185" s="10">
        <v>0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38537</v>
      </c>
      <c r="F186" s="10">
        <v>2005</v>
      </c>
      <c r="G186" s="10">
        <v>7</v>
      </c>
      <c r="H186" s="10">
        <v>4</v>
      </c>
      <c r="I186" s="12"/>
      <c r="J186" s="10">
        <v>21</v>
      </c>
      <c r="K186" s="12"/>
      <c r="L186" s="10">
        <v>15.9</v>
      </c>
      <c r="M186" s="12"/>
      <c r="N186" s="10">
        <v>18.5</v>
      </c>
      <c r="O186" s="12"/>
      <c r="P186" s="10">
        <v>0</v>
      </c>
      <c r="Q186" s="12"/>
      <c r="R186" s="10">
        <v>0.5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38538</v>
      </c>
      <c r="F187" s="10">
        <v>2005</v>
      </c>
      <c r="G187" s="10">
        <v>7</v>
      </c>
      <c r="H187" s="10">
        <v>5</v>
      </c>
      <c r="I187" s="12"/>
      <c r="J187" s="10">
        <v>19.600000000000001</v>
      </c>
      <c r="K187" s="12"/>
      <c r="L187" s="10">
        <v>14.6</v>
      </c>
      <c r="M187" s="12"/>
      <c r="N187" s="10">
        <v>17.100000000000001</v>
      </c>
      <c r="O187" s="12"/>
      <c r="P187" s="10">
        <v>0.9</v>
      </c>
      <c r="Q187" s="12"/>
      <c r="R187" s="10">
        <v>0</v>
      </c>
      <c r="S187" s="12"/>
      <c r="T187" s="12"/>
      <c r="U187" s="12"/>
      <c r="V187" s="12"/>
      <c r="W187" s="12"/>
      <c r="X187" s="10">
        <v>27.8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38539</v>
      </c>
      <c r="F188" s="10">
        <v>2005</v>
      </c>
      <c r="G188" s="10">
        <v>7</v>
      </c>
      <c r="H188" s="10">
        <v>6</v>
      </c>
      <c r="I188" s="12"/>
      <c r="J188" s="10">
        <v>19.899999999999999</v>
      </c>
      <c r="K188" s="12"/>
      <c r="L188" s="10">
        <v>15.3</v>
      </c>
      <c r="M188" s="12"/>
      <c r="N188" s="10">
        <v>17.600000000000001</v>
      </c>
      <c r="O188" s="12"/>
      <c r="P188" s="10">
        <v>0.4</v>
      </c>
      <c r="Q188" s="12"/>
      <c r="R188" s="10">
        <v>0</v>
      </c>
      <c r="S188" s="12"/>
      <c r="T188" s="12"/>
      <c r="U188" s="12"/>
      <c r="V188" s="12"/>
      <c r="W188" s="12"/>
      <c r="X188" s="10">
        <v>3.2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38540</v>
      </c>
      <c r="F189" s="10">
        <v>2005</v>
      </c>
      <c r="G189" s="10">
        <v>7</v>
      </c>
      <c r="H189" s="10">
        <v>7</v>
      </c>
      <c r="I189" s="12"/>
      <c r="J189" s="10">
        <v>20.5</v>
      </c>
      <c r="K189" s="12"/>
      <c r="L189" s="10">
        <v>13.5</v>
      </c>
      <c r="M189" s="12"/>
      <c r="N189" s="10">
        <v>17</v>
      </c>
      <c r="O189" s="12"/>
      <c r="P189" s="10">
        <v>1</v>
      </c>
      <c r="Q189" s="12"/>
      <c r="R189" s="10">
        <v>0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38541</v>
      </c>
      <c r="F190" s="10">
        <v>2005</v>
      </c>
      <c r="G190" s="10">
        <v>7</v>
      </c>
      <c r="H190" s="10">
        <v>8</v>
      </c>
      <c r="I190" s="12"/>
      <c r="J190" s="10">
        <v>18.600000000000001</v>
      </c>
      <c r="K190" s="12"/>
      <c r="L190" s="10">
        <v>13.5</v>
      </c>
      <c r="M190" s="12"/>
      <c r="N190" s="10">
        <v>16.100000000000001</v>
      </c>
      <c r="O190" s="12"/>
      <c r="P190" s="10">
        <v>1.9</v>
      </c>
      <c r="Q190" s="12"/>
      <c r="R190" s="10">
        <v>0</v>
      </c>
      <c r="S190" s="12"/>
      <c r="T190" s="12"/>
      <c r="U190" s="12"/>
      <c r="V190" s="12"/>
      <c r="W190" s="12"/>
      <c r="X190" s="10">
        <v>19.8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38542</v>
      </c>
      <c r="F191" s="10">
        <v>2005</v>
      </c>
      <c r="G191" s="10">
        <v>7</v>
      </c>
      <c r="H191" s="10">
        <v>9</v>
      </c>
      <c r="I191" s="12"/>
      <c r="J191" s="10">
        <v>20.2</v>
      </c>
      <c r="K191" s="12"/>
      <c r="L191" s="10">
        <v>11.7</v>
      </c>
      <c r="M191" s="12"/>
      <c r="N191" s="10">
        <v>16</v>
      </c>
      <c r="O191" s="12"/>
      <c r="P191" s="10">
        <v>2</v>
      </c>
      <c r="Q191" s="12"/>
      <c r="R191" s="10">
        <v>0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2005</v>
      </c>
      <c r="G192" s="10">
        <v>7</v>
      </c>
      <c r="H192" s="10">
        <v>10</v>
      </c>
      <c r="I192" s="12"/>
      <c r="J192" s="10">
        <v>21.1</v>
      </c>
      <c r="K192" s="12"/>
      <c r="L192" s="10">
        <v>10.8</v>
      </c>
      <c r="M192" s="12"/>
      <c r="N192" s="10">
        <v>16</v>
      </c>
      <c r="O192" s="12"/>
      <c r="P192" s="10">
        <v>2</v>
      </c>
      <c r="Q192" s="12"/>
      <c r="R192" s="10">
        <v>0</v>
      </c>
      <c r="S192" s="12"/>
      <c r="T192" s="12"/>
      <c r="U192" s="12"/>
      <c r="V192" s="12"/>
      <c r="W192" s="12"/>
      <c r="X192" s="10">
        <v>0.2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2005</v>
      </c>
      <c r="G193" s="10">
        <v>7</v>
      </c>
      <c r="H193" s="10">
        <v>11</v>
      </c>
      <c r="I193" s="12"/>
      <c r="J193" s="10">
        <v>19.899999999999999</v>
      </c>
      <c r="K193" s="12"/>
      <c r="L193" s="10">
        <v>14.4</v>
      </c>
      <c r="M193" s="12"/>
      <c r="N193" s="10">
        <v>17.2</v>
      </c>
      <c r="O193" s="12"/>
      <c r="P193" s="10">
        <v>0.8</v>
      </c>
      <c r="Q193" s="12"/>
      <c r="R193" s="10">
        <v>0</v>
      </c>
      <c r="S193" s="12"/>
      <c r="T193" s="12"/>
      <c r="U193" s="12"/>
      <c r="V193" s="12"/>
      <c r="W193" s="12"/>
      <c r="X193" s="10">
        <v>3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2005</v>
      </c>
      <c r="G194" s="10">
        <v>7</v>
      </c>
      <c r="H194" s="10">
        <v>12</v>
      </c>
      <c r="I194" s="12"/>
      <c r="J194" s="10">
        <v>22.3</v>
      </c>
      <c r="K194" s="12"/>
      <c r="L194" s="10">
        <v>14.3</v>
      </c>
      <c r="M194" s="12"/>
      <c r="N194" s="10">
        <v>18.3</v>
      </c>
      <c r="O194" s="12"/>
      <c r="P194" s="10">
        <v>0</v>
      </c>
      <c r="Q194" s="12"/>
      <c r="R194" s="10">
        <v>0.3</v>
      </c>
      <c r="S194" s="12"/>
      <c r="T194" s="12"/>
      <c r="U194" s="12"/>
      <c r="V194" s="12"/>
      <c r="W194" s="12"/>
      <c r="X194" s="10">
        <v>4.2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2005</v>
      </c>
      <c r="G195" s="10">
        <v>7</v>
      </c>
      <c r="H195" s="10">
        <v>13</v>
      </c>
      <c r="I195" s="12"/>
      <c r="J195" s="10">
        <v>22.4</v>
      </c>
      <c r="K195" s="12"/>
      <c r="L195" s="10">
        <v>15.1</v>
      </c>
      <c r="M195" s="12"/>
      <c r="N195" s="10">
        <v>18.8</v>
      </c>
      <c r="O195" s="12"/>
      <c r="P195" s="10">
        <v>0</v>
      </c>
      <c r="Q195" s="12"/>
      <c r="R195" s="10">
        <v>0.8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2005</v>
      </c>
      <c r="G196" s="10">
        <v>7</v>
      </c>
      <c r="H196" s="10">
        <v>14</v>
      </c>
      <c r="I196" s="12"/>
      <c r="J196" s="10">
        <v>22.5</v>
      </c>
      <c r="K196" s="12"/>
      <c r="L196" s="10">
        <v>13.6</v>
      </c>
      <c r="M196" s="12"/>
      <c r="N196" s="10">
        <v>18.100000000000001</v>
      </c>
      <c r="O196" s="12"/>
      <c r="P196" s="10">
        <v>0</v>
      </c>
      <c r="Q196" s="12"/>
      <c r="R196" s="10">
        <v>0.1</v>
      </c>
      <c r="S196" s="12"/>
      <c r="T196" s="12"/>
      <c r="U196" s="12"/>
      <c r="V196" s="12"/>
      <c r="W196" s="12"/>
      <c r="X196" s="10">
        <v>0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2005</v>
      </c>
      <c r="G197" s="10">
        <v>7</v>
      </c>
      <c r="H197" s="10">
        <v>15</v>
      </c>
      <c r="I197" s="12"/>
      <c r="J197" s="10">
        <v>19.100000000000001</v>
      </c>
      <c r="K197" s="12"/>
      <c r="L197" s="10">
        <v>16.2</v>
      </c>
      <c r="M197" s="12"/>
      <c r="N197" s="10">
        <v>17.7</v>
      </c>
      <c r="O197" s="12"/>
      <c r="P197" s="10">
        <v>0.3</v>
      </c>
      <c r="Q197" s="12"/>
      <c r="R197" s="10">
        <v>0</v>
      </c>
      <c r="S197" s="12"/>
      <c r="T197" s="12"/>
      <c r="U197" s="12"/>
      <c r="V197" s="12"/>
      <c r="W197" s="12"/>
      <c r="X197" s="10">
        <v>1.6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2005</v>
      </c>
      <c r="G198" s="10">
        <v>7</v>
      </c>
      <c r="H198" s="10">
        <v>16</v>
      </c>
      <c r="I198" s="12"/>
      <c r="J198" s="10">
        <v>22.8</v>
      </c>
      <c r="K198" s="12"/>
      <c r="L198" s="10">
        <v>14.8</v>
      </c>
      <c r="M198" s="12"/>
      <c r="N198" s="10">
        <v>18.8</v>
      </c>
      <c r="O198" s="12"/>
      <c r="P198" s="10">
        <v>0</v>
      </c>
      <c r="Q198" s="12"/>
      <c r="R198" s="10">
        <v>0.8</v>
      </c>
      <c r="S198" s="12"/>
      <c r="T198" s="12"/>
      <c r="U198" s="12"/>
      <c r="V198" s="12"/>
      <c r="W198" s="12"/>
      <c r="X198" s="10">
        <v>0.2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2005</v>
      </c>
      <c r="G199" s="10">
        <v>7</v>
      </c>
      <c r="H199" s="10">
        <v>17</v>
      </c>
      <c r="I199" s="12"/>
      <c r="J199" s="10">
        <v>23.8</v>
      </c>
      <c r="K199" s="12"/>
      <c r="L199" s="10">
        <v>14.3</v>
      </c>
      <c r="M199" s="12"/>
      <c r="N199" s="10">
        <v>19.100000000000001</v>
      </c>
      <c r="O199" s="12"/>
      <c r="P199" s="10">
        <v>0</v>
      </c>
      <c r="Q199" s="12"/>
      <c r="R199" s="10">
        <v>1.1000000000000001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2005</v>
      </c>
      <c r="G200" s="10">
        <v>7</v>
      </c>
      <c r="H200" s="10">
        <v>18</v>
      </c>
      <c r="I200" s="12"/>
      <c r="J200" s="10">
        <v>23</v>
      </c>
      <c r="K200" s="12"/>
      <c r="L200" s="10">
        <v>15.4</v>
      </c>
      <c r="M200" s="12"/>
      <c r="N200" s="10">
        <v>19.2</v>
      </c>
      <c r="O200" s="12"/>
      <c r="P200" s="10">
        <v>0</v>
      </c>
      <c r="Q200" s="12"/>
      <c r="R200" s="10">
        <v>1.2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2005</v>
      </c>
      <c r="G201" s="10">
        <v>7</v>
      </c>
      <c r="H201" s="10">
        <v>19</v>
      </c>
      <c r="I201" s="12"/>
      <c r="J201" s="10">
        <v>22.2</v>
      </c>
      <c r="K201" s="12"/>
      <c r="L201" s="10">
        <v>14.2</v>
      </c>
      <c r="M201" s="12"/>
      <c r="N201" s="10">
        <v>18.2</v>
      </c>
      <c r="O201" s="12"/>
      <c r="P201" s="10">
        <v>0</v>
      </c>
      <c r="Q201" s="12"/>
      <c r="R201" s="10">
        <v>0.2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2005</v>
      </c>
      <c r="G202" s="10">
        <v>7</v>
      </c>
      <c r="H202" s="10">
        <v>20</v>
      </c>
      <c r="I202" s="12"/>
      <c r="J202" s="10">
        <v>22.1</v>
      </c>
      <c r="K202" s="12"/>
      <c r="L202" s="10">
        <v>14.4</v>
      </c>
      <c r="M202" s="12"/>
      <c r="N202" s="10">
        <v>18.3</v>
      </c>
      <c r="O202" s="12"/>
      <c r="P202" s="10">
        <v>0</v>
      </c>
      <c r="Q202" s="12"/>
      <c r="R202" s="10">
        <v>0.3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2005</v>
      </c>
      <c r="G203" s="10">
        <v>7</v>
      </c>
      <c r="H203" s="10">
        <v>21</v>
      </c>
      <c r="I203" s="12"/>
      <c r="J203" s="10">
        <v>22.7</v>
      </c>
      <c r="K203" s="12"/>
      <c r="L203" s="10">
        <v>13</v>
      </c>
      <c r="M203" s="12"/>
      <c r="N203" s="10">
        <v>17.899999999999999</v>
      </c>
      <c r="O203" s="12"/>
      <c r="P203" s="10">
        <v>0.1</v>
      </c>
      <c r="Q203" s="12"/>
      <c r="R203" s="10">
        <v>0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2005</v>
      </c>
      <c r="G204" s="10">
        <v>7</v>
      </c>
      <c r="H204" s="10">
        <v>22</v>
      </c>
      <c r="I204" s="12"/>
      <c r="J204" s="10">
        <v>23.6</v>
      </c>
      <c r="K204" s="12"/>
      <c r="L204" s="10">
        <v>14.8</v>
      </c>
      <c r="M204" s="12"/>
      <c r="N204" s="10">
        <v>19.2</v>
      </c>
      <c r="O204" s="12"/>
      <c r="P204" s="10">
        <v>0</v>
      </c>
      <c r="Q204" s="12"/>
      <c r="R204" s="10">
        <v>1.2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2005</v>
      </c>
      <c r="G205" s="10">
        <v>7</v>
      </c>
      <c r="H205" s="10">
        <v>23</v>
      </c>
      <c r="I205" s="12"/>
      <c r="J205" s="10">
        <v>22.2</v>
      </c>
      <c r="K205" s="12"/>
      <c r="L205" s="10">
        <v>14.4</v>
      </c>
      <c r="M205" s="12"/>
      <c r="N205" s="10">
        <v>18.3</v>
      </c>
      <c r="O205" s="12"/>
      <c r="P205" s="10">
        <v>0</v>
      </c>
      <c r="Q205" s="12"/>
      <c r="R205" s="10">
        <v>0.3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2005</v>
      </c>
      <c r="G206" s="10">
        <v>7</v>
      </c>
      <c r="H206" s="10">
        <v>24</v>
      </c>
      <c r="I206" s="12"/>
      <c r="J206" s="10">
        <v>22</v>
      </c>
      <c r="K206" s="12"/>
      <c r="L206" s="10">
        <v>12.4</v>
      </c>
      <c r="M206" s="12"/>
      <c r="N206" s="10">
        <v>17.2</v>
      </c>
      <c r="O206" s="12"/>
      <c r="P206" s="10">
        <v>0.8</v>
      </c>
      <c r="Q206" s="12"/>
      <c r="R206" s="10">
        <v>0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2005</v>
      </c>
      <c r="G207" s="10">
        <v>7</v>
      </c>
      <c r="H207" s="10">
        <v>25</v>
      </c>
      <c r="I207" s="12"/>
      <c r="J207" s="10">
        <v>22.5</v>
      </c>
      <c r="K207" s="12"/>
      <c r="L207" s="10">
        <v>12.2</v>
      </c>
      <c r="M207" s="12"/>
      <c r="N207" s="10">
        <v>17.399999999999999</v>
      </c>
      <c r="O207" s="12"/>
      <c r="P207" s="10">
        <v>0.6</v>
      </c>
      <c r="Q207" s="12"/>
      <c r="R207" s="10">
        <v>0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2005</v>
      </c>
      <c r="G208" s="10">
        <v>7</v>
      </c>
      <c r="H208" s="10">
        <v>26</v>
      </c>
      <c r="I208" s="12"/>
      <c r="J208" s="10">
        <v>23</v>
      </c>
      <c r="K208" s="12"/>
      <c r="L208" s="10">
        <v>12.6</v>
      </c>
      <c r="M208" s="12"/>
      <c r="N208" s="10">
        <v>17.8</v>
      </c>
      <c r="O208" s="12"/>
      <c r="P208" s="10">
        <v>0.2</v>
      </c>
      <c r="Q208" s="12"/>
      <c r="R208" s="10">
        <v>0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2005</v>
      </c>
      <c r="G209" s="10">
        <v>7</v>
      </c>
      <c r="H209" s="10">
        <v>27</v>
      </c>
      <c r="I209" s="12"/>
      <c r="J209" s="10">
        <v>24</v>
      </c>
      <c r="K209" s="12"/>
      <c r="L209" s="10">
        <v>13.5</v>
      </c>
      <c r="M209" s="12"/>
      <c r="N209" s="10">
        <v>18.8</v>
      </c>
      <c r="O209" s="12"/>
      <c r="P209" s="10">
        <v>0</v>
      </c>
      <c r="Q209" s="12"/>
      <c r="R209" s="10">
        <v>0.8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2005</v>
      </c>
      <c r="G210" s="10">
        <v>7</v>
      </c>
      <c r="H210" s="10">
        <v>28</v>
      </c>
      <c r="I210" s="12"/>
      <c r="J210" s="10">
        <v>25.5</v>
      </c>
      <c r="K210" s="12"/>
      <c r="L210" s="10">
        <v>14.4</v>
      </c>
      <c r="M210" s="12"/>
      <c r="N210" s="10">
        <v>20</v>
      </c>
      <c r="O210" s="12"/>
      <c r="P210" s="10">
        <v>0</v>
      </c>
      <c r="Q210" s="12"/>
      <c r="R210" s="10">
        <v>2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2005</v>
      </c>
      <c r="G211" s="10">
        <v>7</v>
      </c>
      <c r="H211" s="10">
        <v>29</v>
      </c>
      <c r="I211" s="12"/>
      <c r="J211" s="10">
        <v>25.3</v>
      </c>
      <c r="K211" s="12"/>
      <c r="L211" s="10">
        <v>15.2</v>
      </c>
      <c r="M211" s="12"/>
      <c r="N211" s="10">
        <v>20.3</v>
      </c>
      <c r="O211" s="12"/>
      <c r="P211" s="10">
        <v>0</v>
      </c>
      <c r="Q211" s="12"/>
      <c r="R211" s="10">
        <v>2.2999999999999998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2005</v>
      </c>
      <c r="G212" s="10">
        <v>7</v>
      </c>
      <c r="H212" s="10">
        <v>30</v>
      </c>
      <c r="I212" s="12"/>
      <c r="J212" s="10">
        <v>26.5</v>
      </c>
      <c r="K212" s="12"/>
      <c r="L212" s="10">
        <v>16.5</v>
      </c>
      <c r="M212" s="12"/>
      <c r="N212" s="10">
        <v>21.5</v>
      </c>
      <c r="O212" s="12"/>
      <c r="P212" s="10">
        <v>0</v>
      </c>
      <c r="Q212" s="12"/>
      <c r="R212" s="10">
        <v>3.5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2005</v>
      </c>
      <c r="G213" s="10">
        <v>7</v>
      </c>
      <c r="H213" s="10">
        <v>31</v>
      </c>
      <c r="I213" s="12"/>
      <c r="J213" s="10">
        <v>27.5</v>
      </c>
      <c r="K213" s="12"/>
      <c r="L213" s="10">
        <v>17.399999999999999</v>
      </c>
      <c r="M213" s="12"/>
      <c r="N213" s="10">
        <v>22.5</v>
      </c>
      <c r="O213" s="12"/>
      <c r="P213" s="10">
        <v>0</v>
      </c>
      <c r="Q213" s="12"/>
      <c r="R213" s="10">
        <v>4.5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38565</v>
      </c>
      <c r="F214" s="10">
        <v>2005</v>
      </c>
      <c r="G214" s="10">
        <v>8</v>
      </c>
      <c r="H214" s="10">
        <v>1</v>
      </c>
      <c r="I214" s="12"/>
      <c r="J214" s="10">
        <v>22.6</v>
      </c>
      <c r="K214" s="12"/>
      <c r="L214" s="10">
        <v>16.600000000000001</v>
      </c>
      <c r="M214" s="12"/>
      <c r="N214" s="10">
        <v>19.600000000000001</v>
      </c>
      <c r="O214" s="12"/>
      <c r="P214" s="10">
        <v>0</v>
      </c>
      <c r="Q214" s="12"/>
      <c r="R214" s="10">
        <v>1.6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38566</v>
      </c>
      <c r="F215" s="10">
        <v>2005</v>
      </c>
      <c r="G215" s="10">
        <v>8</v>
      </c>
      <c r="H215" s="10">
        <v>2</v>
      </c>
      <c r="I215" s="12"/>
      <c r="J215" s="10">
        <v>22</v>
      </c>
      <c r="K215" s="12"/>
      <c r="L215" s="10">
        <v>13.4</v>
      </c>
      <c r="M215" s="12"/>
      <c r="N215" s="10">
        <v>17.7</v>
      </c>
      <c r="O215" s="12"/>
      <c r="P215" s="10">
        <v>0.3</v>
      </c>
      <c r="Q215" s="12"/>
      <c r="R215" s="10">
        <v>0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38567</v>
      </c>
      <c r="F216" s="10">
        <v>2005</v>
      </c>
      <c r="G216" s="10">
        <v>8</v>
      </c>
      <c r="H216" s="10">
        <v>3</v>
      </c>
      <c r="I216" s="12"/>
      <c r="J216" s="10">
        <v>24.2</v>
      </c>
      <c r="K216" s="12"/>
      <c r="L216" s="10">
        <v>13.2</v>
      </c>
      <c r="M216" s="12"/>
      <c r="N216" s="10">
        <v>18.7</v>
      </c>
      <c r="O216" s="12"/>
      <c r="P216" s="10">
        <v>0</v>
      </c>
      <c r="Q216" s="12"/>
      <c r="R216" s="10">
        <v>0.7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38568</v>
      </c>
      <c r="F217" s="10">
        <v>2005</v>
      </c>
      <c r="G217" s="10">
        <v>8</v>
      </c>
      <c r="H217" s="10">
        <v>4</v>
      </c>
      <c r="I217" s="12"/>
      <c r="J217" s="10">
        <v>26.1</v>
      </c>
      <c r="K217" s="12"/>
      <c r="L217" s="10">
        <v>14.1</v>
      </c>
      <c r="M217" s="12"/>
      <c r="N217" s="10">
        <v>20.100000000000001</v>
      </c>
      <c r="O217" s="12"/>
      <c r="P217" s="10">
        <v>0</v>
      </c>
      <c r="Q217" s="12"/>
      <c r="R217" s="10">
        <v>2.1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38569</v>
      </c>
      <c r="F218" s="10">
        <v>2005</v>
      </c>
      <c r="G218" s="10">
        <v>8</v>
      </c>
      <c r="H218" s="10">
        <v>5</v>
      </c>
      <c r="I218" s="12"/>
      <c r="J218" s="10">
        <v>26</v>
      </c>
      <c r="K218" s="12"/>
      <c r="L218" s="10">
        <v>14.9</v>
      </c>
      <c r="M218" s="12"/>
      <c r="N218" s="10">
        <v>20.5</v>
      </c>
      <c r="O218" s="12"/>
      <c r="P218" s="10">
        <v>0</v>
      </c>
      <c r="Q218" s="12"/>
      <c r="R218" s="10">
        <v>2.5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38570</v>
      </c>
      <c r="F219" s="10">
        <v>2005</v>
      </c>
      <c r="G219" s="10">
        <v>8</v>
      </c>
      <c r="H219" s="10">
        <v>6</v>
      </c>
      <c r="I219" s="12"/>
      <c r="J219" s="10">
        <v>23.6</v>
      </c>
      <c r="K219" s="12"/>
      <c r="L219" s="10">
        <v>15</v>
      </c>
      <c r="M219" s="12"/>
      <c r="N219" s="10">
        <v>19.3</v>
      </c>
      <c r="O219" s="12"/>
      <c r="P219" s="10">
        <v>0</v>
      </c>
      <c r="Q219" s="12"/>
      <c r="R219" s="10">
        <v>1.3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38571</v>
      </c>
      <c r="F220" s="10">
        <v>2005</v>
      </c>
      <c r="G220" s="10">
        <v>8</v>
      </c>
      <c r="H220" s="10">
        <v>7</v>
      </c>
      <c r="I220" s="12"/>
      <c r="J220" s="10">
        <v>23.9</v>
      </c>
      <c r="K220" s="12"/>
      <c r="L220" s="10">
        <v>14.6</v>
      </c>
      <c r="M220" s="12"/>
      <c r="N220" s="10">
        <v>19.3</v>
      </c>
      <c r="O220" s="12"/>
      <c r="P220" s="10">
        <v>0</v>
      </c>
      <c r="Q220" s="12"/>
      <c r="R220" s="10">
        <v>1.3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38572</v>
      </c>
      <c r="F221" s="10">
        <v>2005</v>
      </c>
      <c r="G221" s="10">
        <v>8</v>
      </c>
      <c r="H221" s="10">
        <v>8</v>
      </c>
      <c r="I221" s="12"/>
      <c r="J221" s="10">
        <v>24</v>
      </c>
      <c r="K221" s="12"/>
      <c r="L221" s="10">
        <v>14.2</v>
      </c>
      <c r="M221" s="12"/>
      <c r="N221" s="10">
        <v>19.100000000000001</v>
      </c>
      <c r="O221" s="12"/>
      <c r="P221" s="10">
        <v>0</v>
      </c>
      <c r="Q221" s="12"/>
      <c r="R221" s="10">
        <v>1.1000000000000001</v>
      </c>
      <c r="S221" s="12"/>
      <c r="T221" s="12"/>
      <c r="U221" s="12"/>
      <c r="V221" s="12"/>
      <c r="W221" s="12"/>
      <c r="X221" s="10">
        <v>0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38573</v>
      </c>
      <c r="F222" s="10">
        <v>2005</v>
      </c>
      <c r="G222" s="10">
        <v>8</v>
      </c>
      <c r="H222" s="10">
        <v>9</v>
      </c>
      <c r="I222" s="12"/>
      <c r="J222" s="10">
        <v>23.9</v>
      </c>
      <c r="K222" s="12"/>
      <c r="L222" s="10">
        <v>14.6</v>
      </c>
      <c r="M222" s="12"/>
      <c r="N222" s="10">
        <v>19.3</v>
      </c>
      <c r="O222" s="12"/>
      <c r="P222" s="10">
        <v>0</v>
      </c>
      <c r="Q222" s="12"/>
      <c r="R222" s="10">
        <v>1.3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2005</v>
      </c>
      <c r="G223" s="10">
        <v>8</v>
      </c>
      <c r="H223" s="10">
        <v>10</v>
      </c>
      <c r="I223" s="12"/>
      <c r="J223" s="10">
        <v>21.4</v>
      </c>
      <c r="K223" s="12"/>
      <c r="L223" s="10">
        <v>15.6</v>
      </c>
      <c r="M223" s="9" t="s">
        <v>63</v>
      </c>
      <c r="N223" s="10">
        <v>18.5</v>
      </c>
      <c r="O223" s="9" t="s">
        <v>63</v>
      </c>
      <c r="P223" s="10">
        <v>0</v>
      </c>
      <c r="Q223" s="9" t="s">
        <v>63</v>
      </c>
      <c r="R223" s="10">
        <v>0.5</v>
      </c>
      <c r="S223" s="9" t="s">
        <v>63</v>
      </c>
      <c r="T223" s="12"/>
      <c r="U223" s="12"/>
      <c r="V223" s="12"/>
      <c r="W223" s="12"/>
      <c r="X223" s="10">
        <v>0.4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2005</v>
      </c>
      <c r="G224" s="10">
        <v>8</v>
      </c>
      <c r="H224" s="10">
        <v>11</v>
      </c>
      <c r="I224" s="12"/>
      <c r="J224" s="10">
        <v>22.6</v>
      </c>
      <c r="K224" s="12"/>
      <c r="L224" s="10">
        <v>16.2</v>
      </c>
      <c r="M224" s="12"/>
      <c r="N224" s="10">
        <v>19.399999999999999</v>
      </c>
      <c r="O224" s="12"/>
      <c r="P224" s="10">
        <v>0</v>
      </c>
      <c r="Q224" s="12"/>
      <c r="R224" s="10">
        <v>1.4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2005</v>
      </c>
      <c r="G225" s="10">
        <v>8</v>
      </c>
      <c r="H225" s="10">
        <v>12</v>
      </c>
      <c r="I225" s="12"/>
      <c r="J225" s="10">
        <v>23.6</v>
      </c>
      <c r="K225" s="12"/>
      <c r="L225" s="10">
        <v>14.5</v>
      </c>
      <c r="M225" s="12"/>
      <c r="N225" s="10">
        <v>19.100000000000001</v>
      </c>
      <c r="O225" s="12"/>
      <c r="P225" s="10">
        <v>0</v>
      </c>
      <c r="Q225" s="12"/>
      <c r="R225" s="10">
        <v>1.1000000000000001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2005</v>
      </c>
      <c r="G226" s="10">
        <v>8</v>
      </c>
      <c r="H226" s="10">
        <v>13</v>
      </c>
      <c r="I226" s="12"/>
      <c r="J226" s="10">
        <v>26.8</v>
      </c>
      <c r="K226" s="12"/>
      <c r="L226" s="10">
        <v>15.4</v>
      </c>
      <c r="M226" s="12"/>
      <c r="N226" s="10">
        <v>21.1</v>
      </c>
      <c r="O226" s="12"/>
      <c r="P226" s="10">
        <v>0</v>
      </c>
      <c r="Q226" s="12"/>
      <c r="R226" s="10">
        <v>3.1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2005</v>
      </c>
      <c r="G227" s="10">
        <v>8</v>
      </c>
      <c r="H227" s="10">
        <v>14</v>
      </c>
      <c r="I227" s="12"/>
      <c r="J227" s="10">
        <v>27</v>
      </c>
      <c r="K227" s="12"/>
      <c r="L227" s="10">
        <v>15.5</v>
      </c>
      <c r="M227" s="12"/>
      <c r="N227" s="10">
        <v>21.3</v>
      </c>
      <c r="O227" s="12"/>
      <c r="P227" s="10">
        <v>0</v>
      </c>
      <c r="Q227" s="12"/>
      <c r="R227" s="10">
        <v>3.3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2005</v>
      </c>
      <c r="G228" s="10">
        <v>8</v>
      </c>
      <c r="H228" s="10">
        <v>15</v>
      </c>
      <c r="I228" s="12"/>
      <c r="J228" s="10">
        <v>25.5</v>
      </c>
      <c r="K228" s="12"/>
      <c r="L228" s="10">
        <v>15.8</v>
      </c>
      <c r="M228" s="12"/>
      <c r="N228" s="10">
        <v>20.7</v>
      </c>
      <c r="O228" s="12"/>
      <c r="P228" s="10">
        <v>0</v>
      </c>
      <c r="Q228" s="12"/>
      <c r="R228" s="10">
        <v>2.7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2005</v>
      </c>
      <c r="G229" s="10">
        <v>8</v>
      </c>
      <c r="H229" s="10">
        <v>16</v>
      </c>
      <c r="I229" s="12"/>
      <c r="J229" s="10">
        <v>20.8</v>
      </c>
      <c r="K229" s="12"/>
      <c r="L229" s="10">
        <v>16.600000000000001</v>
      </c>
      <c r="M229" s="12"/>
      <c r="N229" s="10">
        <v>18.7</v>
      </c>
      <c r="O229" s="12"/>
      <c r="P229" s="10">
        <v>0</v>
      </c>
      <c r="Q229" s="12"/>
      <c r="R229" s="10">
        <v>0.7</v>
      </c>
      <c r="S229" s="12"/>
      <c r="T229" s="12"/>
      <c r="U229" s="12"/>
      <c r="V229" s="12"/>
      <c r="W229" s="12"/>
      <c r="X229" s="10">
        <v>18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2005</v>
      </c>
      <c r="G230" s="10">
        <v>8</v>
      </c>
      <c r="H230" s="10">
        <v>17</v>
      </c>
      <c r="I230" s="12"/>
      <c r="J230" s="10">
        <v>22.4</v>
      </c>
      <c r="K230" s="12"/>
      <c r="L230" s="10">
        <v>14.8</v>
      </c>
      <c r="M230" s="12"/>
      <c r="N230" s="10">
        <v>18.600000000000001</v>
      </c>
      <c r="O230" s="12"/>
      <c r="P230" s="10">
        <v>0</v>
      </c>
      <c r="Q230" s="12"/>
      <c r="R230" s="10">
        <v>0.6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2005</v>
      </c>
      <c r="G231" s="10">
        <v>8</v>
      </c>
      <c r="H231" s="10">
        <v>18</v>
      </c>
      <c r="I231" s="12"/>
      <c r="J231" s="10">
        <v>24.7</v>
      </c>
      <c r="K231" s="12"/>
      <c r="L231" s="10">
        <v>15.8</v>
      </c>
      <c r="M231" s="12"/>
      <c r="N231" s="10">
        <v>20.3</v>
      </c>
      <c r="O231" s="12"/>
      <c r="P231" s="10">
        <v>0</v>
      </c>
      <c r="Q231" s="12"/>
      <c r="R231" s="10">
        <v>2.2999999999999998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2005</v>
      </c>
      <c r="G232" s="10">
        <v>8</v>
      </c>
      <c r="H232" s="10">
        <v>19</v>
      </c>
      <c r="I232" s="12"/>
      <c r="J232" s="10">
        <v>25.5</v>
      </c>
      <c r="K232" s="12"/>
      <c r="L232" s="10">
        <v>14.9</v>
      </c>
      <c r="M232" s="12"/>
      <c r="N232" s="10">
        <v>20.2</v>
      </c>
      <c r="O232" s="12"/>
      <c r="P232" s="10">
        <v>0</v>
      </c>
      <c r="Q232" s="12"/>
      <c r="R232" s="10">
        <v>2.2000000000000002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2005</v>
      </c>
      <c r="G233" s="10">
        <v>8</v>
      </c>
      <c r="H233" s="10">
        <v>20</v>
      </c>
      <c r="I233" s="12"/>
      <c r="J233" s="10">
        <v>26.5</v>
      </c>
      <c r="K233" s="12"/>
      <c r="L233" s="10">
        <v>16.399999999999999</v>
      </c>
      <c r="M233" s="12"/>
      <c r="N233" s="10">
        <v>21.5</v>
      </c>
      <c r="O233" s="12"/>
      <c r="P233" s="10">
        <v>0</v>
      </c>
      <c r="Q233" s="12"/>
      <c r="R233" s="10">
        <v>3.5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2005</v>
      </c>
      <c r="G234" s="10">
        <v>8</v>
      </c>
      <c r="H234" s="10">
        <v>21</v>
      </c>
      <c r="I234" s="12"/>
      <c r="J234" s="10">
        <v>23.9</v>
      </c>
      <c r="K234" s="12"/>
      <c r="L234" s="10">
        <v>15.2</v>
      </c>
      <c r="M234" s="12"/>
      <c r="N234" s="10">
        <v>19.600000000000001</v>
      </c>
      <c r="O234" s="12"/>
      <c r="P234" s="10">
        <v>0</v>
      </c>
      <c r="Q234" s="12"/>
      <c r="R234" s="10">
        <v>1.6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2005</v>
      </c>
      <c r="G235" s="10">
        <v>8</v>
      </c>
      <c r="H235" s="10">
        <v>22</v>
      </c>
      <c r="I235" s="12"/>
      <c r="J235" s="10">
        <v>20.5</v>
      </c>
      <c r="K235" s="12"/>
      <c r="L235" s="10">
        <v>15.7</v>
      </c>
      <c r="M235" s="12"/>
      <c r="N235" s="10">
        <v>18.100000000000001</v>
      </c>
      <c r="O235" s="12"/>
      <c r="P235" s="10">
        <v>0</v>
      </c>
      <c r="Q235" s="12"/>
      <c r="R235" s="10">
        <v>0.1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2005</v>
      </c>
      <c r="G236" s="10">
        <v>8</v>
      </c>
      <c r="H236" s="10">
        <v>23</v>
      </c>
      <c r="I236" s="12"/>
      <c r="J236" s="10">
        <v>22.7</v>
      </c>
      <c r="K236" s="12"/>
      <c r="L236" s="10">
        <v>13.4</v>
      </c>
      <c r="M236" s="12"/>
      <c r="N236" s="10">
        <v>18.100000000000001</v>
      </c>
      <c r="O236" s="12"/>
      <c r="P236" s="10">
        <v>0</v>
      </c>
      <c r="Q236" s="12"/>
      <c r="R236" s="10">
        <v>0.1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2005</v>
      </c>
      <c r="G237" s="10">
        <v>8</v>
      </c>
      <c r="H237" s="10">
        <v>24</v>
      </c>
      <c r="I237" s="12"/>
      <c r="J237" s="10">
        <v>24.4</v>
      </c>
      <c r="K237" s="12"/>
      <c r="L237" s="10">
        <v>11.9</v>
      </c>
      <c r="M237" s="12"/>
      <c r="N237" s="10">
        <v>18.2</v>
      </c>
      <c r="O237" s="12"/>
      <c r="P237" s="10">
        <v>0</v>
      </c>
      <c r="Q237" s="12"/>
      <c r="R237" s="10">
        <v>0.2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2005</v>
      </c>
      <c r="G238" s="10">
        <v>8</v>
      </c>
      <c r="H238" s="10">
        <v>25</v>
      </c>
      <c r="I238" s="12"/>
      <c r="J238" s="10">
        <v>25.2</v>
      </c>
      <c r="K238" s="12"/>
      <c r="L238" s="10">
        <v>12.7</v>
      </c>
      <c r="M238" s="12"/>
      <c r="N238" s="10">
        <v>19</v>
      </c>
      <c r="O238" s="12"/>
      <c r="P238" s="10">
        <v>0</v>
      </c>
      <c r="Q238" s="12"/>
      <c r="R238" s="10">
        <v>1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2005</v>
      </c>
      <c r="G239" s="10">
        <v>8</v>
      </c>
      <c r="H239" s="10">
        <v>26</v>
      </c>
      <c r="I239" s="12"/>
      <c r="J239" s="10">
        <v>25.2</v>
      </c>
      <c r="K239" s="12"/>
      <c r="L239" s="10">
        <v>12.9</v>
      </c>
      <c r="M239" s="12"/>
      <c r="N239" s="10">
        <v>19.100000000000001</v>
      </c>
      <c r="O239" s="12"/>
      <c r="P239" s="10">
        <v>0</v>
      </c>
      <c r="Q239" s="12"/>
      <c r="R239" s="10">
        <v>1.1000000000000001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2005</v>
      </c>
      <c r="G240" s="10">
        <v>8</v>
      </c>
      <c r="H240" s="10">
        <v>27</v>
      </c>
      <c r="I240" s="12"/>
      <c r="J240" s="10">
        <v>22.5</v>
      </c>
      <c r="K240" s="12"/>
      <c r="L240" s="10">
        <v>14.5</v>
      </c>
      <c r="M240" s="12"/>
      <c r="N240" s="10">
        <v>18.5</v>
      </c>
      <c r="O240" s="12"/>
      <c r="P240" s="10">
        <v>0</v>
      </c>
      <c r="Q240" s="12"/>
      <c r="R240" s="10">
        <v>0.5</v>
      </c>
      <c r="S240" s="12"/>
      <c r="T240" s="12"/>
      <c r="U240" s="12"/>
      <c r="V240" s="12"/>
      <c r="W240" s="12"/>
      <c r="X240" s="10">
        <v>2.4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2005</v>
      </c>
      <c r="G241" s="10">
        <v>8</v>
      </c>
      <c r="H241" s="10">
        <v>28</v>
      </c>
      <c r="I241" s="12"/>
      <c r="J241" s="10">
        <v>20.2</v>
      </c>
      <c r="K241" s="12"/>
      <c r="L241" s="10">
        <v>16</v>
      </c>
      <c r="M241" s="12"/>
      <c r="N241" s="10">
        <v>18.100000000000001</v>
      </c>
      <c r="O241" s="12"/>
      <c r="P241" s="10">
        <v>0</v>
      </c>
      <c r="Q241" s="12"/>
      <c r="R241" s="10">
        <v>0.1</v>
      </c>
      <c r="S241" s="12"/>
      <c r="T241" s="12"/>
      <c r="U241" s="12"/>
      <c r="V241" s="12"/>
      <c r="W241" s="12"/>
      <c r="X241" s="10">
        <v>2.6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2005</v>
      </c>
      <c r="G242" s="10">
        <v>8</v>
      </c>
      <c r="H242" s="10">
        <v>29</v>
      </c>
      <c r="I242" s="12"/>
      <c r="J242" s="10">
        <v>20.9</v>
      </c>
      <c r="K242" s="12"/>
      <c r="L242" s="10">
        <v>13.9</v>
      </c>
      <c r="M242" s="12"/>
      <c r="N242" s="10">
        <v>17.399999999999999</v>
      </c>
      <c r="O242" s="12"/>
      <c r="P242" s="10">
        <v>0.6</v>
      </c>
      <c r="Q242" s="12"/>
      <c r="R242" s="10">
        <v>0</v>
      </c>
      <c r="S242" s="12"/>
      <c r="T242" s="12"/>
      <c r="U242" s="12"/>
      <c r="V242" s="12"/>
      <c r="W242" s="12"/>
      <c r="X242" s="10">
        <v>3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2005</v>
      </c>
      <c r="G243" s="10">
        <v>8</v>
      </c>
      <c r="H243" s="10">
        <v>30</v>
      </c>
      <c r="I243" s="12"/>
      <c r="J243" s="10">
        <v>15.9</v>
      </c>
      <c r="K243" s="12"/>
      <c r="L243" s="10">
        <v>14.5</v>
      </c>
      <c r="M243" s="12"/>
      <c r="N243" s="10">
        <v>15.2</v>
      </c>
      <c r="O243" s="12"/>
      <c r="P243" s="10">
        <v>2.8</v>
      </c>
      <c r="Q243" s="12"/>
      <c r="R243" s="10">
        <v>0</v>
      </c>
      <c r="S243" s="12"/>
      <c r="T243" s="12"/>
      <c r="U243" s="12"/>
      <c r="V243" s="12"/>
      <c r="W243" s="12"/>
      <c r="X243" s="10">
        <v>3.2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2005</v>
      </c>
      <c r="G244" s="10">
        <v>8</v>
      </c>
      <c r="H244" s="10">
        <v>31</v>
      </c>
      <c r="I244" s="12"/>
      <c r="J244" s="10">
        <v>20.6</v>
      </c>
      <c r="K244" s="12"/>
      <c r="L244" s="10">
        <v>14.3</v>
      </c>
      <c r="M244" s="12"/>
      <c r="N244" s="10">
        <v>17.5</v>
      </c>
      <c r="O244" s="12"/>
      <c r="P244" s="10">
        <v>0.5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38596</v>
      </c>
      <c r="F245" s="10">
        <v>2005</v>
      </c>
      <c r="G245" s="10">
        <v>9</v>
      </c>
      <c r="H245" s="10">
        <v>1</v>
      </c>
      <c r="I245" s="12"/>
      <c r="J245" s="10">
        <v>21.5</v>
      </c>
      <c r="K245" s="12"/>
      <c r="L245" s="10">
        <v>14.6</v>
      </c>
      <c r="M245" s="12"/>
      <c r="N245" s="10">
        <v>18.100000000000001</v>
      </c>
      <c r="O245" s="12"/>
      <c r="P245" s="10">
        <v>0</v>
      </c>
      <c r="Q245" s="12"/>
      <c r="R245" s="10">
        <v>0.1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38597</v>
      </c>
      <c r="F246" s="10">
        <v>2005</v>
      </c>
      <c r="G246" s="10">
        <v>9</v>
      </c>
      <c r="H246" s="10">
        <v>2</v>
      </c>
      <c r="I246" s="12"/>
      <c r="J246" s="10">
        <v>22.2</v>
      </c>
      <c r="K246" s="12"/>
      <c r="L246" s="10">
        <v>14.8</v>
      </c>
      <c r="M246" s="12"/>
      <c r="N246" s="10">
        <v>18.5</v>
      </c>
      <c r="O246" s="12"/>
      <c r="P246" s="10">
        <v>0</v>
      </c>
      <c r="Q246" s="12"/>
      <c r="R246" s="10">
        <v>0.5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38598</v>
      </c>
      <c r="F247" s="10">
        <v>2005</v>
      </c>
      <c r="G247" s="10">
        <v>9</v>
      </c>
      <c r="H247" s="10">
        <v>3</v>
      </c>
      <c r="I247" s="12"/>
      <c r="J247" s="10">
        <v>19.2</v>
      </c>
      <c r="K247" s="12"/>
      <c r="L247" s="10">
        <v>14</v>
      </c>
      <c r="M247" s="12"/>
      <c r="N247" s="10">
        <v>16.600000000000001</v>
      </c>
      <c r="O247" s="12"/>
      <c r="P247" s="10">
        <v>1.4</v>
      </c>
      <c r="Q247" s="12"/>
      <c r="R247" s="10">
        <v>0</v>
      </c>
      <c r="S247" s="12"/>
      <c r="T247" s="12"/>
      <c r="U247" s="12"/>
      <c r="V247" s="12"/>
      <c r="W247" s="12"/>
      <c r="X247" s="10">
        <v>0.8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38599</v>
      </c>
      <c r="F248" s="10">
        <v>2005</v>
      </c>
      <c r="G248" s="10">
        <v>9</v>
      </c>
      <c r="H248" s="10">
        <v>4</v>
      </c>
      <c r="I248" s="12"/>
      <c r="J248" s="10">
        <v>17.899999999999999</v>
      </c>
      <c r="K248" s="12"/>
      <c r="L248" s="10">
        <v>12.4</v>
      </c>
      <c r="M248" s="12"/>
      <c r="N248" s="10">
        <v>15.2</v>
      </c>
      <c r="O248" s="12"/>
      <c r="P248" s="10">
        <v>2.8</v>
      </c>
      <c r="Q248" s="12"/>
      <c r="R248" s="10">
        <v>0</v>
      </c>
      <c r="S248" s="12"/>
      <c r="T248" s="12"/>
      <c r="U248" s="12"/>
      <c r="V248" s="12"/>
      <c r="W248" s="12"/>
      <c r="X248" s="10">
        <v>5.2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38600</v>
      </c>
      <c r="F249" s="10">
        <v>2005</v>
      </c>
      <c r="G249" s="10">
        <v>9</v>
      </c>
      <c r="H249" s="10">
        <v>5</v>
      </c>
      <c r="I249" s="12"/>
      <c r="J249" s="10">
        <v>18.5</v>
      </c>
      <c r="K249" s="12"/>
      <c r="L249" s="10">
        <v>10.5</v>
      </c>
      <c r="M249" s="12"/>
      <c r="N249" s="10">
        <v>14.5</v>
      </c>
      <c r="O249" s="12"/>
      <c r="P249" s="10">
        <v>3.5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38601</v>
      </c>
      <c r="F250" s="10">
        <v>2005</v>
      </c>
      <c r="G250" s="10">
        <v>9</v>
      </c>
      <c r="H250" s="10">
        <v>6</v>
      </c>
      <c r="I250" s="12"/>
      <c r="J250" s="10">
        <v>20.399999999999999</v>
      </c>
      <c r="K250" s="12"/>
      <c r="L250" s="10">
        <v>10.9</v>
      </c>
      <c r="M250" s="12"/>
      <c r="N250" s="10">
        <v>15.7</v>
      </c>
      <c r="O250" s="12"/>
      <c r="P250" s="10">
        <v>2.2999999999999998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38602</v>
      </c>
      <c r="F251" s="10">
        <v>2005</v>
      </c>
      <c r="G251" s="10">
        <v>9</v>
      </c>
      <c r="H251" s="10">
        <v>7</v>
      </c>
      <c r="I251" s="12"/>
      <c r="J251" s="10">
        <v>20.7</v>
      </c>
      <c r="K251" s="12"/>
      <c r="L251" s="10">
        <v>11.2</v>
      </c>
      <c r="M251" s="12"/>
      <c r="N251" s="10">
        <v>16</v>
      </c>
      <c r="O251" s="12"/>
      <c r="P251" s="10">
        <v>2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38603</v>
      </c>
      <c r="F252" s="10">
        <v>2005</v>
      </c>
      <c r="G252" s="10">
        <v>9</v>
      </c>
      <c r="H252" s="10">
        <v>8</v>
      </c>
      <c r="I252" s="12"/>
      <c r="J252" s="10">
        <v>21.1</v>
      </c>
      <c r="K252" s="12"/>
      <c r="L252" s="10">
        <v>12.1</v>
      </c>
      <c r="M252" s="12"/>
      <c r="N252" s="10">
        <v>16.600000000000001</v>
      </c>
      <c r="O252" s="12"/>
      <c r="P252" s="10">
        <v>1.4</v>
      </c>
      <c r="Q252" s="12"/>
      <c r="R252" s="10">
        <v>0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38604</v>
      </c>
      <c r="F253" s="10">
        <v>2005</v>
      </c>
      <c r="G253" s="10">
        <v>9</v>
      </c>
      <c r="H253" s="10">
        <v>9</v>
      </c>
      <c r="I253" s="12"/>
      <c r="J253" s="10">
        <v>19.5</v>
      </c>
      <c r="K253" s="9" t="s">
        <v>63</v>
      </c>
      <c r="L253" s="10">
        <v>11.5</v>
      </c>
      <c r="M253" s="9" t="s">
        <v>63</v>
      </c>
      <c r="N253" s="10">
        <v>15.5</v>
      </c>
      <c r="O253" s="9" t="s">
        <v>63</v>
      </c>
      <c r="P253" s="10">
        <v>2.5</v>
      </c>
      <c r="Q253" s="9" t="s">
        <v>63</v>
      </c>
      <c r="R253" s="10">
        <v>0</v>
      </c>
      <c r="S253" s="9" t="s">
        <v>63</v>
      </c>
      <c r="T253" s="12"/>
      <c r="U253" s="12"/>
      <c r="V253" s="12"/>
      <c r="W253" s="12"/>
      <c r="X253" s="10">
        <v>0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2005</v>
      </c>
      <c r="G254" s="10">
        <v>9</v>
      </c>
      <c r="H254" s="10">
        <v>10</v>
      </c>
      <c r="I254" s="12"/>
      <c r="J254" s="12"/>
      <c r="K254" s="9" t="s">
        <v>61</v>
      </c>
      <c r="L254" s="12"/>
      <c r="M254" s="9" t="s">
        <v>66</v>
      </c>
      <c r="N254" s="12"/>
      <c r="O254" s="9" t="s">
        <v>61</v>
      </c>
      <c r="P254" s="12"/>
      <c r="Q254" s="9" t="s">
        <v>61</v>
      </c>
      <c r="R254" s="12"/>
      <c r="S254" s="9" t="s">
        <v>61</v>
      </c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2005</v>
      </c>
      <c r="G255" s="10">
        <v>9</v>
      </c>
      <c r="H255" s="10">
        <v>11</v>
      </c>
      <c r="I255" s="12"/>
      <c r="J255" s="12"/>
      <c r="K255" s="9" t="s">
        <v>61</v>
      </c>
      <c r="L255" s="12"/>
      <c r="M255" s="9" t="s">
        <v>66</v>
      </c>
      <c r="N255" s="12"/>
      <c r="O255" s="9" t="s">
        <v>61</v>
      </c>
      <c r="P255" s="12"/>
      <c r="Q255" s="9" t="s">
        <v>61</v>
      </c>
      <c r="R255" s="12"/>
      <c r="S255" s="9" t="s">
        <v>61</v>
      </c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2005</v>
      </c>
      <c r="G256" s="10">
        <v>9</v>
      </c>
      <c r="H256" s="10">
        <v>12</v>
      </c>
      <c r="I256" s="12"/>
      <c r="J256" s="12"/>
      <c r="K256" s="9" t="s">
        <v>61</v>
      </c>
      <c r="L256" s="12"/>
      <c r="M256" s="9" t="s">
        <v>66</v>
      </c>
      <c r="N256" s="12"/>
      <c r="O256" s="9" t="s">
        <v>61</v>
      </c>
      <c r="P256" s="12"/>
      <c r="Q256" s="9" t="s">
        <v>61</v>
      </c>
      <c r="R256" s="12"/>
      <c r="S256" s="9" t="s">
        <v>61</v>
      </c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2005</v>
      </c>
      <c r="G257" s="10">
        <v>9</v>
      </c>
      <c r="H257" s="10">
        <v>13</v>
      </c>
      <c r="I257" s="12"/>
      <c r="J257" s="10">
        <v>20</v>
      </c>
      <c r="K257" s="9" t="s">
        <v>63</v>
      </c>
      <c r="L257" s="10">
        <v>13</v>
      </c>
      <c r="M257" s="9" t="s">
        <v>63</v>
      </c>
      <c r="N257" s="10">
        <v>16.5</v>
      </c>
      <c r="O257" s="9" t="s">
        <v>63</v>
      </c>
      <c r="P257" s="10">
        <v>1.5</v>
      </c>
      <c r="Q257" s="9" t="s">
        <v>63</v>
      </c>
      <c r="R257" s="10">
        <v>0</v>
      </c>
      <c r="S257" s="9" t="s">
        <v>63</v>
      </c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2005</v>
      </c>
      <c r="G258" s="10">
        <v>9</v>
      </c>
      <c r="H258" s="10">
        <v>14</v>
      </c>
      <c r="I258" s="12"/>
      <c r="J258" s="10">
        <v>18.7</v>
      </c>
      <c r="K258" s="12"/>
      <c r="L258" s="10">
        <v>14.4</v>
      </c>
      <c r="M258" s="12"/>
      <c r="N258" s="10">
        <v>16.600000000000001</v>
      </c>
      <c r="O258" s="12"/>
      <c r="P258" s="10">
        <v>1.4</v>
      </c>
      <c r="Q258" s="12"/>
      <c r="R258" s="10">
        <v>0</v>
      </c>
      <c r="S258" s="12"/>
      <c r="T258" s="12"/>
      <c r="U258" s="12"/>
      <c r="V258" s="12"/>
      <c r="W258" s="12"/>
      <c r="X258" s="10">
        <v>0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2005</v>
      </c>
      <c r="G259" s="10">
        <v>9</v>
      </c>
      <c r="H259" s="10">
        <v>15</v>
      </c>
      <c r="I259" s="12"/>
      <c r="J259" s="10">
        <v>17.3</v>
      </c>
      <c r="K259" s="12"/>
      <c r="L259" s="10">
        <v>13.5</v>
      </c>
      <c r="M259" s="12"/>
      <c r="N259" s="10">
        <v>15.4</v>
      </c>
      <c r="O259" s="12"/>
      <c r="P259" s="10">
        <v>2.6</v>
      </c>
      <c r="Q259" s="12"/>
      <c r="R259" s="10">
        <v>0</v>
      </c>
      <c r="S259" s="12"/>
      <c r="T259" s="12"/>
      <c r="U259" s="12"/>
      <c r="V259" s="12"/>
      <c r="W259" s="12"/>
      <c r="X259" s="12"/>
      <c r="Y259" s="9" t="s">
        <v>61</v>
      </c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2005</v>
      </c>
      <c r="G260" s="10">
        <v>9</v>
      </c>
      <c r="H260" s="10">
        <v>16</v>
      </c>
      <c r="I260" s="12"/>
      <c r="J260" s="10">
        <v>14.8</v>
      </c>
      <c r="K260" s="12"/>
      <c r="L260" s="10">
        <v>12</v>
      </c>
      <c r="M260" s="12"/>
      <c r="N260" s="10">
        <v>13.4</v>
      </c>
      <c r="O260" s="12"/>
      <c r="P260" s="10">
        <v>4.5999999999999996</v>
      </c>
      <c r="Q260" s="12"/>
      <c r="R260" s="10">
        <v>0</v>
      </c>
      <c r="S260" s="12"/>
      <c r="T260" s="12"/>
      <c r="U260" s="12"/>
      <c r="V260" s="12"/>
      <c r="W260" s="12"/>
      <c r="X260" s="12"/>
      <c r="Y260" s="9" t="s">
        <v>61</v>
      </c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2005</v>
      </c>
      <c r="G261" s="10">
        <v>9</v>
      </c>
      <c r="H261" s="10">
        <v>17</v>
      </c>
      <c r="I261" s="12"/>
      <c r="J261" s="10">
        <v>18.7</v>
      </c>
      <c r="K261" s="12"/>
      <c r="L261" s="10">
        <v>12.2</v>
      </c>
      <c r="M261" s="12"/>
      <c r="N261" s="10">
        <v>15.5</v>
      </c>
      <c r="O261" s="12"/>
      <c r="P261" s="10">
        <v>2.5</v>
      </c>
      <c r="Q261" s="12"/>
      <c r="R261" s="10">
        <v>0</v>
      </c>
      <c r="S261" s="12"/>
      <c r="T261" s="12"/>
      <c r="U261" s="12"/>
      <c r="V261" s="12"/>
      <c r="W261" s="12"/>
      <c r="X261" s="10">
        <v>0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2005</v>
      </c>
      <c r="G262" s="10">
        <v>9</v>
      </c>
      <c r="H262" s="10">
        <v>18</v>
      </c>
      <c r="I262" s="12"/>
      <c r="J262" s="10">
        <v>19.100000000000001</v>
      </c>
      <c r="K262" s="12"/>
      <c r="L262" s="10">
        <v>11.4</v>
      </c>
      <c r="M262" s="12"/>
      <c r="N262" s="10">
        <v>15.3</v>
      </c>
      <c r="O262" s="12"/>
      <c r="P262" s="10">
        <v>2.7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2005</v>
      </c>
      <c r="G263" s="10">
        <v>9</v>
      </c>
      <c r="H263" s="10">
        <v>19</v>
      </c>
      <c r="I263" s="12"/>
      <c r="J263" s="10">
        <v>17.899999999999999</v>
      </c>
      <c r="K263" s="12"/>
      <c r="L263" s="10">
        <v>12.2</v>
      </c>
      <c r="M263" s="12"/>
      <c r="N263" s="10">
        <v>15.1</v>
      </c>
      <c r="O263" s="12"/>
      <c r="P263" s="10">
        <v>2.9</v>
      </c>
      <c r="Q263" s="12"/>
      <c r="R263" s="10">
        <v>0</v>
      </c>
      <c r="S263" s="12"/>
      <c r="T263" s="12"/>
      <c r="U263" s="12"/>
      <c r="V263" s="12"/>
      <c r="W263" s="12"/>
      <c r="X263" s="10">
        <v>0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2005</v>
      </c>
      <c r="G264" s="10">
        <v>9</v>
      </c>
      <c r="H264" s="10">
        <v>20</v>
      </c>
      <c r="I264" s="12"/>
      <c r="J264" s="10">
        <v>17.5</v>
      </c>
      <c r="K264" s="12"/>
      <c r="L264" s="10">
        <v>10.7</v>
      </c>
      <c r="M264" s="12"/>
      <c r="N264" s="10">
        <v>14.1</v>
      </c>
      <c r="O264" s="12"/>
      <c r="P264" s="10">
        <v>3.9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2005</v>
      </c>
      <c r="G265" s="10">
        <v>9</v>
      </c>
      <c r="H265" s="10">
        <v>21</v>
      </c>
      <c r="I265" s="12"/>
      <c r="J265" s="10">
        <v>16.100000000000001</v>
      </c>
      <c r="K265" s="12"/>
      <c r="L265" s="10">
        <v>7.6</v>
      </c>
      <c r="M265" s="12"/>
      <c r="N265" s="10">
        <v>11.9</v>
      </c>
      <c r="O265" s="12"/>
      <c r="P265" s="10">
        <v>6.1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2005</v>
      </c>
      <c r="G266" s="10">
        <v>9</v>
      </c>
      <c r="H266" s="10">
        <v>22</v>
      </c>
      <c r="I266" s="12"/>
      <c r="J266" s="10">
        <v>15.6</v>
      </c>
      <c r="K266" s="12"/>
      <c r="L266" s="10">
        <v>7</v>
      </c>
      <c r="M266" s="12"/>
      <c r="N266" s="10">
        <v>11.3</v>
      </c>
      <c r="O266" s="12"/>
      <c r="P266" s="10">
        <v>6.7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2005</v>
      </c>
      <c r="G267" s="10">
        <v>9</v>
      </c>
      <c r="H267" s="10">
        <v>23</v>
      </c>
      <c r="I267" s="12"/>
      <c r="J267" s="10">
        <v>15.7</v>
      </c>
      <c r="K267" s="12"/>
      <c r="L267" s="10">
        <v>7.2</v>
      </c>
      <c r="M267" s="12"/>
      <c r="N267" s="10">
        <v>11.5</v>
      </c>
      <c r="O267" s="12"/>
      <c r="P267" s="10">
        <v>6.5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2005</v>
      </c>
      <c r="G268" s="10">
        <v>9</v>
      </c>
      <c r="H268" s="10">
        <v>24</v>
      </c>
      <c r="I268" s="12"/>
      <c r="J268" s="10">
        <v>16.7</v>
      </c>
      <c r="K268" s="12"/>
      <c r="L268" s="10">
        <v>6.8</v>
      </c>
      <c r="M268" s="12"/>
      <c r="N268" s="10">
        <v>11.8</v>
      </c>
      <c r="O268" s="12"/>
      <c r="P268" s="10">
        <v>6.2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2005</v>
      </c>
      <c r="G269" s="10">
        <v>9</v>
      </c>
      <c r="H269" s="10">
        <v>25</v>
      </c>
      <c r="I269" s="12"/>
      <c r="J269" s="10">
        <v>17.100000000000001</v>
      </c>
      <c r="K269" s="12"/>
      <c r="L269" s="10">
        <v>7.9</v>
      </c>
      <c r="M269" s="12"/>
      <c r="N269" s="10">
        <v>12.5</v>
      </c>
      <c r="O269" s="12"/>
      <c r="P269" s="10">
        <v>5.5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2005</v>
      </c>
      <c r="G270" s="10">
        <v>9</v>
      </c>
      <c r="H270" s="10">
        <v>26</v>
      </c>
      <c r="I270" s="12"/>
      <c r="J270" s="10">
        <v>18.8</v>
      </c>
      <c r="K270" s="12"/>
      <c r="L270" s="10">
        <v>8.6999999999999993</v>
      </c>
      <c r="M270" s="12"/>
      <c r="N270" s="10">
        <v>13.8</v>
      </c>
      <c r="O270" s="12"/>
      <c r="P270" s="10">
        <v>4.2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2005</v>
      </c>
      <c r="G271" s="10">
        <v>9</v>
      </c>
      <c r="H271" s="10">
        <v>27</v>
      </c>
      <c r="I271" s="12"/>
      <c r="J271" s="10">
        <v>17.5</v>
      </c>
      <c r="K271" s="12"/>
      <c r="L271" s="10">
        <v>8.6999999999999993</v>
      </c>
      <c r="M271" s="12"/>
      <c r="N271" s="10">
        <v>13.1</v>
      </c>
      <c r="O271" s="12"/>
      <c r="P271" s="10">
        <v>4.9000000000000004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2005</v>
      </c>
      <c r="G272" s="10">
        <v>9</v>
      </c>
      <c r="H272" s="10">
        <v>28</v>
      </c>
      <c r="I272" s="12"/>
      <c r="J272" s="10">
        <v>15.9</v>
      </c>
      <c r="K272" s="12"/>
      <c r="L272" s="10">
        <v>10.7</v>
      </c>
      <c r="M272" s="12"/>
      <c r="N272" s="10">
        <v>13.3</v>
      </c>
      <c r="O272" s="12"/>
      <c r="P272" s="10">
        <v>4.7</v>
      </c>
      <c r="Q272" s="12"/>
      <c r="R272" s="10">
        <v>0</v>
      </c>
      <c r="S272" s="12"/>
      <c r="T272" s="12"/>
      <c r="U272" s="12"/>
      <c r="V272" s="12"/>
      <c r="W272" s="12"/>
      <c r="X272" s="12"/>
      <c r="Y272" s="9" t="s">
        <v>61</v>
      </c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2005</v>
      </c>
      <c r="G273" s="10">
        <v>9</v>
      </c>
      <c r="H273" s="10">
        <v>29</v>
      </c>
      <c r="I273" s="12"/>
      <c r="J273" s="10">
        <v>14.8</v>
      </c>
      <c r="K273" s="12"/>
      <c r="L273" s="10">
        <v>11.3</v>
      </c>
      <c r="M273" s="12"/>
      <c r="N273" s="10">
        <v>13.1</v>
      </c>
      <c r="O273" s="12"/>
      <c r="P273" s="10">
        <v>4.9000000000000004</v>
      </c>
      <c r="Q273" s="12"/>
      <c r="R273" s="10">
        <v>0</v>
      </c>
      <c r="S273" s="12"/>
      <c r="T273" s="12"/>
      <c r="U273" s="12"/>
      <c r="V273" s="12"/>
      <c r="W273" s="12"/>
      <c r="X273" s="12"/>
      <c r="Y273" s="9" t="s">
        <v>61</v>
      </c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2005</v>
      </c>
      <c r="G274" s="10">
        <v>9</v>
      </c>
      <c r="H274" s="10">
        <v>30</v>
      </c>
      <c r="I274" s="12"/>
      <c r="J274" s="10">
        <v>15.1</v>
      </c>
      <c r="K274" s="12"/>
      <c r="L274" s="10">
        <v>8.5</v>
      </c>
      <c r="M274" s="12"/>
      <c r="N274" s="10">
        <v>11.8</v>
      </c>
      <c r="O274" s="12"/>
      <c r="P274" s="10">
        <v>6.2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2005</v>
      </c>
      <c r="G275" s="10">
        <v>10</v>
      </c>
      <c r="H275" s="10">
        <v>1</v>
      </c>
      <c r="I275" s="12"/>
      <c r="J275" s="10">
        <v>14.8</v>
      </c>
      <c r="K275" s="12"/>
      <c r="L275" s="10">
        <v>9.1</v>
      </c>
      <c r="M275" s="12"/>
      <c r="N275" s="10">
        <v>12</v>
      </c>
      <c r="O275" s="12"/>
      <c r="P275" s="10">
        <v>6</v>
      </c>
      <c r="Q275" s="12"/>
      <c r="R275" s="10">
        <v>0</v>
      </c>
      <c r="S275" s="12"/>
      <c r="T275" s="12"/>
      <c r="U275" s="12"/>
      <c r="V275" s="12"/>
      <c r="W275" s="12"/>
      <c r="X275" s="12"/>
      <c r="Y275" s="9" t="s">
        <v>61</v>
      </c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2005</v>
      </c>
      <c r="G276" s="10">
        <v>10</v>
      </c>
      <c r="H276" s="10">
        <v>2</v>
      </c>
      <c r="I276" s="12"/>
      <c r="J276" s="10">
        <v>13.2</v>
      </c>
      <c r="K276" s="12"/>
      <c r="L276" s="10">
        <v>9.1999999999999993</v>
      </c>
      <c r="M276" s="12"/>
      <c r="N276" s="10">
        <v>11.2</v>
      </c>
      <c r="O276" s="12"/>
      <c r="P276" s="10">
        <v>6.8</v>
      </c>
      <c r="Q276" s="12"/>
      <c r="R276" s="10">
        <v>0</v>
      </c>
      <c r="S276" s="12"/>
      <c r="T276" s="12"/>
      <c r="U276" s="12"/>
      <c r="V276" s="12"/>
      <c r="W276" s="12"/>
      <c r="X276" s="12"/>
      <c r="Y276" s="9" t="s">
        <v>61</v>
      </c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2005</v>
      </c>
      <c r="G277" s="10">
        <v>10</v>
      </c>
      <c r="H277" s="10">
        <v>3</v>
      </c>
      <c r="I277" s="12"/>
      <c r="J277" s="10">
        <v>13.8</v>
      </c>
      <c r="K277" s="12"/>
      <c r="L277" s="10">
        <v>8.8000000000000007</v>
      </c>
      <c r="M277" s="12"/>
      <c r="N277" s="10">
        <v>11.3</v>
      </c>
      <c r="O277" s="12"/>
      <c r="P277" s="10">
        <v>6.7</v>
      </c>
      <c r="Q277" s="12"/>
      <c r="R277" s="10">
        <v>0</v>
      </c>
      <c r="S277" s="12"/>
      <c r="T277" s="12"/>
      <c r="U277" s="12"/>
      <c r="V277" s="12"/>
      <c r="W277" s="12"/>
      <c r="X277" s="12"/>
      <c r="Y277" s="9" t="s">
        <v>61</v>
      </c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2005</v>
      </c>
      <c r="G278" s="10">
        <v>10</v>
      </c>
      <c r="H278" s="10">
        <v>4</v>
      </c>
      <c r="I278" s="12"/>
      <c r="J278" s="10">
        <v>15.6</v>
      </c>
      <c r="K278" s="12"/>
      <c r="L278" s="10">
        <v>5.8</v>
      </c>
      <c r="M278" s="12"/>
      <c r="N278" s="10">
        <v>10.7</v>
      </c>
      <c r="O278" s="12"/>
      <c r="P278" s="10">
        <v>7.3</v>
      </c>
      <c r="Q278" s="12"/>
      <c r="R278" s="10">
        <v>0</v>
      </c>
      <c r="S278" s="12"/>
      <c r="T278" s="12"/>
      <c r="U278" s="12"/>
      <c r="V278" s="12"/>
      <c r="W278" s="12"/>
      <c r="X278" s="12"/>
      <c r="Y278" s="9" t="s">
        <v>61</v>
      </c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2005</v>
      </c>
      <c r="G279" s="10">
        <v>10</v>
      </c>
      <c r="H279" s="10">
        <v>5</v>
      </c>
      <c r="I279" s="12"/>
      <c r="J279" s="10">
        <v>15.1</v>
      </c>
      <c r="K279" s="12"/>
      <c r="L279" s="10">
        <v>11.3</v>
      </c>
      <c r="M279" s="12"/>
      <c r="N279" s="10">
        <v>13.2</v>
      </c>
      <c r="O279" s="12"/>
      <c r="P279" s="10">
        <v>4.8</v>
      </c>
      <c r="Q279" s="12"/>
      <c r="R279" s="10">
        <v>0</v>
      </c>
      <c r="S279" s="12"/>
      <c r="T279" s="12"/>
      <c r="U279" s="12"/>
      <c r="V279" s="12"/>
      <c r="W279" s="12"/>
      <c r="X279" s="12"/>
      <c r="Y279" s="9" t="s">
        <v>61</v>
      </c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2005</v>
      </c>
      <c r="G280" s="10">
        <v>10</v>
      </c>
      <c r="H280" s="10">
        <v>6</v>
      </c>
      <c r="I280" s="12"/>
      <c r="J280" s="10">
        <v>12.1</v>
      </c>
      <c r="K280" s="12"/>
      <c r="L280" s="10">
        <v>11.2</v>
      </c>
      <c r="M280" s="12"/>
      <c r="N280" s="10">
        <v>11.7</v>
      </c>
      <c r="O280" s="12"/>
      <c r="P280" s="10">
        <v>6.3</v>
      </c>
      <c r="Q280" s="12"/>
      <c r="R280" s="10">
        <v>0</v>
      </c>
      <c r="S280" s="12"/>
      <c r="T280" s="12"/>
      <c r="U280" s="12"/>
      <c r="V280" s="12"/>
      <c r="W280" s="12"/>
      <c r="X280" s="12"/>
      <c r="Y280" s="9" t="s">
        <v>61</v>
      </c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2005</v>
      </c>
      <c r="G281" s="10">
        <v>10</v>
      </c>
      <c r="H281" s="10">
        <v>7</v>
      </c>
      <c r="I281" s="12"/>
      <c r="J281" s="10">
        <v>15.9</v>
      </c>
      <c r="K281" s="12"/>
      <c r="L281" s="10">
        <v>9.6999999999999993</v>
      </c>
      <c r="M281" s="12"/>
      <c r="N281" s="10">
        <v>12.8</v>
      </c>
      <c r="O281" s="12"/>
      <c r="P281" s="10">
        <v>5.2</v>
      </c>
      <c r="Q281" s="12"/>
      <c r="R281" s="10">
        <v>0</v>
      </c>
      <c r="S281" s="12"/>
      <c r="T281" s="12"/>
      <c r="U281" s="12"/>
      <c r="V281" s="12"/>
      <c r="W281" s="12"/>
      <c r="X281" s="12"/>
      <c r="Y281" s="9" t="s">
        <v>61</v>
      </c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2005</v>
      </c>
      <c r="G282" s="10">
        <v>10</v>
      </c>
      <c r="H282" s="10">
        <v>8</v>
      </c>
      <c r="I282" s="12"/>
      <c r="J282" s="10">
        <v>13.5</v>
      </c>
      <c r="K282" s="12"/>
      <c r="L282" s="10">
        <v>10.3</v>
      </c>
      <c r="M282" s="12"/>
      <c r="N282" s="10">
        <v>11.9</v>
      </c>
      <c r="O282" s="12"/>
      <c r="P282" s="10">
        <v>6.1</v>
      </c>
      <c r="Q282" s="12"/>
      <c r="R282" s="10">
        <v>0</v>
      </c>
      <c r="S282" s="12"/>
      <c r="T282" s="12"/>
      <c r="U282" s="12"/>
      <c r="V282" s="12"/>
      <c r="W282" s="12"/>
      <c r="X282" s="12"/>
      <c r="Y282" s="9" t="s">
        <v>61</v>
      </c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2005</v>
      </c>
      <c r="G283" s="10">
        <v>10</v>
      </c>
      <c r="H283" s="10">
        <v>9</v>
      </c>
      <c r="I283" s="12"/>
      <c r="J283" s="10">
        <v>13.5</v>
      </c>
      <c r="K283" s="12"/>
      <c r="L283" s="10">
        <v>10.9</v>
      </c>
      <c r="M283" s="12"/>
      <c r="N283" s="10">
        <v>12.2</v>
      </c>
      <c r="O283" s="12"/>
      <c r="P283" s="10">
        <v>5.8</v>
      </c>
      <c r="Q283" s="12"/>
      <c r="R283" s="10">
        <v>0</v>
      </c>
      <c r="S283" s="12"/>
      <c r="T283" s="12"/>
      <c r="U283" s="12"/>
      <c r="V283" s="12"/>
      <c r="W283" s="12"/>
      <c r="X283" s="12"/>
      <c r="Y283" s="9" t="s">
        <v>61</v>
      </c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2005</v>
      </c>
      <c r="G284" s="10">
        <v>10</v>
      </c>
      <c r="H284" s="10">
        <v>10</v>
      </c>
      <c r="I284" s="12"/>
      <c r="J284" s="10">
        <v>12.8</v>
      </c>
      <c r="K284" s="12"/>
      <c r="L284" s="10">
        <v>11.5</v>
      </c>
      <c r="M284" s="12"/>
      <c r="N284" s="10">
        <v>12.2</v>
      </c>
      <c r="O284" s="12"/>
      <c r="P284" s="10">
        <v>5.8</v>
      </c>
      <c r="Q284" s="12"/>
      <c r="R284" s="10">
        <v>0</v>
      </c>
      <c r="S284" s="12"/>
      <c r="T284" s="12"/>
      <c r="U284" s="12"/>
      <c r="V284" s="12"/>
      <c r="W284" s="12"/>
      <c r="X284" s="12"/>
      <c r="Y284" s="9" t="s">
        <v>61</v>
      </c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2005</v>
      </c>
      <c r="G285" s="10">
        <v>10</v>
      </c>
      <c r="H285" s="10">
        <v>11</v>
      </c>
      <c r="I285" s="12"/>
      <c r="J285" s="10">
        <v>14.6</v>
      </c>
      <c r="K285" s="12"/>
      <c r="L285" s="10">
        <v>8.3000000000000007</v>
      </c>
      <c r="M285" s="12"/>
      <c r="N285" s="10">
        <v>11.5</v>
      </c>
      <c r="O285" s="12"/>
      <c r="P285" s="10">
        <v>6.5</v>
      </c>
      <c r="Q285" s="12"/>
      <c r="R285" s="10">
        <v>0</v>
      </c>
      <c r="S285" s="12"/>
      <c r="T285" s="12"/>
      <c r="U285" s="12"/>
      <c r="V285" s="12"/>
      <c r="W285" s="12"/>
      <c r="X285" s="12"/>
      <c r="Y285" s="9" t="s">
        <v>61</v>
      </c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2005</v>
      </c>
      <c r="G286" s="10">
        <v>10</v>
      </c>
      <c r="H286" s="10">
        <v>12</v>
      </c>
      <c r="I286" s="12"/>
      <c r="J286" s="10">
        <v>12.8</v>
      </c>
      <c r="K286" s="12"/>
      <c r="L286" s="10">
        <v>9.6</v>
      </c>
      <c r="M286" s="12"/>
      <c r="N286" s="10">
        <v>11.2</v>
      </c>
      <c r="O286" s="12"/>
      <c r="P286" s="10">
        <v>6.8</v>
      </c>
      <c r="Q286" s="12"/>
      <c r="R286" s="10">
        <v>0</v>
      </c>
      <c r="S286" s="12"/>
      <c r="T286" s="12"/>
      <c r="U286" s="12"/>
      <c r="V286" s="12"/>
      <c r="W286" s="12"/>
      <c r="X286" s="12"/>
      <c r="Y286" s="9" t="s">
        <v>61</v>
      </c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2005</v>
      </c>
      <c r="G287" s="10">
        <v>10</v>
      </c>
      <c r="H287" s="10">
        <v>13</v>
      </c>
      <c r="I287" s="12"/>
      <c r="J287" s="10">
        <v>14.1</v>
      </c>
      <c r="K287" s="12"/>
      <c r="L287" s="10">
        <v>9.9</v>
      </c>
      <c r="M287" s="12"/>
      <c r="N287" s="10">
        <v>12</v>
      </c>
      <c r="O287" s="12"/>
      <c r="P287" s="10">
        <v>6</v>
      </c>
      <c r="Q287" s="12"/>
      <c r="R287" s="10">
        <v>0</v>
      </c>
      <c r="S287" s="12"/>
      <c r="T287" s="12"/>
      <c r="U287" s="12"/>
      <c r="V287" s="12"/>
      <c r="W287" s="12"/>
      <c r="X287" s="12"/>
      <c r="Y287" s="9" t="s">
        <v>61</v>
      </c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2005</v>
      </c>
      <c r="G288" s="10">
        <v>10</v>
      </c>
      <c r="H288" s="10">
        <v>14</v>
      </c>
      <c r="I288" s="12"/>
      <c r="J288" s="10">
        <v>17.600000000000001</v>
      </c>
      <c r="K288" s="12"/>
      <c r="L288" s="10">
        <v>10.3</v>
      </c>
      <c r="M288" s="12"/>
      <c r="N288" s="10">
        <v>14</v>
      </c>
      <c r="O288" s="12"/>
      <c r="P288" s="10">
        <v>4</v>
      </c>
      <c r="Q288" s="12"/>
      <c r="R288" s="10">
        <v>0</v>
      </c>
      <c r="S288" s="12"/>
      <c r="T288" s="12"/>
      <c r="U288" s="12"/>
      <c r="V288" s="12"/>
      <c r="W288" s="12"/>
      <c r="X288" s="12"/>
      <c r="Y288" s="9" t="s">
        <v>61</v>
      </c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2005</v>
      </c>
      <c r="G289" s="10">
        <v>10</v>
      </c>
      <c r="H289" s="10">
        <v>15</v>
      </c>
      <c r="I289" s="12"/>
      <c r="J289" s="10">
        <v>16.7</v>
      </c>
      <c r="K289" s="12"/>
      <c r="L289" s="10">
        <v>11.3</v>
      </c>
      <c r="M289" s="12"/>
      <c r="N289" s="10">
        <v>14</v>
      </c>
      <c r="O289" s="12"/>
      <c r="P289" s="10">
        <v>4</v>
      </c>
      <c r="Q289" s="12"/>
      <c r="R289" s="10">
        <v>0</v>
      </c>
      <c r="S289" s="12"/>
      <c r="T289" s="12"/>
      <c r="U289" s="12"/>
      <c r="V289" s="12"/>
      <c r="W289" s="12"/>
      <c r="X289" s="12"/>
      <c r="Y289" s="9" t="s">
        <v>61</v>
      </c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2005</v>
      </c>
      <c r="G290" s="10">
        <v>10</v>
      </c>
      <c r="H290" s="10">
        <v>16</v>
      </c>
      <c r="I290" s="12"/>
      <c r="J290" s="10">
        <v>12.5</v>
      </c>
      <c r="K290" s="12"/>
      <c r="L290" s="10">
        <v>9.3000000000000007</v>
      </c>
      <c r="M290" s="12"/>
      <c r="N290" s="10">
        <v>10.9</v>
      </c>
      <c r="O290" s="12"/>
      <c r="P290" s="10">
        <v>7.1</v>
      </c>
      <c r="Q290" s="12"/>
      <c r="R290" s="10">
        <v>0</v>
      </c>
      <c r="S290" s="12"/>
      <c r="T290" s="12"/>
      <c r="U290" s="12"/>
      <c r="V290" s="12"/>
      <c r="W290" s="12"/>
      <c r="X290" s="10">
        <v>0</v>
      </c>
      <c r="Y290" s="9" t="s">
        <v>60</v>
      </c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2005</v>
      </c>
      <c r="G291" s="10">
        <v>10</v>
      </c>
      <c r="H291" s="10">
        <v>17</v>
      </c>
      <c r="I291" s="12"/>
      <c r="J291" s="10">
        <v>13</v>
      </c>
      <c r="K291" s="12"/>
      <c r="L291" s="10">
        <v>11.2</v>
      </c>
      <c r="M291" s="12"/>
      <c r="N291" s="10">
        <v>12.1</v>
      </c>
      <c r="O291" s="12"/>
      <c r="P291" s="10">
        <v>5.9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9" t="s">
        <v>60</v>
      </c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2005</v>
      </c>
      <c r="G292" s="10">
        <v>10</v>
      </c>
      <c r="H292" s="10">
        <v>18</v>
      </c>
      <c r="I292" s="12"/>
      <c r="J292" s="10">
        <v>14.5</v>
      </c>
      <c r="K292" s="12"/>
      <c r="L292" s="10">
        <v>7.5</v>
      </c>
      <c r="M292" s="12"/>
      <c r="N292" s="10">
        <v>11</v>
      </c>
      <c r="O292" s="12"/>
      <c r="P292" s="10">
        <v>7</v>
      </c>
      <c r="Q292" s="12"/>
      <c r="R292" s="10">
        <v>0</v>
      </c>
      <c r="S292" s="12"/>
      <c r="T292" s="12"/>
      <c r="U292" s="12"/>
      <c r="V292" s="12"/>
      <c r="W292" s="12"/>
      <c r="X292" s="10">
        <v>29.4</v>
      </c>
      <c r="Y292" s="9" t="s">
        <v>62</v>
      </c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2005</v>
      </c>
      <c r="G293" s="10">
        <v>10</v>
      </c>
      <c r="H293" s="10">
        <v>19</v>
      </c>
      <c r="I293" s="12"/>
      <c r="J293" s="10">
        <v>12.9</v>
      </c>
      <c r="K293" s="12"/>
      <c r="L293" s="10">
        <v>10.5</v>
      </c>
      <c r="M293" s="12"/>
      <c r="N293" s="10">
        <v>11.7</v>
      </c>
      <c r="O293" s="12"/>
      <c r="P293" s="10">
        <v>6.3</v>
      </c>
      <c r="Q293" s="12"/>
      <c r="R293" s="10">
        <v>0</v>
      </c>
      <c r="S293" s="12"/>
      <c r="T293" s="12"/>
      <c r="U293" s="12"/>
      <c r="V293" s="12"/>
      <c r="W293" s="12"/>
      <c r="X293" s="10">
        <v>13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2005</v>
      </c>
      <c r="G294" s="10">
        <v>10</v>
      </c>
      <c r="H294" s="10">
        <v>20</v>
      </c>
      <c r="I294" s="12"/>
      <c r="J294" s="10">
        <v>14</v>
      </c>
      <c r="K294" s="12"/>
      <c r="L294" s="10">
        <v>9.1</v>
      </c>
      <c r="M294" s="12"/>
      <c r="N294" s="10">
        <v>11.6</v>
      </c>
      <c r="O294" s="12"/>
      <c r="P294" s="10">
        <v>6.4</v>
      </c>
      <c r="Q294" s="12"/>
      <c r="R294" s="10">
        <v>0</v>
      </c>
      <c r="S294" s="12"/>
      <c r="T294" s="12"/>
      <c r="U294" s="12"/>
      <c r="V294" s="12"/>
      <c r="W294" s="12"/>
      <c r="X294" s="10">
        <v>0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2005</v>
      </c>
      <c r="G295" s="10">
        <v>10</v>
      </c>
      <c r="H295" s="10">
        <v>21</v>
      </c>
      <c r="I295" s="12"/>
      <c r="J295" s="10">
        <v>15.5</v>
      </c>
      <c r="K295" s="12"/>
      <c r="L295" s="10">
        <v>10.1</v>
      </c>
      <c r="M295" s="12"/>
      <c r="N295" s="10">
        <v>12.8</v>
      </c>
      <c r="O295" s="12"/>
      <c r="P295" s="10">
        <v>5.2</v>
      </c>
      <c r="Q295" s="12"/>
      <c r="R295" s="10">
        <v>0</v>
      </c>
      <c r="S295" s="12"/>
      <c r="T295" s="12"/>
      <c r="U295" s="12"/>
      <c r="V295" s="12"/>
      <c r="W295" s="12"/>
      <c r="X295" s="10">
        <v>0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2005</v>
      </c>
      <c r="G296" s="10">
        <v>10</v>
      </c>
      <c r="H296" s="10">
        <v>22</v>
      </c>
      <c r="I296" s="12"/>
      <c r="J296" s="10">
        <v>18.2</v>
      </c>
      <c r="K296" s="12"/>
      <c r="L296" s="10">
        <v>9.6999999999999993</v>
      </c>
      <c r="M296" s="12"/>
      <c r="N296" s="10">
        <v>14</v>
      </c>
      <c r="O296" s="12"/>
      <c r="P296" s="10">
        <v>4</v>
      </c>
      <c r="Q296" s="12"/>
      <c r="R296" s="10">
        <v>0</v>
      </c>
      <c r="S296" s="12"/>
      <c r="T296" s="12"/>
      <c r="U296" s="12"/>
      <c r="V296" s="12"/>
      <c r="W296" s="12"/>
      <c r="X296" s="10">
        <v>0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2005</v>
      </c>
      <c r="G297" s="10">
        <v>10</v>
      </c>
      <c r="H297" s="10">
        <v>23</v>
      </c>
      <c r="I297" s="12"/>
      <c r="J297" s="10">
        <v>12.5</v>
      </c>
      <c r="K297" s="12"/>
      <c r="L297" s="10">
        <v>10.1</v>
      </c>
      <c r="M297" s="12"/>
      <c r="N297" s="10">
        <v>11.3</v>
      </c>
      <c r="O297" s="12"/>
      <c r="P297" s="10">
        <v>6.7</v>
      </c>
      <c r="Q297" s="12"/>
      <c r="R297" s="10">
        <v>0</v>
      </c>
      <c r="S297" s="12"/>
      <c r="T297" s="12"/>
      <c r="U297" s="12"/>
      <c r="V297" s="12"/>
      <c r="W297" s="12"/>
      <c r="X297" s="10">
        <v>0.4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2005</v>
      </c>
      <c r="G298" s="10">
        <v>10</v>
      </c>
      <c r="H298" s="10">
        <v>24</v>
      </c>
      <c r="I298" s="12"/>
      <c r="J298" s="10">
        <v>15.5</v>
      </c>
      <c r="K298" s="12"/>
      <c r="L298" s="10">
        <v>8.6</v>
      </c>
      <c r="M298" s="12"/>
      <c r="N298" s="10">
        <v>12.1</v>
      </c>
      <c r="O298" s="12"/>
      <c r="P298" s="10">
        <v>5.9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2005</v>
      </c>
      <c r="G299" s="10">
        <v>10</v>
      </c>
      <c r="H299" s="10">
        <v>25</v>
      </c>
      <c r="I299" s="12"/>
      <c r="J299" s="10">
        <v>15.8</v>
      </c>
      <c r="K299" s="12"/>
      <c r="L299" s="10">
        <v>9.8000000000000007</v>
      </c>
      <c r="M299" s="12"/>
      <c r="N299" s="10">
        <v>12.8</v>
      </c>
      <c r="O299" s="12"/>
      <c r="P299" s="10">
        <v>5.2</v>
      </c>
      <c r="Q299" s="12"/>
      <c r="R299" s="10">
        <v>0</v>
      </c>
      <c r="S299" s="12"/>
      <c r="T299" s="12"/>
      <c r="U299" s="12"/>
      <c r="V299" s="12"/>
      <c r="W299" s="12"/>
      <c r="X299" s="10">
        <v>5.2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2005</v>
      </c>
      <c r="G300" s="10">
        <v>10</v>
      </c>
      <c r="H300" s="10">
        <v>26</v>
      </c>
      <c r="I300" s="12"/>
      <c r="J300" s="10">
        <v>11.9</v>
      </c>
      <c r="K300" s="12"/>
      <c r="L300" s="10">
        <v>5.4</v>
      </c>
      <c r="M300" s="12"/>
      <c r="N300" s="10">
        <v>8.6999999999999993</v>
      </c>
      <c r="O300" s="12"/>
      <c r="P300" s="10">
        <v>9.3000000000000007</v>
      </c>
      <c r="Q300" s="12"/>
      <c r="R300" s="10">
        <v>0</v>
      </c>
      <c r="S300" s="12"/>
      <c r="T300" s="12"/>
      <c r="U300" s="12"/>
      <c r="V300" s="12"/>
      <c r="W300" s="12"/>
      <c r="X300" s="10">
        <v>0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2005</v>
      </c>
      <c r="G301" s="10">
        <v>10</v>
      </c>
      <c r="H301" s="10">
        <v>27</v>
      </c>
      <c r="I301" s="12"/>
      <c r="J301" s="10">
        <v>13.4</v>
      </c>
      <c r="K301" s="12"/>
      <c r="L301" s="10">
        <v>5.8</v>
      </c>
      <c r="M301" s="12"/>
      <c r="N301" s="10">
        <v>9.6</v>
      </c>
      <c r="O301" s="12"/>
      <c r="P301" s="10">
        <v>8.4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2005</v>
      </c>
      <c r="G302" s="10">
        <v>10</v>
      </c>
      <c r="H302" s="10">
        <v>28</v>
      </c>
      <c r="I302" s="12"/>
      <c r="J302" s="10">
        <v>12.8</v>
      </c>
      <c r="K302" s="12"/>
      <c r="L302" s="10">
        <v>8.8000000000000007</v>
      </c>
      <c r="M302" s="12"/>
      <c r="N302" s="10">
        <v>10.8</v>
      </c>
      <c r="O302" s="12"/>
      <c r="P302" s="10">
        <v>7.2</v>
      </c>
      <c r="Q302" s="12"/>
      <c r="R302" s="10">
        <v>0</v>
      </c>
      <c r="S302" s="12"/>
      <c r="T302" s="12"/>
      <c r="U302" s="12"/>
      <c r="V302" s="12"/>
      <c r="W302" s="12"/>
      <c r="X302" s="10">
        <v>9.1999999999999993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2005</v>
      </c>
      <c r="G303" s="10">
        <v>10</v>
      </c>
      <c r="H303" s="10">
        <v>29</v>
      </c>
      <c r="I303" s="12"/>
      <c r="J303" s="10">
        <v>12.2</v>
      </c>
      <c r="K303" s="12"/>
      <c r="L303" s="10">
        <v>7.5</v>
      </c>
      <c r="M303" s="12"/>
      <c r="N303" s="10">
        <v>9.9</v>
      </c>
      <c r="O303" s="12"/>
      <c r="P303" s="10">
        <v>8.1</v>
      </c>
      <c r="Q303" s="12"/>
      <c r="R303" s="10">
        <v>0</v>
      </c>
      <c r="S303" s="12"/>
      <c r="T303" s="12"/>
      <c r="U303" s="12"/>
      <c r="V303" s="12"/>
      <c r="W303" s="12"/>
      <c r="X303" s="10">
        <v>1.4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2005</v>
      </c>
      <c r="G304" s="10">
        <v>10</v>
      </c>
      <c r="H304" s="10">
        <v>30</v>
      </c>
      <c r="I304" s="12"/>
      <c r="J304" s="10">
        <v>9.8000000000000007</v>
      </c>
      <c r="K304" s="12"/>
      <c r="L304" s="10">
        <v>7.7</v>
      </c>
      <c r="M304" s="12"/>
      <c r="N304" s="10">
        <v>8.8000000000000007</v>
      </c>
      <c r="O304" s="12"/>
      <c r="P304" s="10">
        <v>9.1999999999999993</v>
      </c>
      <c r="Q304" s="12"/>
      <c r="R304" s="10">
        <v>0</v>
      </c>
      <c r="S304" s="12"/>
      <c r="T304" s="12"/>
      <c r="U304" s="12"/>
      <c r="V304" s="12"/>
      <c r="W304" s="12"/>
      <c r="X304" s="10">
        <v>17.399999999999999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2005</v>
      </c>
      <c r="G305" s="10">
        <v>10</v>
      </c>
      <c r="H305" s="10">
        <v>31</v>
      </c>
      <c r="I305" s="12"/>
      <c r="J305" s="10">
        <v>11.5</v>
      </c>
      <c r="K305" s="12"/>
      <c r="L305" s="10">
        <v>8</v>
      </c>
      <c r="M305" s="12"/>
      <c r="N305" s="10">
        <v>9.8000000000000007</v>
      </c>
      <c r="O305" s="12"/>
      <c r="P305" s="10">
        <v>8.1999999999999993</v>
      </c>
      <c r="Q305" s="12"/>
      <c r="R305" s="10">
        <v>0</v>
      </c>
      <c r="S305" s="12"/>
      <c r="T305" s="12"/>
      <c r="U305" s="12"/>
      <c r="V305" s="12"/>
      <c r="W305" s="12"/>
      <c r="X305" s="10">
        <v>27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2005</v>
      </c>
      <c r="G306" s="10">
        <v>11</v>
      </c>
      <c r="H306" s="10">
        <v>1</v>
      </c>
      <c r="I306" s="12"/>
      <c r="J306" s="10">
        <v>9.8000000000000007</v>
      </c>
      <c r="K306" s="12"/>
      <c r="L306" s="10">
        <v>6.2</v>
      </c>
      <c r="M306" s="12"/>
      <c r="N306" s="10">
        <v>8</v>
      </c>
      <c r="O306" s="12"/>
      <c r="P306" s="10">
        <v>10</v>
      </c>
      <c r="Q306" s="12"/>
      <c r="R306" s="10">
        <v>0</v>
      </c>
      <c r="S306" s="12"/>
      <c r="T306" s="12"/>
      <c r="U306" s="12"/>
      <c r="V306" s="12"/>
      <c r="W306" s="12"/>
      <c r="X306" s="10">
        <v>17.2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2005</v>
      </c>
      <c r="G307" s="10">
        <v>11</v>
      </c>
      <c r="H307" s="10">
        <v>2</v>
      </c>
      <c r="I307" s="12"/>
      <c r="J307" s="10">
        <v>10</v>
      </c>
      <c r="K307" s="12"/>
      <c r="L307" s="10">
        <v>5.9</v>
      </c>
      <c r="M307" s="12"/>
      <c r="N307" s="10">
        <v>8</v>
      </c>
      <c r="O307" s="12"/>
      <c r="P307" s="10">
        <v>10</v>
      </c>
      <c r="Q307" s="12"/>
      <c r="R307" s="10">
        <v>0</v>
      </c>
      <c r="S307" s="12"/>
      <c r="T307" s="12"/>
      <c r="U307" s="12"/>
      <c r="V307" s="12"/>
      <c r="W307" s="12"/>
      <c r="X307" s="10">
        <v>17.2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2005</v>
      </c>
      <c r="G308" s="10">
        <v>11</v>
      </c>
      <c r="H308" s="10">
        <v>3</v>
      </c>
      <c r="I308" s="12"/>
      <c r="J308" s="10">
        <v>9.4</v>
      </c>
      <c r="K308" s="12"/>
      <c r="L308" s="10">
        <v>6.8</v>
      </c>
      <c r="M308" s="12"/>
      <c r="N308" s="10">
        <v>8.1</v>
      </c>
      <c r="O308" s="12"/>
      <c r="P308" s="10">
        <v>9.9</v>
      </c>
      <c r="Q308" s="12"/>
      <c r="R308" s="10">
        <v>0</v>
      </c>
      <c r="S308" s="12"/>
      <c r="T308" s="12"/>
      <c r="U308" s="12"/>
      <c r="V308" s="12"/>
      <c r="W308" s="12"/>
      <c r="X308" s="10">
        <v>19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2005</v>
      </c>
      <c r="G309" s="10">
        <v>11</v>
      </c>
      <c r="H309" s="10">
        <v>4</v>
      </c>
      <c r="I309" s="12"/>
      <c r="J309" s="10">
        <v>9.1</v>
      </c>
      <c r="K309" s="12"/>
      <c r="L309" s="10">
        <v>6.2</v>
      </c>
      <c r="M309" s="12"/>
      <c r="N309" s="10">
        <v>7.7</v>
      </c>
      <c r="O309" s="12"/>
      <c r="P309" s="10">
        <v>10.3</v>
      </c>
      <c r="Q309" s="12"/>
      <c r="R309" s="10">
        <v>0</v>
      </c>
      <c r="S309" s="12"/>
      <c r="T309" s="12"/>
      <c r="U309" s="12"/>
      <c r="V309" s="12"/>
      <c r="W309" s="12"/>
      <c r="X309" s="10">
        <v>10.6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2005</v>
      </c>
      <c r="G310" s="10">
        <v>11</v>
      </c>
      <c r="H310" s="10">
        <v>5</v>
      </c>
      <c r="I310" s="12"/>
      <c r="J310" s="10">
        <v>7.8</v>
      </c>
      <c r="K310" s="12"/>
      <c r="L310" s="10">
        <v>5.4</v>
      </c>
      <c r="M310" s="12"/>
      <c r="N310" s="10">
        <v>6.6</v>
      </c>
      <c r="O310" s="12"/>
      <c r="P310" s="10">
        <v>11.4</v>
      </c>
      <c r="Q310" s="12"/>
      <c r="R310" s="10">
        <v>0</v>
      </c>
      <c r="S310" s="12"/>
      <c r="T310" s="12"/>
      <c r="U310" s="12"/>
      <c r="V310" s="12"/>
      <c r="W310" s="12"/>
      <c r="X310" s="10">
        <v>8.4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2005</v>
      </c>
      <c r="G311" s="10">
        <v>11</v>
      </c>
      <c r="H311" s="10">
        <v>6</v>
      </c>
      <c r="I311" s="12"/>
      <c r="J311" s="10">
        <v>9.5</v>
      </c>
      <c r="K311" s="12"/>
      <c r="L311" s="10">
        <v>5.4</v>
      </c>
      <c r="M311" s="12"/>
      <c r="N311" s="10">
        <v>7.5</v>
      </c>
      <c r="O311" s="12"/>
      <c r="P311" s="10">
        <v>10.5</v>
      </c>
      <c r="Q311" s="12"/>
      <c r="R311" s="10">
        <v>0</v>
      </c>
      <c r="S311" s="12"/>
      <c r="T311" s="12"/>
      <c r="U311" s="12"/>
      <c r="V311" s="12"/>
      <c r="W311" s="12"/>
      <c r="X311" s="10">
        <v>1.6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2005</v>
      </c>
      <c r="G312" s="10">
        <v>11</v>
      </c>
      <c r="H312" s="10">
        <v>7</v>
      </c>
      <c r="I312" s="12"/>
      <c r="J312" s="10">
        <v>8.6999999999999993</v>
      </c>
      <c r="K312" s="12"/>
      <c r="L312" s="10">
        <v>5.4</v>
      </c>
      <c r="M312" s="12"/>
      <c r="N312" s="10">
        <v>7.1</v>
      </c>
      <c r="O312" s="12"/>
      <c r="P312" s="10">
        <v>10.9</v>
      </c>
      <c r="Q312" s="12"/>
      <c r="R312" s="10">
        <v>0</v>
      </c>
      <c r="S312" s="12"/>
      <c r="T312" s="12"/>
      <c r="U312" s="12"/>
      <c r="V312" s="12"/>
      <c r="W312" s="12"/>
      <c r="X312" s="10">
        <v>2.4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2005</v>
      </c>
      <c r="G313" s="10">
        <v>11</v>
      </c>
      <c r="H313" s="10">
        <v>8</v>
      </c>
      <c r="I313" s="12"/>
      <c r="J313" s="10">
        <v>7.2</v>
      </c>
      <c r="K313" s="12"/>
      <c r="L313" s="10">
        <v>4.3</v>
      </c>
      <c r="M313" s="12"/>
      <c r="N313" s="10">
        <v>5.8</v>
      </c>
      <c r="O313" s="12"/>
      <c r="P313" s="10">
        <v>12.2</v>
      </c>
      <c r="Q313" s="12"/>
      <c r="R313" s="10">
        <v>0</v>
      </c>
      <c r="S313" s="12"/>
      <c r="T313" s="12"/>
      <c r="U313" s="12"/>
      <c r="V313" s="12"/>
      <c r="W313" s="12"/>
      <c r="X313" s="10">
        <v>18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2005</v>
      </c>
      <c r="G314" s="10">
        <v>11</v>
      </c>
      <c r="H314" s="10">
        <v>9</v>
      </c>
      <c r="I314" s="12"/>
      <c r="J314" s="10">
        <v>10</v>
      </c>
      <c r="K314" s="12"/>
      <c r="L314" s="10">
        <v>6.7</v>
      </c>
      <c r="M314" s="12"/>
      <c r="N314" s="10">
        <v>8.4</v>
      </c>
      <c r="O314" s="12"/>
      <c r="P314" s="10">
        <v>9.6</v>
      </c>
      <c r="Q314" s="12"/>
      <c r="R314" s="10">
        <v>0</v>
      </c>
      <c r="S314" s="12"/>
      <c r="T314" s="12"/>
      <c r="U314" s="12"/>
      <c r="V314" s="12"/>
      <c r="W314" s="12"/>
      <c r="X314" s="10">
        <v>1.6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2005</v>
      </c>
      <c r="G315" s="10">
        <v>11</v>
      </c>
      <c r="H315" s="10">
        <v>10</v>
      </c>
      <c r="I315" s="12"/>
      <c r="J315" s="10">
        <v>10.7</v>
      </c>
      <c r="K315" s="12"/>
      <c r="L315" s="10">
        <v>5.2</v>
      </c>
      <c r="M315" s="12"/>
      <c r="N315" s="10">
        <v>8</v>
      </c>
      <c r="O315" s="12"/>
      <c r="P315" s="10">
        <v>10</v>
      </c>
      <c r="Q315" s="12"/>
      <c r="R315" s="10">
        <v>0</v>
      </c>
      <c r="S315" s="12"/>
      <c r="T315" s="12"/>
      <c r="U315" s="12"/>
      <c r="V315" s="12"/>
      <c r="W315" s="12"/>
      <c r="X315" s="10">
        <v>14.6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2005</v>
      </c>
      <c r="G316" s="10">
        <v>11</v>
      </c>
      <c r="H316" s="10">
        <v>11</v>
      </c>
      <c r="I316" s="12"/>
      <c r="J316" s="10">
        <v>7.2</v>
      </c>
      <c r="K316" s="12"/>
      <c r="L316" s="10">
        <v>5.2</v>
      </c>
      <c r="M316" s="12"/>
      <c r="N316" s="10">
        <v>6.2</v>
      </c>
      <c r="O316" s="12"/>
      <c r="P316" s="10">
        <v>11.8</v>
      </c>
      <c r="Q316" s="12"/>
      <c r="R316" s="10">
        <v>0</v>
      </c>
      <c r="S316" s="12"/>
      <c r="T316" s="12"/>
      <c r="U316" s="12"/>
      <c r="V316" s="12"/>
      <c r="W316" s="12"/>
      <c r="X316" s="10">
        <v>8.8000000000000007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2005</v>
      </c>
      <c r="G317" s="10">
        <v>11</v>
      </c>
      <c r="H317" s="10">
        <v>12</v>
      </c>
      <c r="I317" s="12"/>
      <c r="J317" s="10">
        <v>7.4</v>
      </c>
      <c r="K317" s="12"/>
      <c r="L317" s="10">
        <v>4.0999999999999996</v>
      </c>
      <c r="M317" s="12"/>
      <c r="N317" s="10">
        <v>5.8</v>
      </c>
      <c r="O317" s="12"/>
      <c r="P317" s="10">
        <v>12.2</v>
      </c>
      <c r="Q317" s="12"/>
      <c r="R317" s="10">
        <v>0</v>
      </c>
      <c r="S317" s="12"/>
      <c r="T317" s="12"/>
      <c r="U317" s="12"/>
      <c r="V317" s="12"/>
      <c r="W317" s="12"/>
      <c r="X317" s="10">
        <v>7.8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2005</v>
      </c>
      <c r="G318" s="10">
        <v>11</v>
      </c>
      <c r="H318" s="10">
        <v>13</v>
      </c>
      <c r="I318" s="12"/>
      <c r="J318" s="10">
        <v>7.5</v>
      </c>
      <c r="K318" s="12"/>
      <c r="L318" s="10">
        <v>4.4000000000000004</v>
      </c>
      <c r="M318" s="12"/>
      <c r="N318" s="10">
        <v>6</v>
      </c>
      <c r="O318" s="12"/>
      <c r="P318" s="10">
        <v>12</v>
      </c>
      <c r="Q318" s="12"/>
      <c r="R318" s="10">
        <v>0</v>
      </c>
      <c r="S318" s="12"/>
      <c r="T318" s="12"/>
      <c r="U318" s="12"/>
      <c r="V318" s="12"/>
      <c r="W318" s="12"/>
      <c r="X318" s="10">
        <v>5.8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2005</v>
      </c>
      <c r="G319" s="10">
        <v>11</v>
      </c>
      <c r="H319" s="10">
        <v>14</v>
      </c>
      <c r="I319" s="12"/>
      <c r="J319" s="10">
        <v>7.2</v>
      </c>
      <c r="K319" s="12"/>
      <c r="L319" s="10">
        <v>1.5</v>
      </c>
      <c r="M319" s="12"/>
      <c r="N319" s="10">
        <v>4.4000000000000004</v>
      </c>
      <c r="O319" s="12"/>
      <c r="P319" s="10">
        <v>13.6</v>
      </c>
      <c r="Q319" s="12"/>
      <c r="R319" s="10">
        <v>0</v>
      </c>
      <c r="S319" s="12"/>
      <c r="T319" s="12"/>
      <c r="U319" s="12"/>
      <c r="V319" s="12"/>
      <c r="W319" s="12"/>
      <c r="X319" s="10">
        <v>0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2005</v>
      </c>
      <c r="G320" s="10">
        <v>11</v>
      </c>
      <c r="H320" s="10">
        <v>15</v>
      </c>
      <c r="I320" s="12"/>
      <c r="J320" s="10">
        <v>6.4</v>
      </c>
      <c r="K320" s="12"/>
      <c r="L320" s="10">
        <v>4.5999999999999996</v>
      </c>
      <c r="M320" s="12"/>
      <c r="N320" s="10">
        <v>5.5</v>
      </c>
      <c r="O320" s="12"/>
      <c r="P320" s="10">
        <v>12.5</v>
      </c>
      <c r="Q320" s="12"/>
      <c r="R320" s="10">
        <v>0</v>
      </c>
      <c r="S320" s="12"/>
      <c r="T320" s="12"/>
      <c r="U320" s="12"/>
      <c r="V320" s="12"/>
      <c r="W320" s="12"/>
      <c r="X320" s="10">
        <v>0.2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2005</v>
      </c>
      <c r="G321" s="10">
        <v>11</v>
      </c>
      <c r="H321" s="10">
        <v>16</v>
      </c>
      <c r="I321" s="12"/>
      <c r="J321" s="10">
        <v>7.7</v>
      </c>
      <c r="K321" s="12"/>
      <c r="L321" s="10">
        <v>5</v>
      </c>
      <c r="M321" s="12"/>
      <c r="N321" s="10">
        <v>6.4</v>
      </c>
      <c r="O321" s="12"/>
      <c r="P321" s="10">
        <v>11.6</v>
      </c>
      <c r="Q321" s="12"/>
      <c r="R321" s="10">
        <v>0</v>
      </c>
      <c r="S321" s="12"/>
      <c r="T321" s="12"/>
      <c r="U321" s="12"/>
      <c r="V321" s="12"/>
      <c r="W321" s="12"/>
      <c r="X321" s="10">
        <v>0.6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2005</v>
      </c>
      <c r="G322" s="10">
        <v>11</v>
      </c>
      <c r="H322" s="10">
        <v>17</v>
      </c>
      <c r="I322" s="12"/>
      <c r="J322" s="10">
        <v>10</v>
      </c>
      <c r="K322" s="12"/>
      <c r="L322" s="10">
        <v>5.6</v>
      </c>
      <c r="M322" s="12"/>
      <c r="N322" s="10">
        <v>7.8</v>
      </c>
      <c r="O322" s="12"/>
      <c r="P322" s="10">
        <v>10.199999999999999</v>
      </c>
      <c r="Q322" s="12"/>
      <c r="R322" s="10">
        <v>0</v>
      </c>
      <c r="S322" s="12"/>
      <c r="T322" s="12"/>
      <c r="U322" s="12"/>
      <c r="V322" s="12"/>
      <c r="W322" s="12"/>
      <c r="X322" s="10">
        <v>0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2005</v>
      </c>
      <c r="G323" s="10">
        <v>11</v>
      </c>
      <c r="H323" s="10">
        <v>18</v>
      </c>
      <c r="I323" s="12"/>
      <c r="J323" s="10">
        <v>10.1</v>
      </c>
      <c r="K323" s="12"/>
      <c r="L323" s="10">
        <v>5.3</v>
      </c>
      <c r="M323" s="12"/>
      <c r="N323" s="10">
        <v>7.7</v>
      </c>
      <c r="O323" s="12"/>
      <c r="P323" s="10">
        <v>10.3</v>
      </c>
      <c r="Q323" s="12"/>
      <c r="R323" s="10">
        <v>0</v>
      </c>
      <c r="S323" s="12"/>
      <c r="T323" s="12"/>
      <c r="U323" s="12"/>
      <c r="V323" s="12"/>
      <c r="W323" s="12"/>
      <c r="X323" s="10">
        <v>0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2005</v>
      </c>
      <c r="G324" s="10">
        <v>11</v>
      </c>
      <c r="H324" s="10">
        <v>19</v>
      </c>
      <c r="I324" s="12"/>
      <c r="J324" s="10">
        <v>8.1999999999999993</v>
      </c>
      <c r="K324" s="12"/>
      <c r="L324" s="10">
        <v>4.4000000000000004</v>
      </c>
      <c r="M324" s="12"/>
      <c r="N324" s="10">
        <v>6.3</v>
      </c>
      <c r="O324" s="12"/>
      <c r="P324" s="10">
        <v>11.7</v>
      </c>
      <c r="Q324" s="12"/>
      <c r="R324" s="10">
        <v>0</v>
      </c>
      <c r="S324" s="12"/>
      <c r="T324" s="12"/>
      <c r="U324" s="12"/>
      <c r="V324" s="12"/>
      <c r="W324" s="12"/>
      <c r="X324" s="10">
        <v>0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2005</v>
      </c>
      <c r="G325" s="10">
        <v>11</v>
      </c>
      <c r="H325" s="10">
        <v>20</v>
      </c>
      <c r="I325" s="12"/>
      <c r="J325" s="10">
        <v>6.1</v>
      </c>
      <c r="K325" s="12"/>
      <c r="L325" s="10">
        <v>4.0999999999999996</v>
      </c>
      <c r="M325" s="12"/>
      <c r="N325" s="10">
        <v>5.0999999999999996</v>
      </c>
      <c r="O325" s="12"/>
      <c r="P325" s="10">
        <v>12.9</v>
      </c>
      <c r="Q325" s="12"/>
      <c r="R325" s="10">
        <v>0</v>
      </c>
      <c r="S325" s="12"/>
      <c r="T325" s="12"/>
      <c r="U325" s="12"/>
      <c r="V325" s="12"/>
      <c r="W325" s="12"/>
      <c r="X325" s="10">
        <v>0.2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2005</v>
      </c>
      <c r="G326" s="10">
        <v>11</v>
      </c>
      <c r="H326" s="10">
        <v>21</v>
      </c>
      <c r="I326" s="12"/>
      <c r="J326" s="10">
        <v>5.6</v>
      </c>
      <c r="K326" s="12"/>
      <c r="L326" s="10">
        <v>4.4000000000000004</v>
      </c>
      <c r="M326" s="12"/>
      <c r="N326" s="10">
        <v>5</v>
      </c>
      <c r="O326" s="12"/>
      <c r="P326" s="10">
        <v>13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2005</v>
      </c>
      <c r="G327" s="10">
        <v>11</v>
      </c>
      <c r="H327" s="10">
        <v>22</v>
      </c>
      <c r="I327" s="12"/>
      <c r="J327" s="10">
        <v>5.0999999999999996</v>
      </c>
      <c r="K327" s="12"/>
      <c r="L327" s="10">
        <v>3</v>
      </c>
      <c r="M327" s="12"/>
      <c r="N327" s="10">
        <v>4.0999999999999996</v>
      </c>
      <c r="O327" s="12"/>
      <c r="P327" s="10">
        <v>13.9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2005</v>
      </c>
      <c r="G328" s="10">
        <v>11</v>
      </c>
      <c r="H328" s="10">
        <v>23</v>
      </c>
      <c r="I328" s="12"/>
      <c r="J328" s="10">
        <v>5.5</v>
      </c>
      <c r="K328" s="12"/>
      <c r="L328" s="10">
        <v>2.2999999999999998</v>
      </c>
      <c r="M328" s="12"/>
      <c r="N328" s="10">
        <v>3.9</v>
      </c>
      <c r="O328" s="12"/>
      <c r="P328" s="10">
        <v>14.1</v>
      </c>
      <c r="Q328" s="12"/>
      <c r="R328" s="10">
        <v>0</v>
      </c>
      <c r="S328" s="12"/>
      <c r="T328" s="12"/>
      <c r="U328" s="12"/>
      <c r="V328" s="12"/>
      <c r="W328" s="12"/>
      <c r="X328" s="10">
        <v>0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2005</v>
      </c>
      <c r="G329" s="10">
        <v>11</v>
      </c>
      <c r="H329" s="10">
        <v>24</v>
      </c>
      <c r="I329" s="12"/>
      <c r="J329" s="10">
        <v>9.9</v>
      </c>
      <c r="K329" s="12"/>
      <c r="L329" s="10">
        <v>1.9</v>
      </c>
      <c r="M329" s="12"/>
      <c r="N329" s="10">
        <v>5.9</v>
      </c>
      <c r="O329" s="12"/>
      <c r="P329" s="10">
        <v>12.1</v>
      </c>
      <c r="Q329" s="12"/>
      <c r="R329" s="10">
        <v>0</v>
      </c>
      <c r="S329" s="12"/>
      <c r="T329" s="12"/>
      <c r="U329" s="12"/>
      <c r="V329" s="12"/>
      <c r="W329" s="12"/>
      <c r="X329" s="10">
        <v>0.8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2005</v>
      </c>
      <c r="G330" s="10">
        <v>11</v>
      </c>
      <c r="H330" s="10">
        <v>25</v>
      </c>
      <c r="I330" s="12"/>
      <c r="J330" s="10">
        <v>10.1</v>
      </c>
      <c r="K330" s="12"/>
      <c r="L330" s="10">
        <v>7.3</v>
      </c>
      <c r="M330" s="12"/>
      <c r="N330" s="10">
        <v>8.6999999999999993</v>
      </c>
      <c r="O330" s="12"/>
      <c r="P330" s="10">
        <v>9.3000000000000007</v>
      </c>
      <c r="Q330" s="12"/>
      <c r="R330" s="10">
        <v>0</v>
      </c>
      <c r="S330" s="12"/>
      <c r="T330" s="12"/>
      <c r="U330" s="12"/>
      <c r="V330" s="12"/>
      <c r="W330" s="12"/>
      <c r="X330" s="10">
        <v>8.6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2005</v>
      </c>
      <c r="G331" s="10">
        <v>11</v>
      </c>
      <c r="H331" s="10">
        <v>26</v>
      </c>
      <c r="I331" s="12"/>
      <c r="J331" s="10">
        <v>7.6</v>
      </c>
      <c r="K331" s="12"/>
      <c r="L331" s="10">
        <v>2.9</v>
      </c>
      <c r="M331" s="12"/>
      <c r="N331" s="10">
        <v>5.3</v>
      </c>
      <c r="O331" s="12"/>
      <c r="P331" s="10">
        <v>12.7</v>
      </c>
      <c r="Q331" s="12"/>
      <c r="R331" s="10">
        <v>0</v>
      </c>
      <c r="S331" s="12"/>
      <c r="T331" s="12"/>
      <c r="U331" s="12"/>
      <c r="V331" s="12"/>
      <c r="W331" s="12"/>
      <c r="X331" s="10">
        <v>0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2005</v>
      </c>
      <c r="G332" s="10">
        <v>11</v>
      </c>
      <c r="H332" s="10">
        <v>27</v>
      </c>
      <c r="I332" s="12"/>
      <c r="J332" s="10">
        <v>5.4</v>
      </c>
      <c r="K332" s="12"/>
      <c r="L332" s="10">
        <v>2.4</v>
      </c>
      <c r="M332" s="12"/>
      <c r="N332" s="10">
        <v>3.9</v>
      </c>
      <c r="O332" s="12"/>
      <c r="P332" s="10">
        <v>14.1</v>
      </c>
      <c r="Q332" s="12"/>
      <c r="R332" s="10">
        <v>0</v>
      </c>
      <c r="S332" s="12"/>
      <c r="T332" s="12"/>
      <c r="U332" s="12"/>
      <c r="V332" s="12"/>
      <c r="W332" s="12"/>
      <c r="X332" s="10">
        <v>1.2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2005</v>
      </c>
      <c r="G333" s="10">
        <v>11</v>
      </c>
      <c r="H333" s="10">
        <v>28</v>
      </c>
      <c r="I333" s="12"/>
      <c r="J333" s="10">
        <v>6.1</v>
      </c>
      <c r="K333" s="12"/>
      <c r="L333" s="10">
        <v>1.7</v>
      </c>
      <c r="M333" s="12"/>
      <c r="N333" s="10">
        <v>3.9</v>
      </c>
      <c r="O333" s="12"/>
      <c r="P333" s="10">
        <v>14.1</v>
      </c>
      <c r="Q333" s="12"/>
      <c r="R333" s="10">
        <v>0</v>
      </c>
      <c r="S333" s="12"/>
      <c r="T333" s="12"/>
      <c r="U333" s="12"/>
      <c r="V333" s="12"/>
      <c r="W333" s="12"/>
      <c r="X333" s="10">
        <v>0</v>
      </c>
      <c r="Y333" s="9" t="s">
        <v>60</v>
      </c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2005</v>
      </c>
      <c r="G334" s="10">
        <v>11</v>
      </c>
      <c r="H334" s="10">
        <v>29</v>
      </c>
      <c r="I334" s="12"/>
      <c r="J334" s="10">
        <v>4.5</v>
      </c>
      <c r="K334" s="12"/>
      <c r="L334" s="10">
        <v>0.7</v>
      </c>
      <c r="M334" s="12"/>
      <c r="N334" s="10">
        <v>2.6</v>
      </c>
      <c r="O334" s="12"/>
      <c r="P334" s="10">
        <v>15.4</v>
      </c>
      <c r="Q334" s="12"/>
      <c r="R334" s="10">
        <v>0</v>
      </c>
      <c r="S334" s="12"/>
      <c r="T334" s="12"/>
      <c r="U334" s="12"/>
      <c r="V334" s="12"/>
      <c r="W334" s="12"/>
      <c r="X334" s="10">
        <v>15.6</v>
      </c>
      <c r="Y334" s="9" t="s">
        <v>62</v>
      </c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2005</v>
      </c>
      <c r="G335" s="10">
        <v>11</v>
      </c>
      <c r="H335" s="10">
        <v>30</v>
      </c>
      <c r="I335" s="12"/>
      <c r="J335" s="10">
        <v>4.2</v>
      </c>
      <c r="K335" s="12"/>
      <c r="L335" s="10">
        <v>1.9</v>
      </c>
      <c r="M335" s="12"/>
      <c r="N335" s="10">
        <v>3.1</v>
      </c>
      <c r="O335" s="12"/>
      <c r="P335" s="10">
        <v>14.9</v>
      </c>
      <c r="Q335" s="12"/>
      <c r="R335" s="10">
        <v>0</v>
      </c>
      <c r="S335" s="12"/>
      <c r="T335" s="12"/>
      <c r="U335" s="12"/>
      <c r="V335" s="12"/>
      <c r="W335" s="12"/>
      <c r="X335" s="10">
        <v>0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2005</v>
      </c>
      <c r="G336" s="10">
        <v>12</v>
      </c>
      <c r="H336" s="10">
        <v>1</v>
      </c>
      <c r="I336" s="12"/>
      <c r="J336" s="10">
        <v>2.4</v>
      </c>
      <c r="K336" s="12"/>
      <c r="L336" s="10">
        <v>-1.7</v>
      </c>
      <c r="M336" s="12"/>
      <c r="N336" s="10">
        <v>0.4</v>
      </c>
      <c r="O336" s="12"/>
      <c r="P336" s="10">
        <v>17.600000000000001</v>
      </c>
      <c r="Q336" s="12"/>
      <c r="R336" s="10">
        <v>0</v>
      </c>
      <c r="S336" s="12"/>
      <c r="T336" s="12"/>
      <c r="U336" s="12"/>
      <c r="V336" s="12"/>
      <c r="W336" s="12"/>
      <c r="X336" s="10">
        <v>0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2005</v>
      </c>
      <c r="G337" s="10">
        <v>12</v>
      </c>
      <c r="H337" s="10">
        <v>2</v>
      </c>
      <c r="I337" s="12"/>
      <c r="J337" s="10">
        <v>1.9</v>
      </c>
      <c r="K337" s="12"/>
      <c r="L337" s="10">
        <v>0.3</v>
      </c>
      <c r="M337" s="12"/>
      <c r="N337" s="10">
        <v>1.1000000000000001</v>
      </c>
      <c r="O337" s="12"/>
      <c r="P337" s="10">
        <v>16.899999999999999</v>
      </c>
      <c r="Q337" s="12"/>
      <c r="R337" s="10">
        <v>0</v>
      </c>
      <c r="S337" s="12"/>
      <c r="T337" s="12"/>
      <c r="U337" s="12"/>
      <c r="V337" s="12"/>
      <c r="W337" s="12"/>
      <c r="X337" s="10">
        <v>0.4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2005</v>
      </c>
      <c r="G338" s="10">
        <v>12</v>
      </c>
      <c r="H338" s="10">
        <v>3</v>
      </c>
      <c r="I338" s="12"/>
      <c r="J338" s="10">
        <v>3</v>
      </c>
      <c r="K338" s="12"/>
      <c r="L338" s="10">
        <v>-0.7</v>
      </c>
      <c r="M338" s="12"/>
      <c r="N338" s="10">
        <v>1.2</v>
      </c>
      <c r="O338" s="12"/>
      <c r="P338" s="10">
        <v>16.8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2005</v>
      </c>
      <c r="G339" s="10">
        <v>12</v>
      </c>
      <c r="H339" s="10">
        <v>4</v>
      </c>
      <c r="I339" s="12"/>
      <c r="J339" s="10">
        <v>2.9</v>
      </c>
      <c r="K339" s="12"/>
      <c r="L339" s="10">
        <v>0.3</v>
      </c>
      <c r="M339" s="12"/>
      <c r="N339" s="10">
        <v>1.6</v>
      </c>
      <c r="O339" s="12"/>
      <c r="P339" s="10">
        <v>16.399999999999999</v>
      </c>
      <c r="Q339" s="12"/>
      <c r="R339" s="10">
        <v>0</v>
      </c>
      <c r="S339" s="12"/>
      <c r="T339" s="12"/>
      <c r="U339" s="12"/>
      <c r="V339" s="12"/>
      <c r="W339" s="12"/>
      <c r="X339" s="10">
        <v>6.2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2005</v>
      </c>
      <c r="G340" s="10">
        <v>12</v>
      </c>
      <c r="H340" s="10">
        <v>5</v>
      </c>
      <c r="I340" s="12"/>
      <c r="J340" s="10">
        <v>4.4000000000000004</v>
      </c>
      <c r="K340" s="12"/>
      <c r="L340" s="10">
        <v>2.2000000000000002</v>
      </c>
      <c r="M340" s="12"/>
      <c r="N340" s="10">
        <v>3.3</v>
      </c>
      <c r="O340" s="12"/>
      <c r="P340" s="10">
        <v>14.7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2005</v>
      </c>
      <c r="G341" s="10">
        <v>12</v>
      </c>
      <c r="H341" s="10">
        <v>6</v>
      </c>
      <c r="I341" s="12"/>
      <c r="J341" s="10">
        <v>5.5</v>
      </c>
      <c r="K341" s="12"/>
      <c r="L341" s="10">
        <v>1.7</v>
      </c>
      <c r="M341" s="12"/>
      <c r="N341" s="10">
        <v>3.6</v>
      </c>
      <c r="O341" s="12"/>
      <c r="P341" s="10">
        <v>14.4</v>
      </c>
      <c r="Q341" s="12"/>
      <c r="R341" s="10">
        <v>0</v>
      </c>
      <c r="S341" s="12"/>
      <c r="T341" s="12"/>
      <c r="U341" s="12"/>
      <c r="V341" s="12"/>
      <c r="W341" s="12"/>
      <c r="X341" s="10">
        <v>0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2005</v>
      </c>
      <c r="G342" s="10">
        <v>12</v>
      </c>
      <c r="H342" s="10">
        <v>7</v>
      </c>
      <c r="I342" s="12"/>
      <c r="J342" s="10">
        <v>4.7</v>
      </c>
      <c r="K342" s="12"/>
      <c r="L342" s="10">
        <v>1.8</v>
      </c>
      <c r="M342" s="12"/>
      <c r="N342" s="10">
        <v>3.3</v>
      </c>
      <c r="O342" s="12"/>
      <c r="P342" s="10">
        <v>14.7</v>
      </c>
      <c r="Q342" s="12"/>
      <c r="R342" s="10">
        <v>0</v>
      </c>
      <c r="S342" s="12"/>
      <c r="T342" s="12"/>
      <c r="U342" s="12"/>
      <c r="V342" s="12"/>
      <c r="W342" s="12"/>
      <c r="X342" s="10">
        <v>0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2005</v>
      </c>
      <c r="G343" s="10">
        <v>12</v>
      </c>
      <c r="H343" s="10">
        <v>8</v>
      </c>
      <c r="I343" s="12"/>
      <c r="J343" s="10">
        <v>3.8</v>
      </c>
      <c r="K343" s="12"/>
      <c r="L343" s="10">
        <v>1.5</v>
      </c>
      <c r="M343" s="12"/>
      <c r="N343" s="10">
        <v>2.7</v>
      </c>
      <c r="O343" s="12"/>
      <c r="P343" s="10">
        <v>15.3</v>
      </c>
      <c r="Q343" s="12"/>
      <c r="R343" s="10">
        <v>0</v>
      </c>
      <c r="S343" s="12"/>
      <c r="T343" s="12"/>
      <c r="U343" s="12"/>
      <c r="V343" s="12"/>
      <c r="W343" s="12"/>
      <c r="X343" s="10">
        <v>0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2005</v>
      </c>
      <c r="G344" s="10">
        <v>12</v>
      </c>
      <c r="H344" s="10">
        <v>9</v>
      </c>
      <c r="I344" s="12"/>
      <c r="J344" s="10">
        <v>6</v>
      </c>
      <c r="K344" s="12"/>
      <c r="L344" s="10">
        <v>0.6</v>
      </c>
      <c r="M344" s="12"/>
      <c r="N344" s="10">
        <v>3.3</v>
      </c>
      <c r="O344" s="12"/>
      <c r="P344" s="10">
        <v>14.7</v>
      </c>
      <c r="Q344" s="12"/>
      <c r="R344" s="10">
        <v>0</v>
      </c>
      <c r="S344" s="12"/>
      <c r="T344" s="12"/>
      <c r="U344" s="12"/>
      <c r="V344" s="12"/>
      <c r="W344" s="12"/>
      <c r="X344" s="10">
        <v>0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2005</v>
      </c>
      <c r="G345" s="10">
        <v>12</v>
      </c>
      <c r="H345" s="10">
        <v>10</v>
      </c>
      <c r="I345" s="12"/>
      <c r="J345" s="10">
        <v>6.5</v>
      </c>
      <c r="K345" s="12"/>
      <c r="L345" s="10">
        <v>1.8</v>
      </c>
      <c r="M345" s="12"/>
      <c r="N345" s="10">
        <v>4.2</v>
      </c>
      <c r="O345" s="12"/>
      <c r="P345" s="10">
        <v>13.8</v>
      </c>
      <c r="Q345" s="12"/>
      <c r="R345" s="10">
        <v>0</v>
      </c>
      <c r="S345" s="12"/>
      <c r="T345" s="12"/>
      <c r="U345" s="12"/>
      <c r="V345" s="12"/>
      <c r="W345" s="12"/>
      <c r="X345" s="10">
        <v>0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2005</v>
      </c>
      <c r="G346" s="10">
        <v>12</v>
      </c>
      <c r="H346" s="10">
        <v>11</v>
      </c>
      <c r="I346" s="12"/>
      <c r="J346" s="10">
        <v>5.9</v>
      </c>
      <c r="K346" s="12"/>
      <c r="L346" s="10">
        <v>-0.2</v>
      </c>
      <c r="M346" s="12"/>
      <c r="N346" s="10">
        <v>2.9</v>
      </c>
      <c r="O346" s="12"/>
      <c r="P346" s="10">
        <v>15.1</v>
      </c>
      <c r="Q346" s="12"/>
      <c r="R346" s="10">
        <v>0</v>
      </c>
      <c r="S346" s="12"/>
      <c r="T346" s="12"/>
      <c r="U346" s="12"/>
      <c r="V346" s="12"/>
      <c r="W346" s="12"/>
      <c r="X346" s="10">
        <v>0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2005</v>
      </c>
      <c r="G347" s="10">
        <v>12</v>
      </c>
      <c r="H347" s="10">
        <v>12</v>
      </c>
      <c r="I347" s="12"/>
      <c r="J347" s="10">
        <v>5.2</v>
      </c>
      <c r="K347" s="12"/>
      <c r="L347" s="10">
        <v>2.6</v>
      </c>
      <c r="M347" s="12"/>
      <c r="N347" s="10">
        <v>3.9</v>
      </c>
      <c r="O347" s="12"/>
      <c r="P347" s="10">
        <v>14.1</v>
      </c>
      <c r="Q347" s="12"/>
      <c r="R347" s="10">
        <v>0</v>
      </c>
      <c r="S347" s="12"/>
      <c r="T347" s="12"/>
      <c r="U347" s="12"/>
      <c r="V347" s="12"/>
      <c r="W347" s="12"/>
      <c r="X347" s="10">
        <v>0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2005</v>
      </c>
      <c r="G348" s="10">
        <v>12</v>
      </c>
      <c r="H348" s="10">
        <v>13</v>
      </c>
      <c r="I348" s="12"/>
      <c r="J348" s="10">
        <v>5.7</v>
      </c>
      <c r="K348" s="12"/>
      <c r="L348" s="10">
        <v>0.5</v>
      </c>
      <c r="M348" s="12"/>
      <c r="N348" s="10">
        <v>3.1</v>
      </c>
      <c r="O348" s="12"/>
      <c r="P348" s="10">
        <v>14.9</v>
      </c>
      <c r="Q348" s="12"/>
      <c r="R348" s="10">
        <v>0</v>
      </c>
      <c r="S348" s="12"/>
      <c r="T348" s="12"/>
      <c r="U348" s="12"/>
      <c r="V348" s="12"/>
      <c r="W348" s="12"/>
      <c r="X348" s="10">
        <v>0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2005</v>
      </c>
      <c r="G349" s="10">
        <v>12</v>
      </c>
      <c r="H349" s="10">
        <v>14</v>
      </c>
      <c r="I349" s="12"/>
      <c r="J349" s="10">
        <v>4.7</v>
      </c>
      <c r="K349" s="12"/>
      <c r="L349" s="10">
        <v>-0.5</v>
      </c>
      <c r="M349" s="12"/>
      <c r="N349" s="10">
        <v>2.1</v>
      </c>
      <c r="O349" s="12"/>
      <c r="P349" s="10">
        <v>15.9</v>
      </c>
      <c r="Q349" s="12"/>
      <c r="R349" s="10">
        <v>0</v>
      </c>
      <c r="S349" s="12"/>
      <c r="T349" s="12"/>
      <c r="U349" s="12"/>
      <c r="V349" s="12"/>
      <c r="W349" s="12"/>
      <c r="X349" s="10">
        <v>0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2005</v>
      </c>
      <c r="G350" s="10">
        <v>12</v>
      </c>
      <c r="H350" s="10">
        <v>15</v>
      </c>
      <c r="I350" s="12"/>
      <c r="J350" s="10">
        <v>4.9000000000000004</v>
      </c>
      <c r="K350" s="12"/>
      <c r="L350" s="10">
        <v>-0.9</v>
      </c>
      <c r="M350" s="12"/>
      <c r="N350" s="10">
        <v>2</v>
      </c>
      <c r="O350" s="12"/>
      <c r="P350" s="10">
        <v>16</v>
      </c>
      <c r="Q350" s="12"/>
      <c r="R350" s="10">
        <v>0</v>
      </c>
      <c r="S350" s="12"/>
      <c r="T350" s="12"/>
      <c r="U350" s="12"/>
      <c r="V350" s="12"/>
      <c r="W350" s="12"/>
      <c r="X350" s="10">
        <v>0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2005</v>
      </c>
      <c r="G351" s="10">
        <v>12</v>
      </c>
      <c r="H351" s="10">
        <v>16</v>
      </c>
      <c r="I351" s="12"/>
      <c r="J351" s="10">
        <v>5.3</v>
      </c>
      <c r="K351" s="12"/>
      <c r="L351" s="10">
        <v>-1.2</v>
      </c>
      <c r="M351" s="12"/>
      <c r="N351" s="10">
        <v>2.1</v>
      </c>
      <c r="O351" s="12"/>
      <c r="P351" s="10">
        <v>15.9</v>
      </c>
      <c r="Q351" s="12"/>
      <c r="R351" s="10">
        <v>0</v>
      </c>
      <c r="S351" s="12"/>
      <c r="T351" s="12"/>
      <c r="U351" s="12"/>
      <c r="V351" s="12"/>
      <c r="W351" s="12"/>
      <c r="X351" s="10">
        <v>0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2005</v>
      </c>
      <c r="G352" s="10">
        <v>12</v>
      </c>
      <c r="H352" s="10">
        <v>17</v>
      </c>
      <c r="I352" s="12"/>
      <c r="J352" s="10">
        <v>6.4</v>
      </c>
      <c r="K352" s="12"/>
      <c r="L352" s="10">
        <v>-0.4</v>
      </c>
      <c r="M352" s="12"/>
      <c r="N352" s="10">
        <v>3</v>
      </c>
      <c r="O352" s="12"/>
      <c r="P352" s="10">
        <v>15</v>
      </c>
      <c r="Q352" s="12"/>
      <c r="R352" s="10">
        <v>0</v>
      </c>
      <c r="S352" s="12"/>
      <c r="T352" s="12"/>
      <c r="U352" s="12"/>
      <c r="V352" s="12"/>
      <c r="W352" s="12"/>
      <c r="X352" s="10">
        <v>0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2005</v>
      </c>
      <c r="G353" s="10">
        <v>12</v>
      </c>
      <c r="H353" s="10">
        <v>18</v>
      </c>
      <c r="I353" s="12"/>
      <c r="J353" s="10">
        <v>4.5999999999999996</v>
      </c>
      <c r="K353" s="12"/>
      <c r="L353" s="10">
        <v>-1.7</v>
      </c>
      <c r="M353" s="12"/>
      <c r="N353" s="10">
        <v>1.5</v>
      </c>
      <c r="O353" s="12"/>
      <c r="P353" s="10">
        <v>16.5</v>
      </c>
      <c r="Q353" s="12"/>
      <c r="R353" s="10">
        <v>0</v>
      </c>
      <c r="S353" s="12"/>
      <c r="T353" s="12"/>
      <c r="U353" s="12"/>
      <c r="V353" s="12"/>
      <c r="W353" s="12"/>
      <c r="X353" s="10">
        <v>0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2005</v>
      </c>
      <c r="G354" s="10">
        <v>12</v>
      </c>
      <c r="H354" s="10">
        <v>19</v>
      </c>
      <c r="I354" s="12"/>
      <c r="J354" s="10">
        <v>6.9</v>
      </c>
      <c r="K354" s="12"/>
      <c r="L354" s="10">
        <v>0.1</v>
      </c>
      <c r="M354" s="12"/>
      <c r="N354" s="10">
        <v>3.5</v>
      </c>
      <c r="O354" s="12"/>
      <c r="P354" s="10">
        <v>14.5</v>
      </c>
      <c r="Q354" s="12"/>
      <c r="R354" s="10">
        <v>0</v>
      </c>
      <c r="S354" s="12"/>
      <c r="T354" s="12"/>
      <c r="U354" s="12"/>
      <c r="V354" s="12"/>
      <c r="W354" s="12"/>
      <c r="X354" s="10">
        <v>3.8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2005</v>
      </c>
      <c r="G355" s="10">
        <v>12</v>
      </c>
      <c r="H355" s="10">
        <v>20</v>
      </c>
      <c r="I355" s="12"/>
      <c r="J355" s="10">
        <v>11.3</v>
      </c>
      <c r="K355" s="12"/>
      <c r="L355" s="10">
        <v>6.5</v>
      </c>
      <c r="M355" s="12"/>
      <c r="N355" s="10">
        <v>8.9</v>
      </c>
      <c r="O355" s="12"/>
      <c r="P355" s="10">
        <v>9.1</v>
      </c>
      <c r="Q355" s="12"/>
      <c r="R355" s="10">
        <v>0</v>
      </c>
      <c r="S355" s="12"/>
      <c r="T355" s="12"/>
      <c r="U355" s="12"/>
      <c r="V355" s="12"/>
      <c r="W355" s="12"/>
      <c r="X355" s="10">
        <v>23.6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2005</v>
      </c>
      <c r="G356" s="10">
        <v>12</v>
      </c>
      <c r="H356" s="10">
        <v>21</v>
      </c>
      <c r="I356" s="12"/>
      <c r="J356" s="10">
        <v>11.6</v>
      </c>
      <c r="K356" s="12"/>
      <c r="L356" s="10">
        <v>9.4</v>
      </c>
      <c r="M356" s="12"/>
      <c r="N356" s="10">
        <v>10.5</v>
      </c>
      <c r="O356" s="12"/>
      <c r="P356" s="10">
        <v>7.5</v>
      </c>
      <c r="Q356" s="12"/>
      <c r="R356" s="10">
        <v>0</v>
      </c>
      <c r="S356" s="12"/>
      <c r="T356" s="12"/>
      <c r="U356" s="12"/>
      <c r="V356" s="12"/>
      <c r="W356" s="12"/>
      <c r="X356" s="10">
        <v>5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2005</v>
      </c>
      <c r="G357" s="10">
        <v>12</v>
      </c>
      <c r="H357" s="10">
        <v>22</v>
      </c>
      <c r="I357" s="12"/>
      <c r="J357" s="10">
        <v>12.8</v>
      </c>
      <c r="K357" s="12"/>
      <c r="L357" s="10">
        <v>8.4</v>
      </c>
      <c r="M357" s="12"/>
      <c r="N357" s="10">
        <v>10.6</v>
      </c>
      <c r="O357" s="12"/>
      <c r="P357" s="10">
        <v>7.4</v>
      </c>
      <c r="Q357" s="12"/>
      <c r="R357" s="10">
        <v>0</v>
      </c>
      <c r="S357" s="12"/>
      <c r="T357" s="12"/>
      <c r="U357" s="12"/>
      <c r="V357" s="12"/>
      <c r="W357" s="12"/>
      <c r="X357" s="10">
        <v>14.6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2005</v>
      </c>
      <c r="G358" s="10">
        <v>12</v>
      </c>
      <c r="H358" s="10">
        <v>23</v>
      </c>
      <c r="I358" s="12"/>
      <c r="J358" s="10">
        <v>10.6</v>
      </c>
      <c r="K358" s="12"/>
      <c r="L358" s="10">
        <v>8.1</v>
      </c>
      <c r="M358" s="12"/>
      <c r="N358" s="10">
        <v>9.4</v>
      </c>
      <c r="O358" s="12"/>
      <c r="P358" s="10">
        <v>8.6</v>
      </c>
      <c r="Q358" s="12"/>
      <c r="R358" s="10">
        <v>0</v>
      </c>
      <c r="S358" s="12"/>
      <c r="T358" s="12"/>
      <c r="U358" s="12"/>
      <c r="V358" s="12"/>
      <c r="W358" s="12"/>
      <c r="X358" s="10">
        <v>7.8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2005</v>
      </c>
      <c r="G359" s="10">
        <v>12</v>
      </c>
      <c r="H359" s="10">
        <v>24</v>
      </c>
      <c r="I359" s="12"/>
      <c r="J359" s="10">
        <v>13.1</v>
      </c>
      <c r="K359" s="12"/>
      <c r="L359" s="10">
        <v>8.6</v>
      </c>
      <c r="M359" s="12"/>
      <c r="N359" s="10">
        <v>10.9</v>
      </c>
      <c r="O359" s="12"/>
      <c r="P359" s="10">
        <v>7.1</v>
      </c>
      <c r="Q359" s="12"/>
      <c r="R359" s="10">
        <v>0</v>
      </c>
      <c r="S359" s="12"/>
      <c r="T359" s="12"/>
      <c r="U359" s="12"/>
      <c r="V359" s="12"/>
      <c r="W359" s="12"/>
      <c r="X359" s="10">
        <v>30.2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2005</v>
      </c>
      <c r="G360" s="10">
        <v>12</v>
      </c>
      <c r="H360" s="10">
        <v>25</v>
      </c>
      <c r="I360" s="12"/>
      <c r="J360" s="10">
        <v>13.3</v>
      </c>
      <c r="K360" s="12"/>
      <c r="L360" s="10">
        <v>8.6999999999999993</v>
      </c>
      <c r="M360" s="12"/>
      <c r="N360" s="10">
        <v>11</v>
      </c>
      <c r="O360" s="12"/>
      <c r="P360" s="10">
        <v>7</v>
      </c>
      <c r="Q360" s="12"/>
      <c r="R360" s="10">
        <v>0</v>
      </c>
      <c r="S360" s="12"/>
      <c r="T360" s="12"/>
      <c r="U360" s="12"/>
      <c r="V360" s="12"/>
      <c r="W360" s="12"/>
      <c r="X360" s="10">
        <v>15.2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2005</v>
      </c>
      <c r="G361" s="10">
        <v>12</v>
      </c>
      <c r="H361" s="10">
        <v>26</v>
      </c>
      <c r="I361" s="12"/>
      <c r="J361" s="10">
        <v>10.1</v>
      </c>
      <c r="K361" s="12"/>
      <c r="L361" s="10">
        <v>8.1999999999999993</v>
      </c>
      <c r="M361" s="12"/>
      <c r="N361" s="10">
        <v>9.1999999999999993</v>
      </c>
      <c r="O361" s="12"/>
      <c r="P361" s="10">
        <v>8.8000000000000007</v>
      </c>
      <c r="Q361" s="12"/>
      <c r="R361" s="10">
        <v>0</v>
      </c>
      <c r="S361" s="12"/>
      <c r="T361" s="12"/>
      <c r="U361" s="12"/>
      <c r="V361" s="12"/>
      <c r="W361" s="12"/>
      <c r="X361" s="10">
        <v>3.6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2005</v>
      </c>
      <c r="G362" s="10">
        <v>12</v>
      </c>
      <c r="H362" s="10">
        <v>27</v>
      </c>
      <c r="I362" s="12"/>
      <c r="J362" s="10">
        <v>9.3000000000000007</v>
      </c>
      <c r="K362" s="12"/>
      <c r="L362" s="10">
        <v>7.2</v>
      </c>
      <c r="M362" s="12"/>
      <c r="N362" s="10">
        <v>8.3000000000000007</v>
      </c>
      <c r="O362" s="12"/>
      <c r="P362" s="10">
        <v>9.6999999999999993</v>
      </c>
      <c r="Q362" s="12"/>
      <c r="R362" s="10">
        <v>0</v>
      </c>
      <c r="S362" s="12"/>
      <c r="T362" s="12"/>
      <c r="U362" s="12"/>
      <c r="V362" s="12"/>
      <c r="W362" s="12"/>
      <c r="X362" s="10">
        <v>11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2005</v>
      </c>
      <c r="G363" s="10">
        <v>12</v>
      </c>
      <c r="H363" s="10">
        <v>28</v>
      </c>
      <c r="I363" s="12"/>
      <c r="J363" s="10">
        <v>9.6999999999999993</v>
      </c>
      <c r="K363" s="12"/>
      <c r="L363" s="10">
        <v>6.4</v>
      </c>
      <c r="M363" s="12"/>
      <c r="N363" s="10">
        <v>8.1</v>
      </c>
      <c r="O363" s="12"/>
      <c r="P363" s="10">
        <v>9.9</v>
      </c>
      <c r="Q363" s="12"/>
      <c r="R363" s="10">
        <v>0</v>
      </c>
      <c r="S363" s="12"/>
      <c r="T363" s="12"/>
      <c r="U363" s="12"/>
      <c r="V363" s="12"/>
      <c r="W363" s="12"/>
      <c r="X363" s="10">
        <v>10.199999999999999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2005</v>
      </c>
      <c r="G364" s="10">
        <v>12</v>
      </c>
      <c r="H364" s="10">
        <v>29</v>
      </c>
      <c r="I364" s="12"/>
      <c r="J364" s="10">
        <v>9</v>
      </c>
      <c r="K364" s="12"/>
      <c r="L364" s="10">
        <v>5.9</v>
      </c>
      <c r="M364" s="12"/>
      <c r="N364" s="10">
        <v>7.5</v>
      </c>
      <c r="O364" s="12"/>
      <c r="P364" s="10">
        <v>10.5</v>
      </c>
      <c r="Q364" s="12"/>
      <c r="R364" s="10">
        <v>0</v>
      </c>
      <c r="S364" s="12"/>
      <c r="T364" s="12"/>
      <c r="U364" s="12"/>
      <c r="V364" s="12"/>
      <c r="W364" s="12"/>
      <c r="X364" s="10">
        <v>0.8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2005</v>
      </c>
      <c r="G365" s="10">
        <v>12</v>
      </c>
      <c r="H365" s="10">
        <v>30</v>
      </c>
      <c r="I365" s="12"/>
      <c r="J365" s="10">
        <v>8.5</v>
      </c>
      <c r="K365" s="12"/>
      <c r="L365" s="10">
        <v>6</v>
      </c>
      <c r="M365" s="12"/>
      <c r="N365" s="10">
        <v>7.3</v>
      </c>
      <c r="O365" s="12"/>
      <c r="P365" s="10">
        <v>10.7</v>
      </c>
      <c r="Q365" s="12"/>
      <c r="R365" s="10">
        <v>0</v>
      </c>
      <c r="S365" s="12"/>
      <c r="T365" s="12"/>
      <c r="U365" s="12"/>
      <c r="V365" s="12"/>
      <c r="W365" s="12"/>
      <c r="X365" s="10">
        <v>7.8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2005</v>
      </c>
      <c r="G366" s="10">
        <v>12</v>
      </c>
      <c r="H366" s="10">
        <v>31</v>
      </c>
      <c r="I366" s="12"/>
      <c r="J366" s="10">
        <v>8</v>
      </c>
      <c r="K366" s="12"/>
      <c r="L366" s="10">
        <v>6.7</v>
      </c>
      <c r="M366" s="12"/>
      <c r="N366" s="10">
        <v>7.4</v>
      </c>
      <c r="O366" s="12"/>
      <c r="P366" s="10">
        <v>10.6</v>
      </c>
      <c r="Q366" s="12"/>
      <c r="R366" s="10">
        <v>0</v>
      </c>
      <c r="S366" s="12"/>
      <c r="T366" s="12"/>
      <c r="U366" s="12"/>
      <c r="V366" s="12"/>
      <c r="W366" s="12"/>
      <c r="X366" s="10">
        <v>19.2</v>
      </c>
      <c r="Y366" s="12"/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38718</v>
      </c>
      <c r="F2" s="10">
        <v>2006</v>
      </c>
      <c r="G2" s="10">
        <v>1</v>
      </c>
      <c r="H2" s="10">
        <v>1</v>
      </c>
      <c r="I2" s="12"/>
      <c r="J2" s="10">
        <v>10</v>
      </c>
      <c r="K2" s="12"/>
      <c r="L2" s="10">
        <v>7.7</v>
      </c>
      <c r="M2" s="12"/>
      <c r="N2" s="10">
        <v>8.9</v>
      </c>
      <c r="O2" s="12"/>
      <c r="P2" s="10">
        <v>9.1</v>
      </c>
      <c r="Q2" s="12"/>
      <c r="R2" s="10">
        <v>0</v>
      </c>
      <c r="S2" s="12"/>
      <c r="T2" s="12"/>
      <c r="U2" s="12"/>
      <c r="V2" s="12"/>
      <c r="W2" s="12"/>
      <c r="X2" s="10">
        <v>3.8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38719</v>
      </c>
      <c r="F3" s="10">
        <v>2006</v>
      </c>
      <c r="G3" s="10">
        <v>1</v>
      </c>
      <c r="H3" s="10">
        <v>2</v>
      </c>
      <c r="I3" s="12"/>
      <c r="J3" s="10">
        <v>9.1</v>
      </c>
      <c r="K3" s="12"/>
      <c r="L3" s="10">
        <v>6.5</v>
      </c>
      <c r="M3" s="12"/>
      <c r="N3" s="10">
        <v>7.8</v>
      </c>
      <c r="O3" s="12"/>
      <c r="P3" s="10">
        <v>10.199999999999999</v>
      </c>
      <c r="Q3" s="12"/>
      <c r="R3" s="10">
        <v>0</v>
      </c>
      <c r="S3" s="12"/>
      <c r="T3" s="12"/>
      <c r="U3" s="12"/>
      <c r="V3" s="12"/>
      <c r="W3" s="12"/>
      <c r="X3" s="10">
        <v>0.6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38720</v>
      </c>
      <c r="F4" s="10">
        <v>2006</v>
      </c>
      <c r="G4" s="10">
        <v>1</v>
      </c>
      <c r="H4" s="10">
        <v>3</v>
      </c>
      <c r="I4" s="12"/>
      <c r="J4" s="10">
        <v>8.8000000000000007</v>
      </c>
      <c r="K4" s="12"/>
      <c r="L4" s="10">
        <v>5.3</v>
      </c>
      <c r="M4" s="12"/>
      <c r="N4" s="10">
        <v>7.1</v>
      </c>
      <c r="O4" s="12"/>
      <c r="P4" s="10">
        <v>10.9</v>
      </c>
      <c r="Q4" s="12"/>
      <c r="R4" s="10">
        <v>0</v>
      </c>
      <c r="S4" s="12"/>
      <c r="T4" s="12"/>
      <c r="U4" s="12"/>
      <c r="V4" s="12"/>
      <c r="W4" s="12"/>
      <c r="X4" s="10">
        <v>6.4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38721</v>
      </c>
      <c r="F5" s="10">
        <v>2006</v>
      </c>
      <c r="G5" s="10">
        <v>1</v>
      </c>
      <c r="H5" s="10">
        <v>4</v>
      </c>
      <c r="I5" s="12"/>
      <c r="J5" s="10">
        <v>11.1</v>
      </c>
      <c r="K5" s="12"/>
      <c r="L5" s="10">
        <v>6</v>
      </c>
      <c r="M5" s="12"/>
      <c r="N5" s="10">
        <v>8.6</v>
      </c>
      <c r="O5" s="12"/>
      <c r="P5" s="10">
        <v>9.4</v>
      </c>
      <c r="Q5" s="12"/>
      <c r="R5" s="10">
        <v>0</v>
      </c>
      <c r="S5" s="12"/>
      <c r="T5" s="12"/>
      <c r="U5" s="12"/>
      <c r="V5" s="12"/>
      <c r="W5" s="12"/>
      <c r="X5" s="10">
        <v>1.8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38722</v>
      </c>
      <c r="F6" s="10">
        <v>2006</v>
      </c>
      <c r="G6" s="10">
        <v>1</v>
      </c>
      <c r="H6" s="10">
        <v>5</v>
      </c>
      <c r="I6" s="12"/>
      <c r="J6" s="10">
        <v>10.3</v>
      </c>
      <c r="K6" s="12"/>
      <c r="L6" s="10">
        <v>7.9</v>
      </c>
      <c r="M6" s="12"/>
      <c r="N6" s="10">
        <v>9.1</v>
      </c>
      <c r="O6" s="12"/>
      <c r="P6" s="10">
        <v>8.9</v>
      </c>
      <c r="Q6" s="12"/>
      <c r="R6" s="10">
        <v>0</v>
      </c>
      <c r="S6" s="12"/>
      <c r="T6" s="12"/>
      <c r="U6" s="12"/>
      <c r="V6" s="12"/>
      <c r="W6" s="12"/>
      <c r="X6" s="10">
        <v>21.8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38723</v>
      </c>
      <c r="F7" s="10">
        <v>2006</v>
      </c>
      <c r="G7" s="10">
        <v>1</v>
      </c>
      <c r="H7" s="10">
        <v>6</v>
      </c>
      <c r="I7" s="12"/>
      <c r="J7" s="10">
        <v>11.4</v>
      </c>
      <c r="K7" s="12"/>
      <c r="L7" s="10">
        <v>8.4</v>
      </c>
      <c r="M7" s="12"/>
      <c r="N7" s="10">
        <v>9.9</v>
      </c>
      <c r="O7" s="12"/>
      <c r="P7" s="10">
        <v>8.1</v>
      </c>
      <c r="Q7" s="12"/>
      <c r="R7" s="10">
        <v>0</v>
      </c>
      <c r="S7" s="12"/>
      <c r="T7" s="12"/>
      <c r="U7" s="12"/>
      <c r="V7" s="12"/>
      <c r="W7" s="12"/>
      <c r="X7" s="10">
        <v>6.2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38724</v>
      </c>
      <c r="F8" s="10">
        <v>2006</v>
      </c>
      <c r="G8" s="10">
        <v>1</v>
      </c>
      <c r="H8" s="10">
        <v>7</v>
      </c>
      <c r="I8" s="12"/>
      <c r="J8" s="10">
        <v>8.8000000000000007</v>
      </c>
      <c r="K8" s="12"/>
      <c r="L8" s="10">
        <v>6.6</v>
      </c>
      <c r="M8" s="12"/>
      <c r="N8" s="10">
        <v>7.7</v>
      </c>
      <c r="O8" s="12"/>
      <c r="P8" s="10">
        <v>10.3</v>
      </c>
      <c r="Q8" s="12"/>
      <c r="R8" s="10">
        <v>0</v>
      </c>
      <c r="S8" s="12"/>
      <c r="T8" s="12"/>
      <c r="U8" s="12"/>
      <c r="V8" s="12"/>
      <c r="W8" s="12"/>
      <c r="X8" s="10">
        <v>11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38725</v>
      </c>
      <c r="F9" s="10">
        <v>2006</v>
      </c>
      <c r="G9" s="10">
        <v>1</v>
      </c>
      <c r="H9" s="10">
        <v>8</v>
      </c>
      <c r="I9" s="12"/>
      <c r="J9" s="10">
        <v>7.3</v>
      </c>
      <c r="K9" s="12"/>
      <c r="L9" s="10">
        <v>4.9000000000000004</v>
      </c>
      <c r="M9" s="12"/>
      <c r="N9" s="10">
        <v>6.1</v>
      </c>
      <c r="O9" s="12"/>
      <c r="P9" s="10">
        <v>11.9</v>
      </c>
      <c r="Q9" s="12"/>
      <c r="R9" s="10">
        <v>0</v>
      </c>
      <c r="S9" s="12"/>
      <c r="T9" s="12"/>
      <c r="U9" s="12"/>
      <c r="V9" s="12"/>
      <c r="W9" s="12"/>
      <c r="X9" s="10">
        <v>9.6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38726</v>
      </c>
      <c r="F10" s="10">
        <v>2006</v>
      </c>
      <c r="G10" s="10">
        <v>1</v>
      </c>
      <c r="H10" s="10">
        <v>9</v>
      </c>
      <c r="I10" s="12"/>
      <c r="J10" s="10">
        <v>7.6</v>
      </c>
      <c r="K10" s="12"/>
      <c r="L10" s="10">
        <v>5.5</v>
      </c>
      <c r="M10" s="12"/>
      <c r="N10" s="10">
        <v>6.6</v>
      </c>
      <c r="O10" s="12"/>
      <c r="P10" s="10">
        <v>11.4</v>
      </c>
      <c r="Q10" s="12"/>
      <c r="R10" s="10">
        <v>0</v>
      </c>
      <c r="S10" s="12"/>
      <c r="T10" s="12"/>
      <c r="U10" s="12"/>
      <c r="V10" s="12"/>
      <c r="W10" s="12"/>
      <c r="X10" s="10">
        <v>51.2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2006</v>
      </c>
      <c r="G11" s="10">
        <v>1</v>
      </c>
      <c r="H11" s="10">
        <v>10</v>
      </c>
      <c r="I11" s="12"/>
      <c r="J11" s="10">
        <v>7.4</v>
      </c>
      <c r="K11" s="12"/>
      <c r="L11" s="10">
        <v>5.0999999999999996</v>
      </c>
      <c r="M11" s="12"/>
      <c r="N11" s="10">
        <v>6.3</v>
      </c>
      <c r="O11" s="12"/>
      <c r="P11" s="10">
        <v>11.7</v>
      </c>
      <c r="Q11" s="12"/>
      <c r="R11" s="10">
        <v>0</v>
      </c>
      <c r="S11" s="12"/>
      <c r="T11" s="12"/>
      <c r="U11" s="12"/>
      <c r="V11" s="12"/>
      <c r="W11" s="12"/>
      <c r="X11" s="10">
        <v>27.2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2006</v>
      </c>
      <c r="G12" s="10">
        <v>1</v>
      </c>
      <c r="H12" s="10">
        <v>11</v>
      </c>
      <c r="I12" s="12"/>
      <c r="J12" s="10">
        <v>8.1999999999999993</v>
      </c>
      <c r="K12" s="12"/>
      <c r="L12" s="10">
        <v>5.0999999999999996</v>
      </c>
      <c r="M12" s="12"/>
      <c r="N12" s="10">
        <v>6.7</v>
      </c>
      <c r="O12" s="12"/>
      <c r="P12" s="10">
        <v>11.3</v>
      </c>
      <c r="Q12" s="12"/>
      <c r="R12" s="10">
        <v>0</v>
      </c>
      <c r="S12" s="12"/>
      <c r="T12" s="12"/>
      <c r="U12" s="12"/>
      <c r="V12" s="12"/>
      <c r="W12" s="12"/>
      <c r="X12" s="10">
        <v>3.8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2006</v>
      </c>
      <c r="G13" s="10">
        <v>1</v>
      </c>
      <c r="H13" s="10">
        <v>12</v>
      </c>
      <c r="I13" s="12"/>
      <c r="J13" s="10">
        <v>7.7</v>
      </c>
      <c r="K13" s="12"/>
      <c r="L13" s="10">
        <v>5.8</v>
      </c>
      <c r="M13" s="12"/>
      <c r="N13" s="10">
        <v>6.8</v>
      </c>
      <c r="O13" s="12"/>
      <c r="P13" s="10">
        <v>11.2</v>
      </c>
      <c r="Q13" s="12"/>
      <c r="R13" s="10">
        <v>0</v>
      </c>
      <c r="S13" s="12"/>
      <c r="T13" s="12"/>
      <c r="U13" s="12"/>
      <c r="V13" s="12"/>
      <c r="W13" s="12"/>
      <c r="X13" s="10">
        <v>16.8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2006</v>
      </c>
      <c r="G14" s="10">
        <v>1</v>
      </c>
      <c r="H14" s="10">
        <v>13</v>
      </c>
      <c r="I14" s="12"/>
      <c r="J14" s="10">
        <v>8.6999999999999993</v>
      </c>
      <c r="K14" s="12"/>
      <c r="L14" s="10">
        <v>6.3</v>
      </c>
      <c r="M14" s="12"/>
      <c r="N14" s="10">
        <v>7.5</v>
      </c>
      <c r="O14" s="12"/>
      <c r="P14" s="10">
        <v>10.5</v>
      </c>
      <c r="Q14" s="12"/>
      <c r="R14" s="10">
        <v>0</v>
      </c>
      <c r="S14" s="12"/>
      <c r="T14" s="12"/>
      <c r="U14" s="12"/>
      <c r="V14" s="12"/>
      <c r="W14" s="12"/>
      <c r="X14" s="10">
        <v>17.8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2006</v>
      </c>
      <c r="G15" s="10">
        <v>1</v>
      </c>
      <c r="H15" s="10">
        <v>14</v>
      </c>
      <c r="I15" s="12"/>
      <c r="J15" s="10">
        <v>8.1999999999999993</v>
      </c>
      <c r="K15" s="12"/>
      <c r="L15" s="10">
        <v>3.2</v>
      </c>
      <c r="M15" s="12"/>
      <c r="N15" s="10">
        <v>5.7</v>
      </c>
      <c r="O15" s="12"/>
      <c r="P15" s="10">
        <v>12.3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2006</v>
      </c>
      <c r="G16" s="10">
        <v>1</v>
      </c>
      <c r="H16" s="10">
        <v>15</v>
      </c>
      <c r="I16" s="12"/>
      <c r="J16" s="10">
        <v>6.2</v>
      </c>
      <c r="K16" s="12"/>
      <c r="L16" s="10">
        <v>1.8</v>
      </c>
      <c r="M16" s="12"/>
      <c r="N16" s="10">
        <v>4</v>
      </c>
      <c r="O16" s="12"/>
      <c r="P16" s="10">
        <v>14</v>
      </c>
      <c r="Q16" s="12"/>
      <c r="R16" s="10">
        <v>0</v>
      </c>
      <c r="S16" s="12"/>
      <c r="T16" s="12"/>
      <c r="U16" s="12"/>
      <c r="V16" s="12"/>
      <c r="W16" s="12"/>
      <c r="X16" s="10">
        <v>0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2006</v>
      </c>
      <c r="G17" s="10">
        <v>1</v>
      </c>
      <c r="H17" s="10">
        <v>16</v>
      </c>
      <c r="I17" s="12"/>
      <c r="J17" s="10">
        <v>7.2</v>
      </c>
      <c r="K17" s="12"/>
      <c r="L17" s="10">
        <v>4.0999999999999996</v>
      </c>
      <c r="M17" s="12"/>
      <c r="N17" s="10">
        <v>5.7</v>
      </c>
      <c r="O17" s="12"/>
      <c r="P17" s="10">
        <v>12.3</v>
      </c>
      <c r="Q17" s="12"/>
      <c r="R17" s="10">
        <v>0</v>
      </c>
      <c r="S17" s="12"/>
      <c r="T17" s="12"/>
      <c r="U17" s="12"/>
      <c r="V17" s="12"/>
      <c r="W17" s="12"/>
      <c r="X17" s="10">
        <v>28.2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2006</v>
      </c>
      <c r="G18" s="10">
        <v>1</v>
      </c>
      <c r="H18" s="10">
        <v>17</v>
      </c>
      <c r="I18" s="12"/>
      <c r="J18" s="10">
        <v>9.1</v>
      </c>
      <c r="K18" s="12"/>
      <c r="L18" s="10">
        <v>5.9</v>
      </c>
      <c r="M18" s="12"/>
      <c r="N18" s="10">
        <v>7.5</v>
      </c>
      <c r="O18" s="12"/>
      <c r="P18" s="10">
        <v>10.5</v>
      </c>
      <c r="Q18" s="12"/>
      <c r="R18" s="10">
        <v>0</v>
      </c>
      <c r="S18" s="12"/>
      <c r="T18" s="12"/>
      <c r="U18" s="12"/>
      <c r="V18" s="12"/>
      <c r="W18" s="12"/>
      <c r="X18" s="10">
        <v>5.8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2006</v>
      </c>
      <c r="G19" s="10">
        <v>1</v>
      </c>
      <c r="H19" s="10">
        <v>18</v>
      </c>
      <c r="I19" s="12"/>
      <c r="J19" s="10">
        <v>7.7</v>
      </c>
      <c r="K19" s="12"/>
      <c r="L19" s="10">
        <v>5.4</v>
      </c>
      <c r="M19" s="12"/>
      <c r="N19" s="10">
        <v>6.6</v>
      </c>
      <c r="O19" s="12"/>
      <c r="P19" s="10">
        <v>11.4</v>
      </c>
      <c r="Q19" s="12"/>
      <c r="R19" s="10">
        <v>0</v>
      </c>
      <c r="S19" s="12"/>
      <c r="T19" s="12"/>
      <c r="U19" s="12"/>
      <c r="V19" s="12"/>
      <c r="W19" s="12"/>
      <c r="X19" s="10">
        <v>2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2006</v>
      </c>
      <c r="G20" s="10">
        <v>1</v>
      </c>
      <c r="H20" s="10">
        <v>19</v>
      </c>
      <c r="I20" s="12"/>
      <c r="J20" s="10">
        <v>6.6</v>
      </c>
      <c r="K20" s="12"/>
      <c r="L20" s="10">
        <v>3.9</v>
      </c>
      <c r="M20" s="12"/>
      <c r="N20" s="10">
        <v>5.3</v>
      </c>
      <c r="O20" s="12"/>
      <c r="P20" s="10">
        <v>12.7</v>
      </c>
      <c r="Q20" s="12"/>
      <c r="R20" s="10">
        <v>0</v>
      </c>
      <c r="S20" s="12"/>
      <c r="T20" s="12"/>
      <c r="U20" s="12"/>
      <c r="V20" s="12"/>
      <c r="W20" s="12"/>
      <c r="X20" s="10">
        <v>6.8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2006</v>
      </c>
      <c r="G21" s="10">
        <v>1</v>
      </c>
      <c r="H21" s="10">
        <v>20</v>
      </c>
      <c r="I21" s="12"/>
      <c r="J21" s="10">
        <v>7.2</v>
      </c>
      <c r="K21" s="12"/>
      <c r="L21" s="10">
        <v>2.9</v>
      </c>
      <c r="M21" s="12"/>
      <c r="N21" s="10">
        <v>5.0999999999999996</v>
      </c>
      <c r="O21" s="12"/>
      <c r="P21" s="10">
        <v>12.9</v>
      </c>
      <c r="Q21" s="12"/>
      <c r="R21" s="10">
        <v>0</v>
      </c>
      <c r="S21" s="12"/>
      <c r="T21" s="12"/>
      <c r="U21" s="12"/>
      <c r="V21" s="12"/>
      <c r="W21" s="12"/>
      <c r="X21" s="10">
        <v>15.2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2006</v>
      </c>
      <c r="G22" s="10">
        <v>1</v>
      </c>
      <c r="H22" s="10">
        <v>21</v>
      </c>
      <c r="I22" s="12"/>
      <c r="J22" s="10">
        <v>5.6</v>
      </c>
      <c r="K22" s="12"/>
      <c r="L22" s="10">
        <v>4</v>
      </c>
      <c r="M22" s="12"/>
      <c r="N22" s="10">
        <v>4.8</v>
      </c>
      <c r="O22" s="12"/>
      <c r="P22" s="10">
        <v>13.2</v>
      </c>
      <c r="Q22" s="12"/>
      <c r="R22" s="10">
        <v>0</v>
      </c>
      <c r="S22" s="12"/>
      <c r="T22" s="12"/>
      <c r="U22" s="12"/>
      <c r="V22" s="12"/>
      <c r="W22" s="12"/>
      <c r="X22" s="10">
        <v>3.8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2006</v>
      </c>
      <c r="G23" s="10">
        <v>1</v>
      </c>
      <c r="H23" s="10">
        <v>22</v>
      </c>
      <c r="I23" s="12"/>
      <c r="J23" s="10">
        <v>7.1</v>
      </c>
      <c r="K23" s="12"/>
      <c r="L23" s="10">
        <v>5</v>
      </c>
      <c r="M23" s="12"/>
      <c r="N23" s="10">
        <v>6.1</v>
      </c>
      <c r="O23" s="12"/>
      <c r="P23" s="10">
        <v>11.9</v>
      </c>
      <c r="Q23" s="12"/>
      <c r="R23" s="10">
        <v>0</v>
      </c>
      <c r="S23" s="12"/>
      <c r="T23" s="12"/>
      <c r="U23" s="12"/>
      <c r="V23" s="12"/>
      <c r="W23" s="12"/>
      <c r="X23" s="10">
        <v>7.8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2006</v>
      </c>
      <c r="G24" s="10">
        <v>1</v>
      </c>
      <c r="H24" s="10">
        <v>23</v>
      </c>
      <c r="I24" s="12"/>
      <c r="J24" s="10">
        <v>7.5</v>
      </c>
      <c r="K24" s="12"/>
      <c r="L24" s="10">
        <v>5.3</v>
      </c>
      <c r="M24" s="12"/>
      <c r="N24" s="10">
        <v>6.4</v>
      </c>
      <c r="O24" s="12"/>
      <c r="P24" s="10">
        <v>11.6</v>
      </c>
      <c r="Q24" s="12"/>
      <c r="R24" s="10">
        <v>0</v>
      </c>
      <c r="S24" s="12"/>
      <c r="T24" s="12"/>
      <c r="U24" s="12"/>
      <c r="V24" s="12"/>
      <c r="W24" s="12"/>
      <c r="X24" s="10">
        <v>6.2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2006</v>
      </c>
      <c r="G25" s="10">
        <v>1</v>
      </c>
      <c r="H25" s="10">
        <v>24</v>
      </c>
      <c r="I25" s="12"/>
      <c r="J25" s="10">
        <v>9.4</v>
      </c>
      <c r="K25" s="12"/>
      <c r="L25" s="10">
        <v>3.1</v>
      </c>
      <c r="M25" s="12"/>
      <c r="N25" s="10">
        <v>6.3</v>
      </c>
      <c r="O25" s="12"/>
      <c r="P25" s="10">
        <v>11.7</v>
      </c>
      <c r="Q25" s="12"/>
      <c r="R25" s="10">
        <v>0</v>
      </c>
      <c r="S25" s="12"/>
      <c r="T25" s="12"/>
      <c r="U25" s="12"/>
      <c r="V25" s="12"/>
      <c r="W25" s="12"/>
      <c r="X25" s="10">
        <v>0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2006</v>
      </c>
      <c r="G26" s="10">
        <v>1</v>
      </c>
      <c r="H26" s="10">
        <v>25</v>
      </c>
      <c r="I26" s="12"/>
      <c r="J26" s="10">
        <v>10.3</v>
      </c>
      <c r="K26" s="12"/>
      <c r="L26" s="10">
        <v>5.4</v>
      </c>
      <c r="M26" s="12"/>
      <c r="N26" s="10">
        <v>7.9</v>
      </c>
      <c r="O26" s="12"/>
      <c r="P26" s="10">
        <v>10.1</v>
      </c>
      <c r="Q26" s="12"/>
      <c r="R26" s="10">
        <v>0</v>
      </c>
      <c r="S26" s="12"/>
      <c r="T26" s="12"/>
      <c r="U26" s="12"/>
      <c r="V26" s="12"/>
      <c r="W26" s="12"/>
      <c r="X26" s="10">
        <v>0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2006</v>
      </c>
      <c r="G27" s="10">
        <v>1</v>
      </c>
      <c r="H27" s="10">
        <v>26</v>
      </c>
      <c r="I27" s="12"/>
      <c r="J27" s="10">
        <v>6.7</v>
      </c>
      <c r="K27" s="12"/>
      <c r="L27" s="10">
        <v>4.3</v>
      </c>
      <c r="M27" s="12"/>
      <c r="N27" s="10">
        <v>5.5</v>
      </c>
      <c r="O27" s="12"/>
      <c r="P27" s="10">
        <v>12.5</v>
      </c>
      <c r="Q27" s="12"/>
      <c r="R27" s="10">
        <v>0</v>
      </c>
      <c r="S27" s="12"/>
      <c r="T27" s="12"/>
      <c r="U27" s="12"/>
      <c r="V27" s="12"/>
      <c r="W27" s="12"/>
      <c r="X27" s="10">
        <v>15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2006</v>
      </c>
      <c r="G28" s="10">
        <v>1</v>
      </c>
      <c r="H28" s="10">
        <v>27</v>
      </c>
      <c r="I28" s="12"/>
      <c r="J28" s="10">
        <v>6.6</v>
      </c>
      <c r="K28" s="12"/>
      <c r="L28" s="10">
        <v>3.7</v>
      </c>
      <c r="M28" s="12"/>
      <c r="N28" s="10">
        <v>5.2</v>
      </c>
      <c r="O28" s="12"/>
      <c r="P28" s="10">
        <v>12.8</v>
      </c>
      <c r="Q28" s="12"/>
      <c r="R28" s="10">
        <v>0</v>
      </c>
      <c r="S28" s="12"/>
      <c r="T28" s="12"/>
      <c r="U28" s="12"/>
      <c r="V28" s="12"/>
      <c r="W28" s="12"/>
      <c r="X28" s="10">
        <v>6.2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2006</v>
      </c>
      <c r="G29" s="10">
        <v>1</v>
      </c>
      <c r="H29" s="10">
        <v>28</v>
      </c>
      <c r="I29" s="12"/>
      <c r="J29" s="10">
        <v>7.5</v>
      </c>
      <c r="K29" s="12"/>
      <c r="L29" s="10">
        <v>4</v>
      </c>
      <c r="M29" s="12"/>
      <c r="N29" s="10">
        <v>5.8</v>
      </c>
      <c r="O29" s="12"/>
      <c r="P29" s="10">
        <v>12.2</v>
      </c>
      <c r="Q29" s="12"/>
      <c r="R29" s="10">
        <v>0</v>
      </c>
      <c r="S29" s="12"/>
      <c r="T29" s="12"/>
      <c r="U29" s="12"/>
      <c r="V29" s="12"/>
      <c r="W29" s="12"/>
      <c r="X29" s="10">
        <v>19.399999999999999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2006</v>
      </c>
      <c r="G30" s="10">
        <v>1</v>
      </c>
      <c r="H30" s="10">
        <v>29</v>
      </c>
      <c r="I30" s="12"/>
      <c r="J30" s="10">
        <v>7</v>
      </c>
      <c r="K30" s="12"/>
      <c r="L30" s="10">
        <v>4</v>
      </c>
      <c r="M30" s="12"/>
      <c r="N30" s="10">
        <v>5.5</v>
      </c>
      <c r="O30" s="12"/>
      <c r="P30" s="10">
        <v>12.5</v>
      </c>
      <c r="Q30" s="12"/>
      <c r="R30" s="10">
        <v>0</v>
      </c>
      <c r="S30" s="12"/>
      <c r="T30" s="12"/>
      <c r="U30" s="12"/>
      <c r="V30" s="12"/>
      <c r="W30" s="12"/>
      <c r="X30" s="10">
        <v>18.600000000000001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2006</v>
      </c>
      <c r="G31" s="10">
        <v>1</v>
      </c>
      <c r="H31" s="10">
        <v>30</v>
      </c>
      <c r="I31" s="12"/>
      <c r="J31" s="10">
        <v>10.3</v>
      </c>
      <c r="K31" s="12"/>
      <c r="L31" s="10">
        <v>5.2</v>
      </c>
      <c r="M31" s="12"/>
      <c r="N31" s="10">
        <v>7.8</v>
      </c>
      <c r="O31" s="12"/>
      <c r="P31" s="10">
        <v>10.199999999999999</v>
      </c>
      <c r="Q31" s="12"/>
      <c r="R31" s="10">
        <v>0</v>
      </c>
      <c r="S31" s="12"/>
      <c r="T31" s="12"/>
      <c r="U31" s="12"/>
      <c r="V31" s="12"/>
      <c r="W31" s="12"/>
      <c r="X31" s="10">
        <v>7.8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2006</v>
      </c>
      <c r="G32" s="10">
        <v>1</v>
      </c>
      <c r="H32" s="10">
        <v>31</v>
      </c>
      <c r="I32" s="12"/>
      <c r="J32" s="10">
        <v>7.4</v>
      </c>
      <c r="K32" s="12"/>
      <c r="L32" s="10">
        <v>3</v>
      </c>
      <c r="M32" s="12"/>
      <c r="N32" s="10">
        <v>5.2</v>
      </c>
      <c r="O32" s="12"/>
      <c r="P32" s="10">
        <v>12.8</v>
      </c>
      <c r="Q32" s="12"/>
      <c r="R32" s="10">
        <v>0</v>
      </c>
      <c r="S32" s="12"/>
      <c r="T32" s="12"/>
      <c r="U32" s="12"/>
      <c r="V32" s="12"/>
      <c r="W32" s="12"/>
      <c r="X32" s="10">
        <v>20.6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38749</v>
      </c>
      <c r="F33" s="10">
        <v>2006</v>
      </c>
      <c r="G33" s="10">
        <v>2</v>
      </c>
      <c r="H33" s="10">
        <v>1</v>
      </c>
      <c r="I33" s="12"/>
      <c r="J33" s="10">
        <v>9.8000000000000007</v>
      </c>
      <c r="K33" s="12"/>
      <c r="L33" s="10">
        <v>5.5</v>
      </c>
      <c r="M33" s="12"/>
      <c r="N33" s="10">
        <v>7.7</v>
      </c>
      <c r="O33" s="12"/>
      <c r="P33" s="10">
        <v>10.3</v>
      </c>
      <c r="Q33" s="12"/>
      <c r="R33" s="10">
        <v>0</v>
      </c>
      <c r="S33" s="12"/>
      <c r="T33" s="12"/>
      <c r="U33" s="12"/>
      <c r="V33" s="12"/>
      <c r="W33" s="12"/>
      <c r="X33" s="10">
        <v>6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38750</v>
      </c>
      <c r="F34" s="10">
        <v>2006</v>
      </c>
      <c r="G34" s="10">
        <v>2</v>
      </c>
      <c r="H34" s="10">
        <v>2</v>
      </c>
      <c r="I34" s="12"/>
      <c r="J34" s="10">
        <v>9.6999999999999993</v>
      </c>
      <c r="K34" s="12"/>
      <c r="L34" s="10">
        <v>5.9</v>
      </c>
      <c r="M34" s="12"/>
      <c r="N34" s="10">
        <v>7.8</v>
      </c>
      <c r="O34" s="12"/>
      <c r="P34" s="10">
        <v>10.199999999999999</v>
      </c>
      <c r="Q34" s="12"/>
      <c r="R34" s="10">
        <v>0</v>
      </c>
      <c r="S34" s="12"/>
      <c r="T34" s="12"/>
      <c r="U34" s="12"/>
      <c r="V34" s="12"/>
      <c r="W34" s="12"/>
      <c r="X34" s="10">
        <v>10.8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38751</v>
      </c>
      <c r="F35" s="10">
        <v>2006</v>
      </c>
      <c r="G35" s="10">
        <v>2</v>
      </c>
      <c r="H35" s="10">
        <v>3</v>
      </c>
      <c r="I35" s="12"/>
      <c r="J35" s="10">
        <v>10.3</v>
      </c>
      <c r="K35" s="12"/>
      <c r="L35" s="10">
        <v>4.9000000000000004</v>
      </c>
      <c r="M35" s="12"/>
      <c r="N35" s="10">
        <v>7.6</v>
      </c>
      <c r="O35" s="12"/>
      <c r="P35" s="10">
        <v>10.4</v>
      </c>
      <c r="Q35" s="12"/>
      <c r="R35" s="10">
        <v>0</v>
      </c>
      <c r="S35" s="12"/>
      <c r="T35" s="12"/>
      <c r="U35" s="12"/>
      <c r="V35" s="12"/>
      <c r="W35" s="12"/>
      <c r="X35" s="10">
        <v>1.8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38752</v>
      </c>
      <c r="F36" s="10">
        <v>2006</v>
      </c>
      <c r="G36" s="10">
        <v>2</v>
      </c>
      <c r="H36" s="10">
        <v>4</v>
      </c>
      <c r="I36" s="12"/>
      <c r="J36" s="10">
        <v>10.3</v>
      </c>
      <c r="K36" s="12"/>
      <c r="L36" s="10">
        <v>4.9000000000000004</v>
      </c>
      <c r="M36" s="12"/>
      <c r="N36" s="10">
        <v>7.6</v>
      </c>
      <c r="O36" s="12"/>
      <c r="P36" s="10">
        <v>10.4</v>
      </c>
      <c r="Q36" s="12"/>
      <c r="R36" s="10">
        <v>0</v>
      </c>
      <c r="S36" s="12"/>
      <c r="T36" s="12"/>
      <c r="U36" s="12"/>
      <c r="V36" s="12"/>
      <c r="W36" s="12"/>
      <c r="X36" s="10">
        <v>17.399999999999999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38753</v>
      </c>
      <c r="F37" s="10">
        <v>2006</v>
      </c>
      <c r="G37" s="10">
        <v>2</v>
      </c>
      <c r="H37" s="10">
        <v>5</v>
      </c>
      <c r="I37" s="12"/>
      <c r="J37" s="10">
        <v>7.1</v>
      </c>
      <c r="K37" s="12"/>
      <c r="L37" s="10">
        <v>1.7</v>
      </c>
      <c r="M37" s="12"/>
      <c r="N37" s="10">
        <v>4.4000000000000004</v>
      </c>
      <c r="O37" s="12"/>
      <c r="P37" s="10">
        <v>13.6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38754</v>
      </c>
      <c r="F38" s="10">
        <v>2006</v>
      </c>
      <c r="G38" s="10">
        <v>2</v>
      </c>
      <c r="H38" s="10">
        <v>6</v>
      </c>
      <c r="I38" s="12"/>
      <c r="J38" s="10">
        <v>10.6</v>
      </c>
      <c r="K38" s="12"/>
      <c r="L38" s="10">
        <v>2.4</v>
      </c>
      <c r="M38" s="12"/>
      <c r="N38" s="10">
        <v>6.5</v>
      </c>
      <c r="O38" s="12"/>
      <c r="P38" s="10">
        <v>11.5</v>
      </c>
      <c r="Q38" s="12"/>
      <c r="R38" s="10">
        <v>0</v>
      </c>
      <c r="S38" s="12"/>
      <c r="T38" s="12"/>
      <c r="U38" s="12"/>
      <c r="V38" s="12"/>
      <c r="W38" s="12"/>
      <c r="X38" s="10">
        <v>0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38755</v>
      </c>
      <c r="F39" s="10">
        <v>2006</v>
      </c>
      <c r="G39" s="10">
        <v>2</v>
      </c>
      <c r="H39" s="10">
        <v>7</v>
      </c>
      <c r="I39" s="12"/>
      <c r="J39" s="10">
        <v>11.2</v>
      </c>
      <c r="K39" s="12"/>
      <c r="L39" s="10">
        <v>3.8</v>
      </c>
      <c r="M39" s="12"/>
      <c r="N39" s="10">
        <v>7.5</v>
      </c>
      <c r="O39" s="12"/>
      <c r="P39" s="10">
        <v>10.5</v>
      </c>
      <c r="Q39" s="12"/>
      <c r="R39" s="10">
        <v>0</v>
      </c>
      <c r="S39" s="12"/>
      <c r="T39" s="12"/>
      <c r="U39" s="12"/>
      <c r="V39" s="12"/>
      <c r="W39" s="12"/>
      <c r="X39" s="10">
        <v>0.6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38756</v>
      </c>
      <c r="F40" s="10">
        <v>2006</v>
      </c>
      <c r="G40" s="10">
        <v>2</v>
      </c>
      <c r="H40" s="10">
        <v>8</v>
      </c>
      <c r="I40" s="12"/>
      <c r="J40" s="10">
        <v>11.1</v>
      </c>
      <c r="K40" s="12"/>
      <c r="L40" s="10">
        <v>3.7</v>
      </c>
      <c r="M40" s="12"/>
      <c r="N40" s="10">
        <v>7.4</v>
      </c>
      <c r="O40" s="12"/>
      <c r="P40" s="10">
        <v>10.6</v>
      </c>
      <c r="Q40" s="12"/>
      <c r="R40" s="10">
        <v>0</v>
      </c>
      <c r="S40" s="12"/>
      <c r="T40" s="12"/>
      <c r="U40" s="12"/>
      <c r="V40" s="12"/>
      <c r="W40" s="12"/>
      <c r="X40" s="10">
        <v>3.4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38757</v>
      </c>
      <c r="F41" s="10">
        <v>2006</v>
      </c>
      <c r="G41" s="10">
        <v>2</v>
      </c>
      <c r="H41" s="10">
        <v>9</v>
      </c>
      <c r="I41" s="12"/>
      <c r="J41" s="10">
        <v>10.5</v>
      </c>
      <c r="K41" s="12"/>
      <c r="L41" s="10">
        <v>-2.2000000000000002</v>
      </c>
      <c r="M41" s="12"/>
      <c r="N41" s="10">
        <v>4.2</v>
      </c>
      <c r="O41" s="12"/>
      <c r="P41" s="10">
        <v>13.8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2006</v>
      </c>
      <c r="G42" s="10">
        <v>2</v>
      </c>
      <c r="H42" s="10">
        <v>10</v>
      </c>
      <c r="I42" s="12"/>
      <c r="J42" s="10">
        <v>10.199999999999999</v>
      </c>
      <c r="K42" s="12"/>
      <c r="L42" s="10">
        <v>-0.2</v>
      </c>
      <c r="M42" s="12"/>
      <c r="N42" s="10">
        <v>5</v>
      </c>
      <c r="O42" s="12"/>
      <c r="P42" s="10">
        <v>13</v>
      </c>
      <c r="Q42" s="12"/>
      <c r="R42" s="10">
        <v>0</v>
      </c>
      <c r="S42" s="12"/>
      <c r="T42" s="12"/>
      <c r="U42" s="12"/>
      <c r="V42" s="12"/>
      <c r="W42" s="12"/>
      <c r="X42" s="10">
        <v>0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2006</v>
      </c>
      <c r="G43" s="10">
        <v>2</v>
      </c>
      <c r="H43" s="10">
        <v>11</v>
      </c>
      <c r="I43" s="12"/>
      <c r="J43" s="12"/>
      <c r="K43" s="9" t="s">
        <v>61</v>
      </c>
      <c r="L43" s="10">
        <v>0.2</v>
      </c>
      <c r="M43" s="12"/>
      <c r="N43" s="12"/>
      <c r="O43" s="9" t="s">
        <v>61</v>
      </c>
      <c r="P43" s="12"/>
      <c r="Q43" s="9" t="s">
        <v>61</v>
      </c>
      <c r="R43" s="12"/>
      <c r="S43" s="9" t="s">
        <v>61</v>
      </c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2006</v>
      </c>
      <c r="G44" s="10">
        <v>2</v>
      </c>
      <c r="H44" s="10">
        <v>12</v>
      </c>
      <c r="I44" s="12"/>
      <c r="J44" s="10">
        <v>10.3</v>
      </c>
      <c r="K44" s="12"/>
      <c r="L44" s="12"/>
      <c r="M44" s="9" t="s">
        <v>66</v>
      </c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0">
        <v>0.4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2006</v>
      </c>
      <c r="G45" s="10">
        <v>2</v>
      </c>
      <c r="H45" s="10">
        <v>13</v>
      </c>
      <c r="I45" s="12"/>
      <c r="J45" s="12"/>
      <c r="K45" s="9" t="s">
        <v>61</v>
      </c>
      <c r="L45" s="10">
        <v>4</v>
      </c>
      <c r="M45" s="9" t="s">
        <v>63</v>
      </c>
      <c r="N45" s="12"/>
      <c r="O45" s="9" t="s">
        <v>61</v>
      </c>
      <c r="P45" s="12"/>
      <c r="Q45" s="9" t="s">
        <v>61</v>
      </c>
      <c r="R45" s="12"/>
      <c r="S45" s="9" t="s">
        <v>61</v>
      </c>
      <c r="T45" s="12"/>
      <c r="U45" s="12"/>
      <c r="V45" s="12"/>
      <c r="W45" s="12"/>
      <c r="X45" s="10">
        <v>0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2006</v>
      </c>
      <c r="G46" s="10">
        <v>2</v>
      </c>
      <c r="H46" s="10">
        <v>14</v>
      </c>
      <c r="I46" s="12"/>
      <c r="J46" s="12"/>
      <c r="K46" s="9" t="s">
        <v>61</v>
      </c>
      <c r="L46" s="12"/>
      <c r="M46" s="9" t="s">
        <v>66</v>
      </c>
      <c r="N46" s="12"/>
      <c r="O46" s="9" t="s">
        <v>61</v>
      </c>
      <c r="P46" s="12"/>
      <c r="Q46" s="9" t="s">
        <v>61</v>
      </c>
      <c r="R46" s="12"/>
      <c r="S46" s="9" t="s">
        <v>61</v>
      </c>
      <c r="T46" s="12"/>
      <c r="U46" s="12"/>
      <c r="V46" s="12"/>
      <c r="W46" s="12"/>
      <c r="X46" s="10">
        <v>0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2006</v>
      </c>
      <c r="G47" s="10">
        <v>2</v>
      </c>
      <c r="H47" s="10">
        <v>15</v>
      </c>
      <c r="I47" s="12"/>
      <c r="J47" s="12"/>
      <c r="K47" s="9" t="s">
        <v>61</v>
      </c>
      <c r="L47" s="12"/>
      <c r="M47" s="9" t="s">
        <v>66</v>
      </c>
      <c r="N47" s="12"/>
      <c r="O47" s="9" t="s">
        <v>61</v>
      </c>
      <c r="P47" s="12"/>
      <c r="Q47" s="9" t="s">
        <v>61</v>
      </c>
      <c r="R47" s="12"/>
      <c r="S47" s="9" t="s">
        <v>61</v>
      </c>
      <c r="T47" s="12"/>
      <c r="U47" s="12"/>
      <c r="V47" s="12"/>
      <c r="W47" s="12"/>
      <c r="X47" s="10">
        <v>0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2006</v>
      </c>
      <c r="G48" s="10">
        <v>2</v>
      </c>
      <c r="H48" s="10">
        <v>16</v>
      </c>
      <c r="I48" s="12"/>
      <c r="J48" s="10">
        <v>6.9</v>
      </c>
      <c r="K48" s="12"/>
      <c r="L48" s="10">
        <v>0.2</v>
      </c>
      <c r="M48" s="12"/>
      <c r="N48" s="10">
        <v>3.6</v>
      </c>
      <c r="O48" s="12"/>
      <c r="P48" s="10">
        <v>14.4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2006</v>
      </c>
      <c r="G49" s="10">
        <v>2</v>
      </c>
      <c r="H49" s="10">
        <v>17</v>
      </c>
      <c r="I49" s="12"/>
      <c r="J49" s="10">
        <v>5.3</v>
      </c>
      <c r="K49" s="12"/>
      <c r="L49" s="10">
        <v>-0.6</v>
      </c>
      <c r="M49" s="12"/>
      <c r="N49" s="10">
        <v>2.4</v>
      </c>
      <c r="O49" s="12"/>
      <c r="P49" s="10">
        <v>15.6</v>
      </c>
      <c r="Q49" s="12"/>
      <c r="R49" s="10">
        <v>0</v>
      </c>
      <c r="S49" s="12"/>
      <c r="T49" s="12"/>
      <c r="U49" s="12"/>
      <c r="V49" s="12"/>
      <c r="W49" s="12"/>
      <c r="X49" s="10">
        <v>0</v>
      </c>
      <c r="Y49" s="12"/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2006</v>
      </c>
      <c r="G50" s="10">
        <v>2</v>
      </c>
      <c r="H50" s="10">
        <v>18</v>
      </c>
      <c r="I50" s="12"/>
      <c r="J50" s="10">
        <v>5.0999999999999996</v>
      </c>
      <c r="K50" s="12"/>
      <c r="L50" s="10">
        <v>-2.1</v>
      </c>
      <c r="M50" s="12"/>
      <c r="N50" s="10">
        <v>1.5</v>
      </c>
      <c r="O50" s="12"/>
      <c r="P50" s="10">
        <v>16.5</v>
      </c>
      <c r="Q50" s="12"/>
      <c r="R50" s="10">
        <v>0</v>
      </c>
      <c r="S50" s="12"/>
      <c r="T50" s="12"/>
      <c r="U50" s="12"/>
      <c r="V50" s="12"/>
      <c r="W50" s="12"/>
      <c r="X50" s="10">
        <v>0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2006</v>
      </c>
      <c r="G51" s="10">
        <v>2</v>
      </c>
      <c r="H51" s="10">
        <v>19</v>
      </c>
      <c r="I51" s="12"/>
      <c r="J51" s="10">
        <v>5</v>
      </c>
      <c r="K51" s="12"/>
      <c r="L51" s="10">
        <v>-1.4</v>
      </c>
      <c r="M51" s="12"/>
      <c r="N51" s="10">
        <v>1.8</v>
      </c>
      <c r="O51" s="12"/>
      <c r="P51" s="10">
        <v>16.2</v>
      </c>
      <c r="Q51" s="12"/>
      <c r="R51" s="10">
        <v>0</v>
      </c>
      <c r="S51" s="12"/>
      <c r="T51" s="12"/>
      <c r="U51" s="12"/>
      <c r="V51" s="12"/>
      <c r="W51" s="12"/>
      <c r="X51" s="10">
        <v>0</v>
      </c>
      <c r="Y51" s="12"/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2006</v>
      </c>
      <c r="G52" s="10">
        <v>2</v>
      </c>
      <c r="H52" s="10">
        <v>20</v>
      </c>
      <c r="I52" s="12"/>
      <c r="J52" s="10">
        <v>4.3</v>
      </c>
      <c r="K52" s="12"/>
      <c r="L52" s="10">
        <v>0.6</v>
      </c>
      <c r="M52" s="12"/>
      <c r="N52" s="10">
        <v>2.5</v>
      </c>
      <c r="O52" s="12"/>
      <c r="P52" s="10">
        <v>15.5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2006</v>
      </c>
      <c r="G53" s="10">
        <v>2</v>
      </c>
      <c r="H53" s="10">
        <v>21</v>
      </c>
      <c r="I53" s="12"/>
      <c r="J53" s="10">
        <v>4.2</v>
      </c>
      <c r="K53" s="12"/>
      <c r="L53" s="10">
        <v>2.1</v>
      </c>
      <c r="M53" s="12"/>
      <c r="N53" s="10">
        <v>3.2</v>
      </c>
      <c r="O53" s="12"/>
      <c r="P53" s="10">
        <v>14.8</v>
      </c>
      <c r="Q53" s="12"/>
      <c r="R53" s="10">
        <v>0</v>
      </c>
      <c r="S53" s="12"/>
      <c r="T53" s="12"/>
      <c r="U53" s="12"/>
      <c r="V53" s="12"/>
      <c r="W53" s="12"/>
      <c r="X53" s="10">
        <v>0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2006</v>
      </c>
      <c r="G54" s="10">
        <v>2</v>
      </c>
      <c r="H54" s="10">
        <v>22</v>
      </c>
      <c r="I54" s="12"/>
      <c r="J54" s="10">
        <v>7.7</v>
      </c>
      <c r="K54" s="12"/>
      <c r="L54" s="10">
        <v>3.7</v>
      </c>
      <c r="M54" s="12"/>
      <c r="N54" s="10">
        <v>5.7</v>
      </c>
      <c r="O54" s="12"/>
      <c r="P54" s="10">
        <v>12.3</v>
      </c>
      <c r="Q54" s="12"/>
      <c r="R54" s="10">
        <v>0</v>
      </c>
      <c r="S54" s="12"/>
      <c r="T54" s="12"/>
      <c r="U54" s="12"/>
      <c r="V54" s="12"/>
      <c r="W54" s="12"/>
      <c r="X54" s="10">
        <v>0.6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2006</v>
      </c>
      <c r="G55" s="10">
        <v>2</v>
      </c>
      <c r="H55" s="10">
        <v>23</v>
      </c>
      <c r="I55" s="12"/>
      <c r="J55" s="10">
        <v>6.7</v>
      </c>
      <c r="K55" s="12"/>
      <c r="L55" s="10">
        <v>3</v>
      </c>
      <c r="M55" s="12"/>
      <c r="N55" s="10">
        <v>4.9000000000000004</v>
      </c>
      <c r="O55" s="12"/>
      <c r="P55" s="10">
        <v>13.1</v>
      </c>
      <c r="Q55" s="12"/>
      <c r="R55" s="10">
        <v>0</v>
      </c>
      <c r="S55" s="12"/>
      <c r="T55" s="12"/>
      <c r="U55" s="12"/>
      <c r="V55" s="12"/>
      <c r="W55" s="12"/>
      <c r="X55" s="10">
        <v>1.8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2006</v>
      </c>
      <c r="G56" s="10">
        <v>2</v>
      </c>
      <c r="H56" s="10">
        <v>24</v>
      </c>
      <c r="I56" s="12"/>
      <c r="J56" s="10">
        <v>5.0999999999999996</v>
      </c>
      <c r="K56" s="12"/>
      <c r="L56" s="10">
        <v>-0.9</v>
      </c>
      <c r="M56" s="12"/>
      <c r="N56" s="10">
        <v>2.1</v>
      </c>
      <c r="O56" s="12"/>
      <c r="P56" s="10">
        <v>15.9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2006</v>
      </c>
      <c r="G57" s="10">
        <v>2</v>
      </c>
      <c r="H57" s="10">
        <v>25</v>
      </c>
      <c r="I57" s="12"/>
      <c r="J57" s="10">
        <v>4.4000000000000004</v>
      </c>
      <c r="K57" s="12"/>
      <c r="L57" s="10">
        <v>-1.2</v>
      </c>
      <c r="M57" s="12"/>
      <c r="N57" s="10">
        <v>1.6</v>
      </c>
      <c r="O57" s="12"/>
      <c r="P57" s="10">
        <v>16.399999999999999</v>
      </c>
      <c r="Q57" s="12"/>
      <c r="R57" s="10">
        <v>0</v>
      </c>
      <c r="S57" s="12"/>
      <c r="T57" s="12"/>
      <c r="U57" s="12"/>
      <c r="V57" s="12"/>
      <c r="W57" s="12"/>
      <c r="X57" s="10">
        <v>1.4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2006</v>
      </c>
      <c r="G58" s="10">
        <v>2</v>
      </c>
      <c r="H58" s="10">
        <v>26</v>
      </c>
      <c r="I58" s="12"/>
      <c r="J58" s="10">
        <v>7.9</v>
      </c>
      <c r="K58" s="12"/>
      <c r="L58" s="10">
        <v>1.8</v>
      </c>
      <c r="M58" s="12"/>
      <c r="N58" s="10">
        <v>4.9000000000000004</v>
      </c>
      <c r="O58" s="12"/>
      <c r="P58" s="10">
        <v>13.1</v>
      </c>
      <c r="Q58" s="12"/>
      <c r="R58" s="10">
        <v>0</v>
      </c>
      <c r="S58" s="12"/>
      <c r="T58" s="12"/>
      <c r="U58" s="12"/>
      <c r="V58" s="12"/>
      <c r="W58" s="12"/>
      <c r="X58" s="10">
        <v>11.4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2006</v>
      </c>
      <c r="G59" s="10">
        <v>2</v>
      </c>
      <c r="H59" s="10">
        <v>27</v>
      </c>
      <c r="I59" s="12"/>
      <c r="J59" s="10">
        <v>11</v>
      </c>
      <c r="K59" s="9" t="s">
        <v>63</v>
      </c>
      <c r="L59" s="10">
        <v>6.4</v>
      </c>
      <c r="M59" s="12"/>
      <c r="N59" s="10">
        <v>8.6999999999999993</v>
      </c>
      <c r="O59" s="9" t="s">
        <v>63</v>
      </c>
      <c r="P59" s="10">
        <v>9.3000000000000007</v>
      </c>
      <c r="Q59" s="9" t="s">
        <v>63</v>
      </c>
      <c r="R59" s="10">
        <v>0</v>
      </c>
      <c r="S59" s="9" t="s">
        <v>63</v>
      </c>
      <c r="T59" s="12"/>
      <c r="U59" s="12"/>
      <c r="V59" s="12"/>
      <c r="W59" s="12"/>
      <c r="X59" s="10">
        <v>1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2006</v>
      </c>
      <c r="G60" s="10">
        <v>2</v>
      </c>
      <c r="H60" s="10">
        <v>28</v>
      </c>
      <c r="I60" s="12"/>
      <c r="J60" s="10">
        <v>8.5</v>
      </c>
      <c r="K60" s="12"/>
      <c r="L60" s="10">
        <v>4.2</v>
      </c>
      <c r="M60" s="12"/>
      <c r="N60" s="10">
        <v>6.4</v>
      </c>
      <c r="O60" s="12"/>
      <c r="P60" s="10">
        <v>11.6</v>
      </c>
      <c r="Q60" s="12"/>
      <c r="R60" s="10">
        <v>0</v>
      </c>
      <c r="S60" s="12"/>
      <c r="T60" s="12"/>
      <c r="U60" s="12"/>
      <c r="V60" s="12"/>
      <c r="W60" s="12"/>
      <c r="X60" s="10">
        <v>0</v>
      </c>
      <c r="Y60" s="12"/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38777</v>
      </c>
      <c r="F61" s="10">
        <v>2006</v>
      </c>
      <c r="G61" s="10">
        <v>3</v>
      </c>
      <c r="H61" s="10">
        <v>1</v>
      </c>
      <c r="I61" s="12"/>
      <c r="J61" s="10">
        <v>10</v>
      </c>
      <c r="K61" s="12"/>
      <c r="L61" s="12"/>
      <c r="M61" s="9" t="s">
        <v>66</v>
      </c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0">
        <v>0</v>
      </c>
      <c r="Y61" s="12"/>
      <c r="Z61" s="12"/>
      <c r="AA61" s="12"/>
      <c r="AB61" s="12"/>
      <c r="AC61" s="12"/>
      <c r="AD61" s="12"/>
      <c r="AE61" s="12"/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38778</v>
      </c>
      <c r="F62" s="10">
        <v>2006</v>
      </c>
      <c r="G62" s="10">
        <v>3</v>
      </c>
      <c r="H62" s="10">
        <v>2</v>
      </c>
      <c r="I62" s="12"/>
      <c r="J62" s="10">
        <v>12.7</v>
      </c>
      <c r="K62" s="12"/>
      <c r="L62" s="10">
        <v>4.9000000000000004</v>
      </c>
      <c r="M62" s="12"/>
      <c r="N62" s="10">
        <v>8.8000000000000007</v>
      </c>
      <c r="O62" s="12"/>
      <c r="P62" s="10">
        <v>9.1999999999999993</v>
      </c>
      <c r="Q62" s="12"/>
      <c r="R62" s="10">
        <v>0</v>
      </c>
      <c r="S62" s="12"/>
      <c r="T62" s="12"/>
      <c r="U62" s="12"/>
      <c r="V62" s="12"/>
      <c r="W62" s="12"/>
      <c r="X62" s="10">
        <v>0.4</v>
      </c>
      <c r="Y62" s="12"/>
      <c r="Z62" s="12"/>
      <c r="AA62" s="12"/>
      <c r="AB62" s="12"/>
      <c r="AC62" s="12"/>
      <c r="AD62" s="12"/>
      <c r="AE62" s="12"/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38779</v>
      </c>
      <c r="F63" s="10">
        <v>2006</v>
      </c>
      <c r="G63" s="10">
        <v>3</v>
      </c>
      <c r="H63" s="10">
        <v>3</v>
      </c>
      <c r="I63" s="12"/>
      <c r="J63" s="10">
        <v>8</v>
      </c>
      <c r="K63" s="9" t="s">
        <v>63</v>
      </c>
      <c r="L63" s="10">
        <v>1.1000000000000001</v>
      </c>
      <c r="M63" s="12"/>
      <c r="N63" s="10">
        <v>4.5999999999999996</v>
      </c>
      <c r="O63" s="9" t="s">
        <v>63</v>
      </c>
      <c r="P63" s="10">
        <v>13.4</v>
      </c>
      <c r="Q63" s="9" t="s">
        <v>63</v>
      </c>
      <c r="R63" s="10">
        <v>0</v>
      </c>
      <c r="S63" s="9" t="s">
        <v>63</v>
      </c>
      <c r="T63" s="12"/>
      <c r="U63" s="12"/>
      <c r="V63" s="12"/>
      <c r="W63" s="12"/>
      <c r="X63" s="10">
        <v>0</v>
      </c>
      <c r="Y63" s="12"/>
      <c r="Z63" s="12"/>
      <c r="AA63" s="12"/>
      <c r="AB63" s="12"/>
      <c r="AC63" s="12"/>
      <c r="AD63" s="12"/>
      <c r="AE63" s="12"/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38780</v>
      </c>
      <c r="F64" s="10">
        <v>2006</v>
      </c>
      <c r="G64" s="10">
        <v>3</v>
      </c>
      <c r="H64" s="10">
        <v>4</v>
      </c>
      <c r="I64" s="12"/>
      <c r="J64" s="10">
        <v>10.3</v>
      </c>
      <c r="K64" s="12"/>
      <c r="L64" s="10">
        <v>4.5999999999999996</v>
      </c>
      <c r="M64" s="12"/>
      <c r="N64" s="10">
        <v>7.5</v>
      </c>
      <c r="O64" s="12"/>
      <c r="P64" s="10">
        <v>10.5</v>
      </c>
      <c r="Q64" s="12"/>
      <c r="R64" s="10">
        <v>0</v>
      </c>
      <c r="S64" s="12"/>
      <c r="T64" s="12"/>
      <c r="U64" s="12"/>
      <c r="V64" s="12"/>
      <c r="W64" s="12"/>
      <c r="X64" s="10">
        <v>0</v>
      </c>
      <c r="Y64" s="12"/>
      <c r="Z64" s="12"/>
      <c r="AA64" s="12"/>
      <c r="AB64" s="12"/>
      <c r="AC64" s="12"/>
      <c r="AD64" s="12"/>
      <c r="AE64" s="12"/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38781</v>
      </c>
      <c r="F65" s="10">
        <v>2006</v>
      </c>
      <c r="G65" s="10">
        <v>3</v>
      </c>
      <c r="H65" s="10">
        <v>5</v>
      </c>
      <c r="I65" s="12"/>
      <c r="J65" s="10">
        <v>10.4</v>
      </c>
      <c r="K65" s="12"/>
      <c r="L65" s="10">
        <v>3.2</v>
      </c>
      <c r="M65" s="12"/>
      <c r="N65" s="10">
        <v>6.8</v>
      </c>
      <c r="O65" s="12"/>
      <c r="P65" s="10">
        <v>11.2</v>
      </c>
      <c r="Q65" s="12"/>
      <c r="R65" s="10">
        <v>0</v>
      </c>
      <c r="S65" s="12"/>
      <c r="T65" s="12"/>
      <c r="U65" s="12"/>
      <c r="V65" s="12"/>
      <c r="W65" s="12"/>
      <c r="X65" s="10">
        <v>1.2</v>
      </c>
      <c r="Y65" s="12"/>
      <c r="Z65" s="12"/>
      <c r="AA65" s="12"/>
      <c r="AB65" s="12"/>
      <c r="AC65" s="12"/>
      <c r="AD65" s="12"/>
      <c r="AE65" s="12"/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38782</v>
      </c>
      <c r="F66" s="10">
        <v>2006</v>
      </c>
      <c r="G66" s="10">
        <v>3</v>
      </c>
      <c r="H66" s="10">
        <v>6</v>
      </c>
      <c r="I66" s="12"/>
      <c r="J66" s="10">
        <v>12.2</v>
      </c>
      <c r="K66" s="12"/>
      <c r="L66" s="10">
        <v>4.9000000000000004</v>
      </c>
      <c r="M66" s="12"/>
      <c r="N66" s="10">
        <v>8.6</v>
      </c>
      <c r="O66" s="12"/>
      <c r="P66" s="10">
        <v>9.4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12"/>
      <c r="AD66" s="12"/>
      <c r="AE66" s="12"/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38783</v>
      </c>
      <c r="F67" s="10">
        <v>2006</v>
      </c>
      <c r="G67" s="10">
        <v>3</v>
      </c>
      <c r="H67" s="10">
        <v>7</v>
      </c>
      <c r="I67" s="12"/>
      <c r="J67" s="10">
        <v>9.5</v>
      </c>
      <c r="K67" s="12"/>
      <c r="L67" s="10">
        <v>5.6</v>
      </c>
      <c r="M67" s="12"/>
      <c r="N67" s="10">
        <v>7.6</v>
      </c>
      <c r="O67" s="12"/>
      <c r="P67" s="10">
        <v>10.4</v>
      </c>
      <c r="Q67" s="12"/>
      <c r="R67" s="10">
        <v>0</v>
      </c>
      <c r="S67" s="12"/>
      <c r="T67" s="12"/>
      <c r="U67" s="12"/>
      <c r="V67" s="12"/>
      <c r="W67" s="12"/>
      <c r="X67" s="10">
        <v>11.2</v>
      </c>
      <c r="Y67" s="12"/>
      <c r="Z67" s="12"/>
      <c r="AA67" s="12"/>
      <c r="AB67" s="12"/>
      <c r="AC67" s="12"/>
      <c r="AD67" s="12"/>
      <c r="AE67" s="12"/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38784</v>
      </c>
      <c r="F68" s="10">
        <v>2006</v>
      </c>
      <c r="G68" s="10">
        <v>3</v>
      </c>
      <c r="H68" s="10">
        <v>8</v>
      </c>
      <c r="I68" s="12"/>
      <c r="J68" s="10">
        <v>7.6</v>
      </c>
      <c r="K68" s="12"/>
      <c r="L68" s="10">
        <v>1.5</v>
      </c>
      <c r="M68" s="12"/>
      <c r="N68" s="10">
        <v>4.5999999999999996</v>
      </c>
      <c r="O68" s="12"/>
      <c r="P68" s="10">
        <v>13.4</v>
      </c>
      <c r="Q68" s="12"/>
      <c r="R68" s="10">
        <v>0</v>
      </c>
      <c r="S68" s="12"/>
      <c r="T68" s="12"/>
      <c r="U68" s="12"/>
      <c r="V68" s="12"/>
      <c r="W68" s="12"/>
      <c r="X68" s="10">
        <v>48</v>
      </c>
      <c r="Y68" s="12"/>
      <c r="Z68" s="12"/>
      <c r="AA68" s="12"/>
      <c r="AB68" s="12"/>
      <c r="AC68" s="12"/>
      <c r="AD68" s="12"/>
      <c r="AE68" s="12"/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38785</v>
      </c>
      <c r="F69" s="10">
        <v>2006</v>
      </c>
      <c r="G69" s="10">
        <v>3</v>
      </c>
      <c r="H69" s="10">
        <v>9</v>
      </c>
      <c r="I69" s="12"/>
      <c r="J69" s="10">
        <v>5.3</v>
      </c>
      <c r="K69" s="12"/>
      <c r="L69" s="10">
        <v>1.4</v>
      </c>
      <c r="M69" s="12"/>
      <c r="N69" s="10">
        <v>3.4</v>
      </c>
      <c r="O69" s="12"/>
      <c r="P69" s="10">
        <v>14.6</v>
      </c>
      <c r="Q69" s="12"/>
      <c r="R69" s="10">
        <v>0</v>
      </c>
      <c r="S69" s="12"/>
      <c r="T69" s="12"/>
      <c r="U69" s="12"/>
      <c r="V69" s="12"/>
      <c r="W69" s="12"/>
      <c r="X69" s="10">
        <v>1.4</v>
      </c>
      <c r="Y69" s="12"/>
      <c r="Z69" s="12"/>
      <c r="AA69" s="12"/>
      <c r="AB69" s="12"/>
      <c r="AC69" s="12"/>
      <c r="AD69" s="12"/>
      <c r="AE69" s="12"/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2006</v>
      </c>
      <c r="G70" s="10">
        <v>3</v>
      </c>
      <c r="H70" s="10">
        <v>10</v>
      </c>
      <c r="I70" s="12"/>
      <c r="J70" s="10">
        <v>10.9</v>
      </c>
      <c r="K70" s="12"/>
      <c r="L70" s="10">
        <v>0.4</v>
      </c>
      <c r="M70" s="12"/>
      <c r="N70" s="10">
        <v>5.7</v>
      </c>
      <c r="O70" s="12"/>
      <c r="P70" s="10">
        <v>12.3</v>
      </c>
      <c r="Q70" s="12"/>
      <c r="R70" s="10">
        <v>0</v>
      </c>
      <c r="S70" s="12"/>
      <c r="T70" s="12"/>
      <c r="U70" s="12"/>
      <c r="V70" s="12"/>
      <c r="W70" s="12"/>
      <c r="X70" s="10">
        <v>8.1999999999999993</v>
      </c>
      <c r="Y70" s="12"/>
      <c r="Z70" s="12"/>
      <c r="AA70" s="12"/>
      <c r="AB70" s="12"/>
      <c r="AC70" s="12"/>
      <c r="AD70" s="12"/>
      <c r="AE70" s="12"/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2006</v>
      </c>
      <c r="G71" s="10">
        <v>3</v>
      </c>
      <c r="H71" s="10">
        <v>11</v>
      </c>
      <c r="I71" s="12"/>
      <c r="J71" s="10">
        <v>7.8</v>
      </c>
      <c r="K71" s="12"/>
      <c r="L71" s="10">
        <v>-1.2</v>
      </c>
      <c r="M71" s="12"/>
      <c r="N71" s="10">
        <v>3.3</v>
      </c>
      <c r="O71" s="12"/>
      <c r="P71" s="10">
        <v>14.7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  <c r="Y71" s="12"/>
      <c r="Z71" s="12"/>
      <c r="AA71" s="12"/>
      <c r="AB71" s="12"/>
      <c r="AC71" s="12"/>
      <c r="AD71" s="12"/>
      <c r="AE71" s="12"/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2006</v>
      </c>
      <c r="G72" s="10">
        <v>3</v>
      </c>
      <c r="H72" s="10">
        <v>12</v>
      </c>
      <c r="I72" s="12"/>
      <c r="J72" s="10">
        <v>9.9</v>
      </c>
      <c r="K72" s="12"/>
      <c r="L72" s="10">
        <v>-0.5</v>
      </c>
      <c r="M72" s="12"/>
      <c r="N72" s="10">
        <v>4.7</v>
      </c>
      <c r="O72" s="12"/>
      <c r="P72" s="10">
        <v>13.3</v>
      </c>
      <c r="Q72" s="12"/>
      <c r="R72" s="10">
        <v>0</v>
      </c>
      <c r="S72" s="12"/>
      <c r="T72" s="12"/>
      <c r="U72" s="12"/>
      <c r="V72" s="12"/>
      <c r="W72" s="12"/>
      <c r="X72" s="10">
        <v>0</v>
      </c>
      <c r="Y72" s="12"/>
      <c r="Z72" s="12"/>
      <c r="AA72" s="12"/>
      <c r="AB72" s="12"/>
      <c r="AC72" s="12"/>
      <c r="AD72" s="12"/>
      <c r="AE72" s="12"/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2006</v>
      </c>
      <c r="G73" s="10">
        <v>3</v>
      </c>
      <c r="H73" s="10">
        <v>13</v>
      </c>
      <c r="I73" s="12"/>
      <c r="J73" s="10">
        <v>9</v>
      </c>
      <c r="K73" s="12"/>
      <c r="L73" s="10">
        <v>2.7</v>
      </c>
      <c r="M73" s="12"/>
      <c r="N73" s="10">
        <v>5.9</v>
      </c>
      <c r="O73" s="12"/>
      <c r="P73" s="10">
        <v>12.1</v>
      </c>
      <c r="Q73" s="12"/>
      <c r="R73" s="10">
        <v>0</v>
      </c>
      <c r="S73" s="12"/>
      <c r="T73" s="12"/>
      <c r="U73" s="12"/>
      <c r="V73" s="12"/>
      <c r="W73" s="12"/>
      <c r="X73" s="10">
        <v>0</v>
      </c>
      <c r="Y73" s="12"/>
      <c r="Z73" s="12"/>
      <c r="AA73" s="12"/>
      <c r="AB73" s="12"/>
      <c r="AC73" s="12"/>
      <c r="AD73" s="12"/>
      <c r="AE73" s="12"/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2006</v>
      </c>
      <c r="G74" s="10">
        <v>3</v>
      </c>
      <c r="H74" s="10">
        <v>14</v>
      </c>
      <c r="I74" s="12"/>
      <c r="J74" s="10">
        <v>10.5</v>
      </c>
      <c r="K74" s="12"/>
      <c r="L74" s="10">
        <v>0.6</v>
      </c>
      <c r="M74" s="12"/>
      <c r="N74" s="10">
        <v>5.6</v>
      </c>
      <c r="O74" s="12"/>
      <c r="P74" s="10">
        <v>12.4</v>
      </c>
      <c r="Q74" s="12"/>
      <c r="R74" s="10">
        <v>0</v>
      </c>
      <c r="S74" s="12"/>
      <c r="T74" s="12"/>
      <c r="U74" s="12"/>
      <c r="V74" s="12"/>
      <c r="W74" s="12"/>
      <c r="X74" s="10">
        <v>8</v>
      </c>
      <c r="Y74" s="12"/>
      <c r="Z74" s="12"/>
      <c r="AA74" s="12"/>
      <c r="AB74" s="12"/>
      <c r="AC74" s="12"/>
      <c r="AD74" s="12"/>
      <c r="AE74" s="12"/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2006</v>
      </c>
      <c r="G75" s="10">
        <v>3</v>
      </c>
      <c r="H75" s="10">
        <v>15</v>
      </c>
      <c r="I75" s="12"/>
      <c r="J75" s="10">
        <v>8.3000000000000007</v>
      </c>
      <c r="K75" s="12"/>
      <c r="L75" s="10">
        <v>4.9000000000000004</v>
      </c>
      <c r="M75" s="12"/>
      <c r="N75" s="10">
        <v>6.6</v>
      </c>
      <c r="O75" s="12"/>
      <c r="P75" s="10">
        <v>11.4</v>
      </c>
      <c r="Q75" s="12"/>
      <c r="R75" s="10">
        <v>0</v>
      </c>
      <c r="S75" s="12"/>
      <c r="T75" s="12"/>
      <c r="U75" s="12"/>
      <c r="V75" s="12"/>
      <c r="W75" s="12"/>
      <c r="X75" s="10">
        <v>3.6</v>
      </c>
      <c r="Y75" s="12"/>
      <c r="Z75" s="12"/>
      <c r="AA75" s="12"/>
      <c r="AB75" s="12"/>
      <c r="AC75" s="12"/>
      <c r="AD75" s="12"/>
      <c r="AE75" s="12"/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2006</v>
      </c>
      <c r="G76" s="10">
        <v>3</v>
      </c>
      <c r="H76" s="10">
        <v>16</v>
      </c>
      <c r="I76" s="12"/>
      <c r="J76" s="10">
        <v>10</v>
      </c>
      <c r="K76" s="12"/>
      <c r="L76" s="10">
        <v>5.4</v>
      </c>
      <c r="M76" s="12"/>
      <c r="N76" s="10">
        <v>7.7</v>
      </c>
      <c r="O76" s="12"/>
      <c r="P76" s="10">
        <v>10.3</v>
      </c>
      <c r="Q76" s="12"/>
      <c r="R76" s="10">
        <v>0</v>
      </c>
      <c r="S76" s="12"/>
      <c r="T76" s="12"/>
      <c r="U76" s="12"/>
      <c r="V76" s="12"/>
      <c r="W76" s="12"/>
      <c r="X76" s="10">
        <v>2.4</v>
      </c>
      <c r="Y76" s="12"/>
      <c r="Z76" s="12"/>
      <c r="AA76" s="12"/>
      <c r="AB76" s="12"/>
      <c r="AC76" s="12"/>
      <c r="AD76" s="12"/>
      <c r="AE76" s="12"/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2006</v>
      </c>
      <c r="G77" s="10">
        <v>3</v>
      </c>
      <c r="H77" s="10">
        <v>17</v>
      </c>
      <c r="I77" s="12"/>
      <c r="J77" s="10">
        <v>9.4</v>
      </c>
      <c r="K77" s="12"/>
      <c r="L77" s="10">
        <v>4.3</v>
      </c>
      <c r="M77" s="12"/>
      <c r="N77" s="10">
        <v>6.9</v>
      </c>
      <c r="O77" s="12"/>
      <c r="P77" s="10">
        <v>11.1</v>
      </c>
      <c r="Q77" s="12"/>
      <c r="R77" s="10">
        <v>0</v>
      </c>
      <c r="S77" s="12"/>
      <c r="T77" s="12"/>
      <c r="U77" s="12"/>
      <c r="V77" s="12"/>
      <c r="W77" s="12"/>
      <c r="X77" s="10">
        <v>0.8</v>
      </c>
      <c r="Y77" s="12"/>
      <c r="Z77" s="12"/>
      <c r="AA77" s="12"/>
      <c r="AB77" s="12"/>
      <c r="AC77" s="12"/>
      <c r="AD77" s="12"/>
      <c r="AE77" s="12"/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2006</v>
      </c>
      <c r="G78" s="10">
        <v>3</v>
      </c>
      <c r="H78" s="10">
        <v>18</v>
      </c>
      <c r="I78" s="12"/>
      <c r="J78" s="10">
        <v>9.9</v>
      </c>
      <c r="K78" s="12"/>
      <c r="L78" s="10">
        <v>2.8</v>
      </c>
      <c r="M78" s="12"/>
      <c r="N78" s="10">
        <v>6.4</v>
      </c>
      <c r="O78" s="12"/>
      <c r="P78" s="10">
        <v>11.6</v>
      </c>
      <c r="Q78" s="12"/>
      <c r="R78" s="10">
        <v>0</v>
      </c>
      <c r="S78" s="12"/>
      <c r="T78" s="12"/>
      <c r="U78" s="12"/>
      <c r="V78" s="12"/>
      <c r="W78" s="12"/>
      <c r="X78" s="10">
        <v>0</v>
      </c>
      <c r="Y78" s="12"/>
      <c r="Z78" s="12"/>
      <c r="AA78" s="12"/>
      <c r="AB78" s="12"/>
      <c r="AC78" s="12"/>
      <c r="AD78" s="12"/>
      <c r="AE78" s="12"/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2006</v>
      </c>
      <c r="G79" s="10">
        <v>3</v>
      </c>
      <c r="H79" s="10">
        <v>19</v>
      </c>
      <c r="I79" s="12"/>
      <c r="J79" s="10">
        <v>12.2</v>
      </c>
      <c r="K79" s="12"/>
      <c r="L79" s="10">
        <v>2</v>
      </c>
      <c r="M79" s="12"/>
      <c r="N79" s="10">
        <v>7.1</v>
      </c>
      <c r="O79" s="12"/>
      <c r="P79" s="10">
        <v>10.9</v>
      </c>
      <c r="Q79" s="12"/>
      <c r="R79" s="10">
        <v>0</v>
      </c>
      <c r="S79" s="12"/>
      <c r="T79" s="12"/>
      <c r="U79" s="12"/>
      <c r="V79" s="12"/>
      <c r="W79" s="12"/>
      <c r="X79" s="10">
        <v>0</v>
      </c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2006</v>
      </c>
      <c r="G80" s="10">
        <v>3</v>
      </c>
      <c r="H80" s="10">
        <v>20</v>
      </c>
      <c r="I80" s="12"/>
      <c r="J80" s="12"/>
      <c r="K80" s="9" t="s">
        <v>61</v>
      </c>
      <c r="L80" s="12"/>
      <c r="M80" s="9" t="s">
        <v>66</v>
      </c>
      <c r="N80" s="12"/>
      <c r="O80" s="9" t="s">
        <v>61</v>
      </c>
      <c r="P80" s="12"/>
      <c r="Q80" s="9" t="s">
        <v>61</v>
      </c>
      <c r="R80" s="12"/>
      <c r="S80" s="9" t="s">
        <v>61</v>
      </c>
      <c r="T80" s="12"/>
      <c r="U80" s="12"/>
      <c r="V80" s="12"/>
      <c r="W80" s="12"/>
      <c r="X80" s="10">
        <v>0</v>
      </c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2006</v>
      </c>
      <c r="G81" s="10">
        <v>3</v>
      </c>
      <c r="H81" s="10">
        <v>21</v>
      </c>
      <c r="I81" s="12"/>
      <c r="J81" s="10">
        <v>10</v>
      </c>
      <c r="K81" s="9" t="s">
        <v>63</v>
      </c>
      <c r="L81" s="12"/>
      <c r="M81" s="9" t="s">
        <v>66</v>
      </c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0">
        <v>1.6</v>
      </c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2006</v>
      </c>
      <c r="G82" s="10">
        <v>3</v>
      </c>
      <c r="H82" s="10">
        <v>22</v>
      </c>
      <c r="I82" s="12"/>
      <c r="J82" s="10">
        <v>9.4</v>
      </c>
      <c r="K82" s="12"/>
      <c r="L82" s="10">
        <v>7.2</v>
      </c>
      <c r="M82" s="12"/>
      <c r="N82" s="10">
        <v>8.3000000000000007</v>
      </c>
      <c r="O82" s="12"/>
      <c r="P82" s="10">
        <v>9.6999999999999993</v>
      </c>
      <c r="Q82" s="12"/>
      <c r="R82" s="10">
        <v>0</v>
      </c>
      <c r="S82" s="12"/>
      <c r="T82" s="12"/>
      <c r="U82" s="12"/>
      <c r="V82" s="12"/>
      <c r="W82" s="12"/>
      <c r="X82" s="10">
        <v>40.6</v>
      </c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2006</v>
      </c>
      <c r="G83" s="10">
        <v>3</v>
      </c>
      <c r="H83" s="10">
        <v>23</v>
      </c>
      <c r="I83" s="12"/>
      <c r="J83" s="10">
        <v>15</v>
      </c>
      <c r="K83" s="12"/>
      <c r="L83" s="10">
        <v>7.4</v>
      </c>
      <c r="M83" s="12"/>
      <c r="N83" s="10">
        <v>11.2</v>
      </c>
      <c r="O83" s="12"/>
      <c r="P83" s="10">
        <v>6.8</v>
      </c>
      <c r="Q83" s="12"/>
      <c r="R83" s="10">
        <v>0</v>
      </c>
      <c r="S83" s="12"/>
      <c r="T83" s="12"/>
      <c r="U83" s="12"/>
      <c r="V83" s="12"/>
      <c r="W83" s="12"/>
      <c r="X83" s="10">
        <v>0.2</v>
      </c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2006</v>
      </c>
      <c r="G84" s="10">
        <v>3</v>
      </c>
      <c r="H84" s="10">
        <v>24</v>
      </c>
      <c r="I84" s="12"/>
      <c r="J84" s="10">
        <v>12.8</v>
      </c>
      <c r="K84" s="12"/>
      <c r="L84" s="10">
        <v>6.4</v>
      </c>
      <c r="M84" s="12"/>
      <c r="N84" s="10">
        <v>9.6</v>
      </c>
      <c r="O84" s="12"/>
      <c r="P84" s="10">
        <v>8.4</v>
      </c>
      <c r="Q84" s="12"/>
      <c r="R84" s="10">
        <v>0</v>
      </c>
      <c r="S84" s="12"/>
      <c r="T84" s="12"/>
      <c r="U84" s="12"/>
      <c r="V84" s="12"/>
      <c r="W84" s="12"/>
      <c r="X84" s="10">
        <v>8.8000000000000007</v>
      </c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2006</v>
      </c>
      <c r="G85" s="10">
        <v>3</v>
      </c>
      <c r="H85" s="10">
        <v>25</v>
      </c>
      <c r="I85" s="12"/>
      <c r="J85" s="10">
        <v>10.3</v>
      </c>
      <c r="K85" s="12"/>
      <c r="L85" s="10">
        <v>3.7</v>
      </c>
      <c r="M85" s="12"/>
      <c r="N85" s="10">
        <v>7</v>
      </c>
      <c r="O85" s="12"/>
      <c r="P85" s="10">
        <v>11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2006</v>
      </c>
      <c r="G86" s="10">
        <v>3</v>
      </c>
      <c r="H86" s="10">
        <v>26</v>
      </c>
      <c r="I86" s="12"/>
      <c r="J86" s="10">
        <v>8.9</v>
      </c>
      <c r="K86" s="12"/>
      <c r="L86" s="10">
        <v>3.3</v>
      </c>
      <c r="M86" s="12"/>
      <c r="N86" s="10">
        <v>6.1</v>
      </c>
      <c r="O86" s="12"/>
      <c r="P86" s="10">
        <v>11.9</v>
      </c>
      <c r="Q86" s="12"/>
      <c r="R86" s="10">
        <v>0</v>
      </c>
      <c r="S86" s="12"/>
      <c r="T86" s="12"/>
      <c r="U86" s="12"/>
      <c r="V86" s="12"/>
      <c r="W86" s="12"/>
      <c r="X86" s="10">
        <v>4.5999999999999996</v>
      </c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2006</v>
      </c>
      <c r="G87" s="10">
        <v>3</v>
      </c>
      <c r="H87" s="10">
        <v>27</v>
      </c>
      <c r="I87" s="12"/>
      <c r="J87" s="10">
        <v>11.2</v>
      </c>
      <c r="K87" s="12"/>
      <c r="L87" s="10">
        <v>4.0999999999999996</v>
      </c>
      <c r="M87" s="12"/>
      <c r="N87" s="10">
        <v>7.7</v>
      </c>
      <c r="O87" s="12"/>
      <c r="P87" s="10">
        <v>10.3</v>
      </c>
      <c r="Q87" s="12"/>
      <c r="R87" s="10">
        <v>0</v>
      </c>
      <c r="S87" s="12"/>
      <c r="T87" s="12"/>
      <c r="U87" s="12"/>
      <c r="V87" s="12"/>
      <c r="W87" s="12"/>
      <c r="X87" s="10">
        <v>1.2</v>
      </c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2006</v>
      </c>
      <c r="G88" s="10">
        <v>3</v>
      </c>
      <c r="H88" s="10">
        <v>28</v>
      </c>
      <c r="I88" s="12"/>
      <c r="J88" s="10">
        <v>11</v>
      </c>
      <c r="K88" s="9" t="s">
        <v>63</v>
      </c>
      <c r="L88" s="10">
        <v>6.1</v>
      </c>
      <c r="M88" s="12"/>
      <c r="N88" s="10">
        <v>8.6</v>
      </c>
      <c r="O88" s="9" t="s">
        <v>63</v>
      </c>
      <c r="P88" s="10">
        <v>9.4</v>
      </c>
      <c r="Q88" s="9" t="s">
        <v>63</v>
      </c>
      <c r="R88" s="10">
        <v>0</v>
      </c>
      <c r="S88" s="9" t="s">
        <v>63</v>
      </c>
      <c r="T88" s="12"/>
      <c r="U88" s="12"/>
      <c r="V88" s="12"/>
      <c r="W88" s="12"/>
      <c r="X88" s="10">
        <v>0</v>
      </c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2006</v>
      </c>
      <c r="G89" s="10">
        <v>3</v>
      </c>
      <c r="H89" s="10">
        <v>29</v>
      </c>
      <c r="I89" s="12"/>
      <c r="J89" s="10">
        <v>13.5</v>
      </c>
      <c r="K89" s="9" t="s">
        <v>63</v>
      </c>
      <c r="L89" s="10">
        <v>3.2</v>
      </c>
      <c r="M89" s="12"/>
      <c r="N89" s="10">
        <v>8.4</v>
      </c>
      <c r="O89" s="9" t="s">
        <v>63</v>
      </c>
      <c r="P89" s="10">
        <v>9.6</v>
      </c>
      <c r="Q89" s="9" t="s">
        <v>63</v>
      </c>
      <c r="R89" s="10">
        <v>0</v>
      </c>
      <c r="S89" s="9" t="s">
        <v>63</v>
      </c>
      <c r="T89" s="12"/>
      <c r="U89" s="12"/>
      <c r="V89" s="12"/>
      <c r="W89" s="12"/>
      <c r="X89" s="10">
        <v>0</v>
      </c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2006</v>
      </c>
      <c r="G90" s="10">
        <v>3</v>
      </c>
      <c r="H90" s="10">
        <v>30</v>
      </c>
      <c r="I90" s="12"/>
      <c r="J90" s="10">
        <v>16.100000000000001</v>
      </c>
      <c r="K90" s="12"/>
      <c r="L90" s="10">
        <v>7.2</v>
      </c>
      <c r="M90" s="12"/>
      <c r="N90" s="10">
        <v>11.7</v>
      </c>
      <c r="O90" s="12"/>
      <c r="P90" s="10">
        <v>6.3</v>
      </c>
      <c r="Q90" s="12"/>
      <c r="R90" s="10">
        <v>0</v>
      </c>
      <c r="S90" s="12"/>
      <c r="T90" s="12"/>
      <c r="U90" s="12"/>
      <c r="V90" s="12"/>
      <c r="W90" s="12"/>
      <c r="X90" s="10">
        <v>3.4</v>
      </c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2006</v>
      </c>
      <c r="G91" s="10">
        <v>3</v>
      </c>
      <c r="H91" s="10">
        <v>31</v>
      </c>
      <c r="I91" s="12"/>
      <c r="J91" s="10">
        <v>12.7</v>
      </c>
      <c r="K91" s="12"/>
      <c r="L91" s="10">
        <v>8</v>
      </c>
      <c r="M91" s="12"/>
      <c r="N91" s="10">
        <v>10.4</v>
      </c>
      <c r="O91" s="12"/>
      <c r="P91" s="10">
        <v>7.6</v>
      </c>
      <c r="Q91" s="12"/>
      <c r="R91" s="10">
        <v>0</v>
      </c>
      <c r="S91" s="12"/>
      <c r="T91" s="12"/>
      <c r="U91" s="12"/>
      <c r="V91" s="12"/>
      <c r="W91" s="12"/>
      <c r="X91" s="10">
        <v>4.8</v>
      </c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38808</v>
      </c>
      <c r="F92" s="10">
        <v>2006</v>
      </c>
      <c r="G92" s="10">
        <v>4</v>
      </c>
      <c r="H92" s="10">
        <v>1</v>
      </c>
      <c r="I92" s="12"/>
      <c r="J92" s="10">
        <v>10</v>
      </c>
      <c r="K92" s="12"/>
      <c r="L92" s="10">
        <v>5.9</v>
      </c>
      <c r="M92" s="12"/>
      <c r="N92" s="10">
        <v>8</v>
      </c>
      <c r="O92" s="12"/>
      <c r="P92" s="10">
        <v>10</v>
      </c>
      <c r="Q92" s="12"/>
      <c r="R92" s="10">
        <v>0</v>
      </c>
      <c r="S92" s="12"/>
      <c r="T92" s="12"/>
      <c r="U92" s="12"/>
      <c r="V92" s="12"/>
      <c r="W92" s="12"/>
      <c r="X92" s="10">
        <v>14</v>
      </c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38809</v>
      </c>
      <c r="F93" s="10">
        <v>2006</v>
      </c>
      <c r="G93" s="10">
        <v>4</v>
      </c>
      <c r="H93" s="10">
        <v>2</v>
      </c>
      <c r="I93" s="12"/>
      <c r="J93" s="10">
        <v>14.6</v>
      </c>
      <c r="K93" s="12"/>
      <c r="L93" s="10">
        <v>5</v>
      </c>
      <c r="M93" s="12"/>
      <c r="N93" s="10">
        <v>9.8000000000000007</v>
      </c>
      <c r="O93" s="12"/>
      <c r="P93" s="10">
        <v>8.1999999999999993</v>
      </c>
      <c r="Q93" s="12"/>
      <c r="R93" s="10">
        <v>0</v>
      </c>
      <c r="S93" s="12"/>
      <c r="T93" s="12"/>
      <c r="U93" s="12"/>
      <c r="V93" s="12"/>
      <c r="W93" s="12"/>
      <c r="X93" s="10">
        <v>0.2</v>
      </c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38810</v>
      </c>
      <c r="F94" s="10">
        <v>2006</v>
      </c>
      <c r="G94" s="10">
        <v>4</v>
      </c>
      <c r="H94" s="10">
        <v>3</v>
      </c>
      <c r="I94" s="12"/>
      <c r="J94" s="10">
        <v>15.1</v>
      </c>
      <c r="K94" s="12"/>
      <c r="L94" s="10">
        <v>6</v>
      </c>
      <c r="M94" s="12"/>
      <c r="N94" s="10">
        <v>10.6</v>
      </c>
      <c r="O94" s="12"/>
      <c r="P94" s="10">
        <v>7.4</v>
      </c>
      <c r="Q94" s="12"/>
      <c r="R94" s="10">
        <v>0</v>
      </c>
      <c r="S94" s="12"/>
      <c r="T94" s="12"/>
      <c r="U94" s="12"/>
      <c r="V94" s="12"/>
      <c r="W94" s="12"/>
      <c r="X94" s="10">
        <v>5.2</v>
      </c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38811</v>
      </c>
      <c r="F95" s="10">
        <v>2006</v>
      </c>
      <c r="G95" s="10">
        <v>4</v>
      </c>
      <c r="H95" s="10">
        <v>4</v>
      </c>
      <c r="I95" s="12"/>
      <c r="J95" s="10">
        <v>13.9</v>
      </c>
      <c r="K95" s="12"/>
      <c r="L95" s="10">
        <v>7.6</v>
      </c>
      <c r="M95" s="12"/>
      <c r="N95" s="10">
        <v>10.8</v>
      </c>
      <c r="O95" s="12"/>
      <c r="P95" s="10">
        <v>7.2</v>
      </c>
      <c r="Q95" s="12"/>
      <c r="R95" s="10">
        <v>0</v>
      </c>
      <c r="S95" s="12"/>
      <c r="T95" s="12"/>
      <c r="U95" s="12"/>
      <c r="V95" s="12"/>
      <c r="W95" s="12"/>
      <c r="X95" s="10">
        <v>0.4</v>
      </c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38812</v>
      </c>
      <c r="F96" s="10">
        <v>2006</v>
      </c>
      <c r="G96" s="10">
        <v>4</v>
      </c>
      <c r="H96" s="10">
        <v>5</v>
      </c>
      <c r="I96" s="12"/>
      <c r="J96" s="10">
        <v>16.100000000000001</v>
      </c>
      <c r="K96" s="12"/>
      <c r="L96" s="10">
        <v>4.2</v>
      </c>
      <c r="M96" s="12"/>
      <c r="N96" s="10">
        <v>10.199999999999999</v>
      </c>
      <c r="O96" s="12"/>
      <c r="P96" s="10">
        <v>7.8</v>
      </c>
      <c r="Q96" s="12"/>
      <c r="R96" s="10">
        <v>0</v>
      </c>
      <c r="S96" s="12"/>
      <c r="T96" s="12"/>
      <c r="U96" s="12"/>
      <c r="V96" s="12"/>
      <c r="W96" s="12"/>
      <c r="X96" s="10">
        <v>0</v>
      </c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38813</v>
      </c>
      <c r="F97" s="10">
        <v>2006</v>
      </c>
      <c r="G97" s="10">
        <v>4</v>
      </c>
      <c r="H97" s="10">
        <v>6</v>
      </c>
      <c r="I97" s="12"/>
      <c r="J97" s="10">
        <v>15.5</v>
      </c>
      <c r="K97" s="12"/>
      <c r="L97" s="10">
        <v>8</v>
      </c>
      <c r="M97" s="12"/>
      <c r="N97" s="10">
        <v>11.8</v>
      </c>
      <c r="O97" s="12"/>
      <c r="P97" s="10">
        <v>6.2</v>
      </c>
      <c r="Q97" s="12"/>
      <c r="R97" s="10">
        <v>0</v>
      </c>
      <c r="S97" s="12"/>
      <c r="T97" s="12"/>
      <c r="U97" s="12"/>
      <c r="V97" s="12"/>
      <c r="W97" s="12"/>
      <c r="X97" s="10">
        <v>0</v>
      </c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38814</v>
      </c>
      <c r="F98" s="10">
        <v>2006</v>
      </c>
      <c r="G98" s="10">
        <v>4</v>
      </c>
      <c r="H98" s="10">
        <v>7</v>
      </c>
      <c r="I98" s="12"/>
      <c r="J98" s="10">
        <v>13.8</v>
      </c>
      <c r="K98" s="12"/>
      <c r="L98" s="10">
        <v>5.6</v>
      </c>
      <c r="M98" s="12"/>
      <c r="N98" s="10">
        <v>9.6999999999999993</v>
      </c>
      <c r="O98" s="12"/>
      <c r="P98" s="10">
        <v>8.3000000000000007</v>
      </c>
      <c r="Q98" s="12"/>
      <c r="R98" s="10">
        <v>0</v>
      </c>
      <c r="S98" s="12"/>
      <c r="T98" s="12"/>
      <c r="U98" s="12"/>
      <c r="V98" s="12"/>
      <c r="W98" s="12"/>
      <c r="X98" s="10">
        <v>0</v>
      </c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38815</v>
      </c>
      <c r="F99" s="10">
        <v>2006</v>
      </c>
      <c r="G99" s="10">
        <v>4</v>
      </c>
      <c r="H99" s="10">
        <v>8</v>
      </c>
      <c r="I99" s="12"/>
      <c r="J99" s="10">
        <v>16.2</v>
      </c>
      <c r="K99" s="12"/>
      <c r="L99" s="10">
        <v>8.8000000000000007</v>
      </c>
      <c r="M99" s="12"/>
      <c r="N99" s="10">
        <v>12.5</v>
      </c>
      <c r="O99" s="12"/>
      <c r="P99" s="10">
        <v>5.5</v>
      </c>
      <c r="Q99" s="12"/>
      <c r="R99" s="10">
        <v>0</v>
      </c>
      <c r="S99" s="12"/>
      <c r="T99" s="12"/>
      <c r="U99" s="12"/>
      <c r="V99" s="12"/>
      <c r="W99" s="12"/>
      <c r="X99" s="10">
        <v>1.4</v>
      </c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38816</v>
      </c>
      <c r="F100" s="10">
        <v>2006</v>
      </c>
      <c r="G100" s="10">
        <v>4</v>
      </c>
      <c r="H100" s="10">
        <v>9</v>
      </c>
      <c r="I100" s="12"/>
      <c r="J100" s="10">
        <v>11.3</v>
      </c>
      <c r="K100" s="12"/>
      <c r="L100" s="10">
        <v>8.1</v>
      </c>
      <c r="M100" s="12"/>
      <c r="N100" s="10">
        <v>9.6999999999999993</v>
      </c>
      <c r="O100" s="12"/>
      <c r="P100" s="10">
        <v>8.3000000000000007</v>
      </c>
      <c r="Q100" s="12"/>
      <c r="R100" s="10">
        <v>0</v>
      </c>
      <c r="S100" s="12"/>
      <c r="T100" s="12"/>
      <c r="U100" s="12"/>
      <c r="V100" s="12"/>
      <c r="W100" s="12"/>
      <c r="X100" s="10">
        <v>10.6</v>
      </c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2006</v>
      </c>
      <c r="G101" s="10">
        <v>4</v>
      </c>
      <c r="H101" s="10">
        <v>10</v>
      </c>
      <c r="I101" s="12"/>
      <c r="J101" s="10">
        <v>12.2</v>
      </c>
      <c r="K101" s="12"/>
      <c r="L101" s="10">
        <v>7.9</v>
      </c>
      <c r="M101" s="12"/>
      <c r="N101" s="10">
        <v>10.1</v>
      </c>
      <c r="O101" s="12"/>
      <c r="P101" s="10">
        <v>7.9</v>
      </c>
      <c r="Q101" s="12"/>
      <c r="R101" s="10">
        <v>0</v>
      </c>
      <c r="S101" s="12"/>
      <c r="T101" s="12"/>
      <c r="U101" s="12"/>
      <c r="V101" s="12"/>
      <c r="W101" s="12"/>
      <c r="X101" s="10">
        <v>1.8</v>
      </c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2006</v>
      </c>
      <c r="G102" s="10">
        <v>4</v>
      </c>
      <c r="H102" s="10">
        <v>11</v>
      </c>
      <c r="I102" s="12"/>
      <c r="J102" s="10">
        <v>15.3</v>
      </c>
      <c r="K102" s="12"/>
      <c r="L102" s="10">
        <v>6.6</v>
      </c>
      <c r="M102" s="12"/>
      <c r="N102" s="10">
        <v>11</v>
      </c>
      <c r="O102" s="12"/>
      <c r="P102" s="10">
        <v>7</v>
      </c>
      <c r="Q102" s="12"/>
      <c r="R102" s="10">
        <v>0</v>
      </c>
      <c r="S102" s="12"/>
      <c r="T102" s="12"/>
      <c r="U102" s="12"/>
      <c r="V102" s="12"/>
      <c r="W102" s="12"/>
      <c r="X102" s="10">
        <v>0</v>
      </c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2006</v>
      </c>
      <c r="G103" s="10">
        <v>4</v>
      </c>
      <c r="H103" s="10">
        <v>12</v>
      </c>
      <c r="I103" s="12"/>
      <c r="J103" s="12"/>
      <c r="K103" s="9" t="s">
        <v>61</v>
      </c>
      <c r="L103" s="10">
        <v>6.8</v>
      </c>
      <c r="M103" s="12"/>
      <c r="N103" s="12"/>
      <c r="O103" s="9" t="s">
        <v>61</v>
      </c>
      <c r="P103" s="12"/>
      <c r="Q103" s="9" t="s">
        <v>61</v>
      </c>
      <c r="R103" s="12"/>
      <c r="S103" s="9" t="s">
        <v>61</v>
      </c>
      <c r="T103" s="12"/>
      <c r="U103" s="12"/>
      <c r="V103" s="12"/>
      <c r="W103" s="12"/>
      <c r="X103" s="10">
        <v>1.4</v>
      </c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2006</v>
      </c>
      <c r="G104" s="10">
        <v>4</v>
      </c>
      <c r="H104" s="10">
        <v>13</v>
      </c>
      <c r="I104" s="12"/>
      <c r="J104" s="10">
        <v>8.5</v>
      </c>
      <c r="K104" s="12"/>
      <c r="L104" s="10">
        <v>6.2</v>
      </c>
      <c r="M104" s="12"/>
      <c r="N104" s="10">
        <v>7.4</v>
      </c>
      <c r="O104" s="12"/>
      <c r="P104" s="10">
        <v>10.6</v>
      </c>
      <c r="Q104" s="12"/>
      <c r="R104" s="10">
        <v>0</v>
      </c>
      <c r="S104" s="12"/>
      <c r="T104" s="12"/>
      <c r="U104" s="12"/>
      <c r="V104" s="12"/>
      <c r="W104" s="12"/>
      <c r="X104" s="10">
        <v>13.6</v>
      </c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2006</v>
      </c>
      <c r="G105" s="10">
        <v>4</v>
      </c>
      <c r="H105" s="10">
        <v>14</v>
      </c>
      <c r="I105" s="12"/>
      <c r="J105" s="10">
        <v>10</v>
      </c>
      <c r="K105" s="12"/>
      <c r="L105" s="10">
        <v>5.5</v>
      </c>
      <c r="M105" s="12"/>
      <c r="N105" s="10">
        <v>7.8</v>
      </c>
      <c r="O105" s="12"/>
      <c r="P105" s="10">
        <v>10.199999999999999</v>
      </c>
      <c r="Q105" s="12"/>
      <c r="R105" s="10">
        <v>0</v>
      </c>
      <c r="S105" s="12"/>
      <c r="T105" s="12"/>
      <c r="U105" s="12"/>
      <c r="V105" s="12"/>
      <c r="W105" s="12"/>
      <c r="X105" s="10">
        <v>6.6</v>
      </c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2006</v>
      </c>
      <c r="G106" s="10">
        <v>4</v>
      </c>
      <c r="H106" s="10">
        <v>15</v>
      </c>
      <c r="I106" s="12"/>
      <c r="J106" s="10">
        <v>9.8000000000000007</v>
      </c>
      <c r="K106" s="12"/>
      <c r="L106" s="10">
        <v>3.1</v>
      </c>
      <c r="M106" s="12"/>
      <c r="N106" s="10">
        <v>6.5</v>
      </c>
      <c r="O106" s="12"/>
      <c r="P106" s="10">
        <v>11.5</v>
      </c>
      <c r="Q106" s="12"/>
      <c r="R106" s="10">
        <v>0</v>
      </c>
      <c r="S106" s="12"/>
      <c r="T106" s="12"/>
      <c r="U106" s="12"/>
      <c r="V106" s="12"/>
      <c r="W106" s="12"/>
      <c r="X106" s="10">
        <v>5</v>
      </c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2006</v>
      </c>
      <c r="G107" s="10">
        <v>4</v>
      </c>
      <c r="H107" s="10">
        <v>16</v>
      </c>
      <c r="I107" s="12"/>
      <c r="J107" s="10">
        <v>11.4</v>
      </c>
      <c r="K107" s="12"/>
      <c r="L107" s="10">
        <v>4.9000000000000004</v>
      </c>
      <c r="M107" s="12"/>
      <c r="N107" s="10">
        <v>8.1999999999999993</v>
      </c>
      <c r="O107" s="12"/>
      <c r="P107" s="10">
        <v>9.8000000000000007</v>
      </c>
      <c r="Q107" s="12"/>
      <c r="R107" s="10">
        <v>0</v>
      </c>
      <c r="S107" s="12"/>
      <c r="T107" s="12"/>
      <c r="U107" s="12"/>
      <c r="V107" s="12"/>
      <c r="W107" s="12"/>
      <c r="X107" s="10">
        <v>2.8</v>
      </c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2006</v>
      </c>
      <c r="G108" s="10">
        <v>4</v>
      </c>
      <c r="H108" s="10">
        <v>17</v>
      </c>
      <c r="I108" s="12"/>
      <c r="J108" s="10">
        <v>13.4</v>
      </c>
      <c r="K108" s="12"/>
      <c r="L108" s="10">
        <v>4.8</v>
      </c>
      <c r="M108" s="12"/>
      <c r="N108" s="10">
        <v>9.1</v>
      </c>
      <c r="O108" s="12"/>
      <c r="P108" s="10">
        <v>8.9</v>
      </c>
      <c r="Q108" s="12"/>
      <c r="R108" s="10">
        <v>0</v>
      </c>
      <c r="S108" s="12"/>
      <c r="T108" s="12"/>
      <c r="U108" s="12"/>
      <c r="V108" s="12"/>
      <c r="W108" s="12"/>
      <c r="X108" s="10">
        <v>2.2000000000000002</v>
      </c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2006</v>
      </c>
      <c r="G109" s="10">
        <v>4</v>
      </c>
      <c r="H109" s="10">
        <v>18</v>
      </c>
      <c r="I109" s="12"/>
      <c r="J109" s="10">
        <v>13.4</v>
      </c>
      <c r="K109" s="12"/>
      <c r="L109" s="10">
        <v>6.4</v>
      </c>
      <c r="M109" s="12"/>
      <c r="N109" s="10">
        <v>9.9</v>
      </c>
      <c r="O109" s="12"/>
      <c r="P109" s="10">
        <v>8.1</v>
      </c>
      <c r="Q109" s="12"/>
      <c r="R109" s="10">
        <v>0</v>
      </c>
      <c r="S109" s="12"/>
      <c r="T109" s="12"/>
      <c r="U109" s="12"/>
      <c r="V109" s="12"/>
      <c r="W109" s="12"/>
      <c r="X109" s="10">
        <v>1.8</v>
      </c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2006</v>
      </c>
      <c r="G110" s="10">
        <v>4</v>
      </c>
      <c r="H110" s="10">
        <v>19</v>
      </c>
      <c r="I110" s="12"/>
      <c r="J110" s="10">
        <v>12.3</v>
      </c>
      <c r="K110" s="12"/>
      <c r="L110" s="10">
        <v>7.6</v>
      </c>
      <c r="M110" s="12"/>
      <c r="N110" s="10">
        <v>10</v>
      </c>
      <c r="O110" s="12"/>
      <c r="P110" s="10">
        <v>8</v>
      </c>
      <c r="Q110" s="12"/>
      <c r="R110" s="10">
        <v>0</v>
      </c>
      <c r="S110" s="12"/>
      <c r="T110" s="12"/>
      <c r="U110" s="12"/>
      <c r="V110" s="12"/>
      <c r="W110" s="12"/>
      <c r="X110" s="10">
        <v>0.2</v>
      </c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2006</v>
      </c>
      <c r="G111" s="10">
        <v>4</v>
      </c>
      <c r="H111" s="10">
        <v>20</v>
      </c>
      <c r="I111" s="12"/>
      <c r="J111" s="10">
        <v>15.4</v>
      </c>
      <c r="K111" s="12"/>
      <c r="L111" s="10">
        <v>8.1999999999999993</v>
      </c>
      <c r="M111" s="12"/>
      <c r="N111" s="10">
        <v>11.8</v>
      </c>
      <c r="O111" s="12"/>
      <c r="P111" s="10">
        <v>6.2</v>
      </c>
      <c r="Q111" s="12"/>
      <c r="R111" s="10">
        <v>0</v>
      </c>
      <c r="S111" s="12"/>
      <c r="T111" s="12"/>
      <c r="U111" s="12"/>
      <c r="V111" s="12"/>
      <c r="W111" s="12"/>
      <c r="X111" s="10">
        <v>1.8</v>
      </c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2006</v>
      </c>
      <c r="G112" s="10">
        <v>4</v>
      </c>
      <c r="H112" s="10">
        <v>21</v>
      </c>
      <c r="I112" s="12"/>
      <c r="J112" s="10">
        <v>12</v>
      </c>
      <c r="K112" s="12"/>
      <c r="L112" s="10">
        <v>5.6</v>
      </c>
      <c r="M112" s="12"/>
      <c r="N112" s="10">
        <v>8.8000000000000007</v>
      </c>
      <c r="O112" s="12"/>
      <c r="P112" s="10">
        <v>9.1999999999999993</v>
      </c>
      <c r="Q112" s="12"/>
      <c r="R112" s="10">
        <v>0</v>
      </c>
      <c r="S112" s="12"/>
      <c r="T112" s="12"/>
      <c r="U112" s="12"/>
      <c r="V112" s="12"/>
      <c r="W112" s="12"/>
      <c r="X112" s="10">
        <v>1.4</v>
      </c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2006</v>
      </c>
      <c r="G113" s="10">
        <v>4</v>
      </c>
      <c r="H113" s="10">
        <v>22</v>
      </c>
      <c r="I113" s="12"/>
      <c r="J113" s="10">
        <v>13.6</v>
      </c>
      <c r="K113" s="12"/>
      <c r="L113" s="10">
        <v>2.6</v>
      </c>
      <c r="M113" s="12"/>
      <c r="N113" s="10">
        <v>8.1</v>
      </c>
      <c r="O113" s="12"/>
      <c r="P113" s="10">
        <v>9.9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2006</v>
      </c>
      <c r="G114" s="10">
        <v>4</v>
      </c>
      <c r="H114" s="10">
        <v>23</v>
      </c>
      <c r="I114" s="12"/>
      <c r="J114" s="10">
        <v>17.7</v>
      </c>
      <c r="K114" s="12"/>
      <c r="L114" s="10">
        <v>4.5999999999999996</v>
      </c>
      <c r="M114" s="12"/>
      <c r="N114" s="10">
        <v>11.2</v>
      </c>
      <c r="O114" s="12"/>
      <c r="P114" s="10">
        <v>6.8</v>
      </c>
      <c r="Q114" s="12"/>
      <c r="R114" s="10">
        <v>0</v>
      </c>
      <c r="S114" s="12"/>
      <c r="T114" s="12"/>
      <c r="U114" s="12"/>
      <c r="V114" s="12"/>
      <c r="W114" s="12"/>
      <c r="X114" s="10">
        <v>0</v>
      </c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2006</v>
      </c>
      <c r="G115" s="10">
        <v>4</v>
      </c>
      <c r="H115" s="10">
        <v>24</v>
      </c>
      <c r="I115" s="12"/>
      <c r="J115" s="10">
        <v>17</v>
      </c>
      <c r="K115" s="12"/>
      <c r="L115" s="10">
        <v>6.2</v>
      </c>
      <c r="M115" s="12"/>
      <c r="N115" s="10">
        <v>11.6</v>
      </c>
      <c r="O115" s="12"/>
      <c r="P115" s="10">
        <v>6.4</v>
      </c>
      <c r="Q115" s="12"/>
      <c r="R115" s="10">
        <v>0</v>
      </c>
      <c r="S115" s="12"/>
      <c r="T115" s="12"/>
      <c r="U115" s="12"/>
      <c r="V115" s="12"/>
      <c r="W115" s="12"/>
      <c r="X115" s="10">
        <v>0</v>
      </c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2006</v>
      </c>
      <c r="G116" s="10">
        <v>4</v>
      </c>
      <c r="H116" s="10">
        <v>25</v>
      </c>
      <c r="I116" s="12"/>
      <c r="J116" s="10">
        <v>17.5</v>
      </c>
      <c r="K116" s="12"/>
      <c r="L116" s="10">
        <v>7.6</v>
      </c>
      <c r="M116" s="12"/>
      <c r="N116" s="10">
        <v>12.6</v>
      </c>
      <c r="O116" s="12"/>
      <c r="P116" s="10">
        <v>5.4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2006</v>
      </c>
      <c r="G117" s="10">
        <v>4</v>
      </c>
      <c r="H117" s="10">
        <v>26</v>
      </c>
      <c r="I117" s="12"/>
      <c r="J117" s="10">
        <v>12</v>
      </c>
      <c r="K117" s="12"/>
      <c r="L117" s="10">
        <v>7.9</v>
      </c>
      <c r="M117" s="12"/>
      <c r="N117" s="10">
        <v>10</v>
      </c>
      <c r="O117" s="12"/>
      <c r="P117" s="10">
        <v>8</v>
      </c>
      <c r="Q117" s="12"/>
      <c r="R117" s="10">
        <v>0</v>
      </c>
      <c r="S117" s="12"/>
      <c r="T117" s="12"/>
      <c r="U117" s="12"/>
      <c r="V117" s="12"/>
      <c r="W117" s="12"/>
      <c r="X117" s="10">
        <v>0.2</v>
      </c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2006</v>
      </c>
      <c r="G118" s="10">
        <v>4</v>
      </c>
      <c r="H118" s="10">
        <v>27</v>
      </c>
      <c r="I118" s="12"/>
      <c r="J118" s="10">
        <v>14.7</v>
      </c>
      <c r="K118" s="12"/>
      <c r="L118" s="10">
        <v>7.7</v>
      </c>
      <c r="M118" s="12"/>
      <c r="N118" s="10">
        <v>11.2</v>
      </c>
      <c r="O118" s="12"/>
      <c r="P118" s="10">
        <v>6.8</v>
      </c>
      <c r="Q118" s="12"/>
      <c r="R118" s="10">
        <v>0</v>
      </c>
      <c r="S118" s="12"/>
      <c r="T118" s="12"/>
      <c r="U118" s="12"/>
      <c r="V118" s="12"/>
      <c r="W118" s="12"/>
      <c r="X118" s="10">
        <v>0.8</v>
      </c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2006</v>
      </c>
      <c r="G119" s="10">
        <v>4</v>
      </c>
      <c r="H119" s="10">
        <v>28</v>
      </c>
      <c r="I119" s="12"/>
      <c r="J119" s="10">
        <v>17.399999999999999</v>
      </c>
      <c r="K119" s="12"/>
      <c r="L119" s="10">
        <v>7.3</v>
      </c>
      <c r="M119" s="12"/>
      <c r="N119" s="10">
        <v>12.4</v>
      </c>
      <c r="O119" s="12"/>
      <c r="P119" s="10">
        <v>5.6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2006</v>
      </c>
      <c r="G120" s="10">
        <v>4</v>
      </c>
      <c r="H120" s="10">
        <v>29</v>
      </c>
      <c r="I120" s="12"/>
      <c r="J120" s="10">
        <v>12.7</v>
      </c>
      <c r="K120" s="12"/>
      <c r="L120" s="10">
        <v>8</v>
      </c>
      <c r="M120" s="12"/>
      <c r="N120" s="10">
        <v>10.4</v>
      </c>
      <c r="O120" s="12"/>
      <c r="P120" s="10">
        <v>7.6</v>
      </c>
      <c r="Q120" s="12"/>
      <c r="R120" s="10">
        <v>0</v>
      </c>
      <c r="S120" s="12"/>
      <c r="T120" s="12"/>
      <c r="U120" s="12"/>
      <c r="V120" s="12"/>
      <c r="W120" s="12"/>
      <c r="X120" s="10">
        <v>6.8</v>
      </c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2006</v>
      </c>
      <c r="G121" s="10">
        <v>4</v>
      </c>
      <c r="H121" s="10">
        <v>30</v>
      </c>
      <c r="I121" s="12"/>
      <c r="J121" s="10">
        <v>13.1</v>
      </c>
      <c r="K121" s="12"/>
      <c r="L121" s="10">
        <v>5</v>
      </c>
      <c r="M121" s="12"/>
      <c r="N121" s="10">
        <v>9.1</v>
      </c>
      <c r="O121" s="12"/>
      <c r="P121" s="10">
        <v>8.9</v>
      </c>
      <c r="Q121" s="12"/>
      <c r="R121" s="10">
        <v>0</v>
      </c>
      <c r="S121" s="12"/>
      <c r="T121" s="12"/>
      <c r="U121" s="12"/>
      <c r="V121" s="12"/>
      <c r="W121" s="12"/>
      <c r="X121" s="10">
        <v>0</v>
      </c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38838</v>
      </c>
      <c r="F122" s="10">
        <v>2006</v>
      </c>
      <c r="G122" s="10">
        <v>5</v>
      </c>
      <c r="H122" s="10">
        <v>1</v>
      </c>
      <c r="I122" s="12"/>
      <c r="J122" s="10">
        <v>12.6</v>
      </c>
      <c r="K122" s="12"/>
      <c r="L122" s="10">
        <v>6.1</v>
      </c>
      <c r="M122" s="12"/>
      <c r="N122" s="10">
        <v>9.4</v>
      </c>
      <c r="O122" s="12"/>
      <c r="P122" s="10">
        <v>8.6</v>
      </c>
      <c r="Q122" s="12"/>
      <c r="R122" s="10">
        <v>0</v>
      </c>
      <c r="S122" s="12"/>
      <c r="T122" s="12"/>
      <c r="U122" s="12"/>
      <c r="V122" s="12"/>
      <c r="W122" s="12"/>
      <c r="X122" s="10">
        <v>1.6</v>
      </c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38839</v>
      </c>
      <c r="F123" s="10">
        <v>2006</v>
      </c>
      <c r="G123" s="10">
        <v>5</v>
      </c>
      <c r="H123" s="10">
        <v>2</v>
      </c>
      <c r="I123" s="12"/>
      <c r="J123" s="10">
        <v>13.4</v>
      </c>
      <c r="K123" s="12"/>
      <c r="L123" s="10">
        <v>3.8</v>
      </c>
      <c r="M123" s="12"/>
      <c r="N123" s="10">
        <v>8.6</v>
      </c>
      <c r="O123" s="12"/>
      <c r="P123" s="10">
        <v>9.4</v>
      </c>
      <c r="Q123" s="12"/>
      <c r="R123" s="10">
        <v>0</v>
      </c>
      <c r="S123" s="12"/>
      <c r="T123" s="12"/>
      <c r="U123" s="12"/>
      <c r="V123" s="12"/>
      <c r="W123" s="12"/>
      <c r="X123" s="10">
        <v>0</v>
      </c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38840</v>
      </c>
      <c r="F124" s="10">
        <v>2006</v>
      </c>
      <c r="G124" s="10">
        <v>5</v>
      </c>
      <c r="H124" s="10">
        <v>3</v>
      </c>
      <c r="I124" s="12"/>
      <c r="J124" s="10">
        <v>16.600000000000001</v>
      </c>
      <c r="K124" s="12"/>
      <c r="L124" s="10">
        <v>4.8</v>
      </c>
      <c r="M124" s="12"/>
      <c r="N124" s="10">
        <v>10.7</v>
      </c>
      <c r="O124" s="12"/>
      <c r="P124" s="10">
        <v>7.3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38841</v>
      </c>
      <c r="F125" s="10">
        <v>2006</v>
      </c>
      <c r="G125" s="10">
        <v>5</v>
      </c>
      <c r="H125" s="10">
        <v>4</v>
      </c>
      <c r="I125" s="12"/>
      <c r="J125" s="10">
        <v>19.2</v>
      </c>
      <c r="K125" s="12"/>
      <c r="L125" s="10">
        <v>7.2</v>
      </c>
      <c r="M125" s="12"/>
      <c r="N125" s="10">
        <v>13.2</v>
      </c>
      <c r="O125" s="12"/>
      <c r="P125" s="10">
        <v>4.8</v>
      </c>
      <c r="Q125" s="12"/>
      <c r="R125" s="10">
        <v>0</v>
      </c>
      <c r="S125" s="12"/>
      <c r="T125" s="12"/>
      <c r="U125" s="12"/>
      <c r="V125" s="12"/>
      <c r="W125" s="12"/>
      <c r="X125" s="10">
        <v>0</v>
      </c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38842</v>
      </c>
      <c r="F126" s="10">
        <v>2006</v>
      </c>
      <c r="G126" s="10">
        <v>5</v>
      </c>
      <c r="H126" s="10">
        <v>5</v>
      </c>
      <c r="I126" s="12"/>
      <c r="J126" s="10">
        <v>20.8</v>
      </c>
      <c r="K126" s="12"/>
      <c r="L126" s="10">
        <v>8.4</v>
      </c>
      <c r="M126" s="12"/>
      <c r="N126" s="10">
        <v>14.6</v>
      </c>
      <c r="O126" s="12"/>
      <c r="P126" s="10">
        <v>3.4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38843</v>
      </c>
      <c r="F127" s="10">
        <v>2006</v>
      </c>
      <c r="G127" s="10">
        <v>5</v>
      </c>
      <c r="H127" s="10">
        <v>6</v>
      </c>
      <c r="I127" s="12"/>
      <c r="J127" s="10">
        <v>12.3</v>
      </c>
      <c r="K127" s="12"/>
      <c r="L127" s="10">
        <v>8.6999999999999993</v>
      </c>
      <c r="M127" s="12"/>
      <c r="N127" s="10">
        <v>10.5</v>
      </c>
      <c r="O127" s="12"/>
      <c r="P127" s="10">
        <v>7.5</v>
      </c>
      <c r="Q127" s="12"/>
      <c r="R127" s="10">
        <v>0</v>
      </c>
      <c r="S127" s="12"/>
      <c r="T127" s="12"/>
      <c r="U127" s="12"/>
      <c r="V127" s="12"/>
      <c r="W127" s="12"/>
      <c r="X127" s="10">
        <v>2.8</v>
      </c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38844</v>
      </c>
      <c r="F128" s="10">
        <v>2006</v>
      </c>
      <c r="G128" s="10">
        <v>5</v>
      </c>
      <c r="H128" s="10">
        <v>7</v>
      </c>
      <c r="I128" s="12"/>
      <c r="J128" s="10">
        <v>15.5</v>
      </c>
      <c r="K128" s="12"/>
      <c r="L128" s="10">
        <v>7.5</v>
      </c>
      <c r="M128" s="12"/>
      <c r="N128" s="10">
        <v>11.5</v>
      </c>
      <c r="O128" s="12"/>
      <c r="P128" s="10">
        <v>6.5</v>
      </c>
      <c r="Q128" s="12"/>
      <c r="R128" s="10">
        <v>0</v>
      </c>
      <c r="S128" s="12"/>
      <c r="T128" s="12"/>
      <c r="U128" s="12"/>
      <c r="V128" s="12"/>
      <c r="W128" s="12"/>
      <c r="X128" s="10">
        <v>14.8</v>
      </c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38845</v>
      </c>
      <c r="F129" s="10">
        <v>2006</v>
      </c>
      <c r="G129" s="10">
        <v>5</v>
      </c>
      <c r="H129" s="10">
        <v>8</v>
      </c>
      <c r="I129" s="12"/>
      <c r="J129" s="10">
        <v>13.4</v>
      </c>
      <c r="K129" s="12"/>
      <c r="L129" s="10">
        <v>5.0999999999999996</v>
      </c>
      <c r="M129" s="12"/>
      <c r="N129" s="10">
        <v>9.3000000000000007</v>
      </c>
      <c r="O129" s="12"/>
      <c r="P129" s="10">
        <v>8.6999999999999993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38846</v>
      </c>
      <c r="F130" s="10">
        <v>2006</v>
      </c>
      <c r="G130" s="10">
        <v>5</v>
      </c>
      <c r="H130" s="10">
        <v>9</v>
      </c>
      <c r="I130" s="12"/>
      <c r="J130" s="10">
        <v>15.3</v>
      </c>
      <c r="K130" s="12"/>
      <c r="L130" s="10">
        <v>5.6</v>
      </c>
      <c r="M130" s="12"/>
      <c r="N130" s="10">
        <v>10.5</v>
      </c>
      <c r="O130" s="12"/>
      <c r="P130" s="10">
        <v>7.5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2006</v>
      </c>
      <c r="G131" s="10">
        <v>5</v>
      </c>
      <c r="H131" s="10">
        <v>10</v>
      </c>
      <c r="I131" s="12"/>
      <c r="J131" s="10">
        <v>18.100000000000001</v>
      </c>
      <c r="K131" s="12"/>
      <c r="L131" s="10">
        <v>7.5</v>
      </c>
      <c r="M131" s="12"/>
      <c r="N131" s="10">
        <v>12.8</v>
      </c>
      <c r="O131" s="12"/>
      <c r="P131" s="10">
        <v>5.2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2006</v>
      </c>
      <c r="G132" s="10">
        <v>5</v>
      </c>
      <c r="H132" s="10">
        <v>11</v>
      </c>
      <c r="I132" s="12"/>
      <c r="J132" s="10">
        <v>13.8</v>
      </c>
      <c r="K132" s="12"/>
      <c r="L132" s="10">
        <v>9.4</v>
      </c>
      <c r="M132" s="12"/>
      <c r="N132" s="10">
        <v>11.6</v>
      </c>
      <c r="O132" s="12"/>
      <c r="P132" s="10">
        <v>6.4</v>
      </c>
      <c r="Q132" s="12"/>
      <c r="R132" s="10">
        <v>0</v>
      </c>
      <c r="S132" s="12"/>
      <c r="T132" s="12"/>
      <c r="U132" s="12"/>
      <c r="V132" s="12"/>
      <c r="W132" s="12"/>
      <c r="X132" s="10">
        <v>2.4</v>
      </c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2006</v>
      </c>
      <c r="G133" s="10">
        <v>5</v>
      </c>
      <c r="H133" s="10">
        <v>12</v>
      </c>
      <c r="I133" s="12"/>
      <c r="J133" s="10">
        <v>13.9</v>
      </c>
      <c r="K133" s="12"/>
      <c r="L133" s="10">
        <v>7.8</v>
      </c>
      <c r="M133" s="12"/>
      <c r="N133" s="10">
        <v>10.9</v>
      </c>
      <c r="O133" s="12"/>
      <c r="P133" s="10">
        <v>7.1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2006</v>
      </c>
      <c r="G134" s="10">
        <v>5</v>
      </c>
      <c r="H134" s="10">
        <v>13</v>
      </c>
      <c r="I134" s="12"/>
      <c r="J134" s="10">
        <v>15.7</v>
      </c>
      <c r="K134" s="12"/>
      <c r="L134" s="10">
        <v>4.5999999999999996</v>
      </c>
      <c r="M134" s="12"/>
      <c r="N134" s="10">
        <v>10.199999999999999</v>
      </c>
      <c r="O134" s="12"/>
      <c r="P134" s="10">
        <v>7.8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2006</v>
      </c>
      <c r="G135" s="10">
        <v>5</v>
      </c>
      <c r="H135" s="10">
        <v>14</v>
      </c>
      <c r="I135" s="12"/>
      <c r="J135" s="10">
        <v>18.3</v>
      </c>
      <c r="K135" s="12"/>
      <c r="L135" s="10">
        <v>6.4</v>
      </c>
      <c r="M135" s="12"/>
      <c r="N135" s="10">
        <v>12.4</v>
      </c>
      <c r="O135" s="12"/>
      <c r="P135" s="10">
        <v>5.6</v>
      </c>
      <c r="Q135" s="12"/>
      <c r="R135" s="10">
        <v>0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2006</v>
      </c>
      <c r="G136" s="10">
        <v>5</v>
      </c>
      <c r="H136" s="10">
        <v>15</v>
      </c>
      <c r="I136" s="12"/>
      <c r="J136" s="10">
        <v>22.1</v>
      </c>
      <c r="K136" s="12"/>
      <c r="L136" s="10">
        <v>9.5</v>
      </c>
      <c r="M136" s="12"/>
      <c r="N136" s="10">
        <v>15.8</v>
      </c>
      <c r="O136" s="12"/>
      <c r="P136" s="10">
        <v>2.2000000000000002</v>
      </c>
      <c r="Q136" s="12"/>
      <c r="R136" s="10">
        <v>0</v>
      </c>
      <c r="S136" s="12"/>
      <c r="T136" s="12"/>
      <c r="U136" s="12"/>
      <c r="V136" s="12"/>
      <c r="W136" s="12"/>
      <c r="X136" s="10">
        <v>0</v>
      </c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2006</v>
      </c>
      <c r="G137" s="10">
        <v>5</v>
      </c>
      <c r="H137" s="10">
        <v>16</v>
      </c>
      <c r="I137" s="12"/>
      <c r="J137" s="10">
        <v>27.7</v>
      </c>
      <c r="K137" s="12"/>
      <c r="L137" s="10">
        <v>12.1</v>
      </c>
      <c r="M137" s="12"/>
      <c r="N137" s="10">
        <v>19.899999999999999</v>
      </c>
      <c r="O137" s="12"/>
      <c r="P137" s="10">
        <v>0</v>
      </c>
      <c r="Q137" s="12"/>
      <c r="R137" s="10">
        <v>1.9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2006</v>
      </c>
      <c r="G138" s="10">
        <v>5</v>
      </c>
      <c r="H138" s="10">
        <v>17</v>
      </c>
      <c r="I138" s="12"/>
      <c r="J138" s="10">
        <v>21.5</v>
      </c>
      <c r="K138" s="12"/>
      <c r="L138" s="10">
        <v>12.3</v>
      </c>
      <c r="M138" s="12"/>
      <c r="N138" s="10">
        <v>16.899999999999999</v>
      </c>
      <c r="O138" s="12"/>
      <c r="P138" s="10">
        <v>1.1000000000000001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2006</v>
      </c>
      <c r="G139" s="10">
        <v>5</v>
      </c>
      <c r="H139" s="10">
        <v>18</v>
      </c>
      <c r="I139" s="12"/>
      <c r="J139" s="10">
        <v>21.9</v>
      </c>
      <c r="K139" s="12"/>
      <c r="L139" s="10">
        <v>10.6</v>
      </c>
      <c r="M139" s="12"/>
      <c r="N139" s="10">
        <v>16.3</v>
      </c>
      <c r="O139" s="12"/>
      <c r="P139" s="10">
        <v>1.7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2006</v>
      </c>
      <c r="G140" s="10">
        <v>5</v>
      </c>
      <c r="H140" s="10">
        <v>19</v>
      </c>
      <c r="I140" s="12"/>
      <c r="J140" s="10">
        <v>19.8</v>
      </c>
      <c r="K140" s="12"/>
      <c r="L140" s="10">
        <v>11.4</v>
      </c>
      <c r="M140" s="12"/>
      <c r="N140" s="10">
        <v>15.6</v>
      </c>
      <c r="O140" s="12"/>
      <c r="P140" s="10">
        <v>2.4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2006</v>
      </c>
      <c r="G141" s="10">
        <v>5</v>
      </c>
      <c r="H141" s="10">
        <v>20</v>
      </c>
      <c r="I141" s="12"/>
      <c r="J141" s="10">
        <v>16.5</v>
      </c>
      <c r="K141" s="12"/>
      <c r="L141" s="10">
        <v>13.2</v>
      </c>
      <c r="M141" s="12"/>
      <c r="N141" s="10">
        <v>14.9</v>
      </c>
      <c r="O141" s="12"/>
      <c r="P141" s="10">
        <v>3.1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2006</v>
      </c>
      <c r="G142" s="10">
        <v>5</v>
      </c>
      <c r="H142" s="10">
        <v>21</v>
      </c>
      <c r="I142" s="12"/>
      <c r="J142" s="10">
        <v>18.399999999999999</v>
      </c>
      <c r="K142" s="12"/>
      <c r="L142" s="10">
        <v>11.5</v>
      </c>
      <c r="M142" s="12"/>
      <c r="N142" s="10">
        <v>15</v>
      </c>
      <c r="O142" s="12"/>
      <c r="P142" s="10">
        <v>3</v>
      </c>
      <c r="Q142" s="12"/>
      <c r="R142" s="10">
        <v>0</v>
      </c>
      <c r="S142" s="12"/>
      <c r="T142" s="12"/>
      <c r="U142" s="12"/>
      <c r="V142" s="12"/>
      <c r="W142" s="12"/>
      <c r="X142" s="10">
        <v>4.5999999999999996</v>
      </c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2006</v>
      </c>
      <c r="G143" s="10">
        <v>5</v>
      </c>
      <c r="H143" s="10">
        <v>22</v>
      </c>
      <c r="I143" s="12"/>
      <c r="J143" s="10">
        <v>14.5</v>
      </c>
      <c r="K143" s="12"/>
      <c r="L143" s="10">
        <v>11.5</v>
      </c>
      <c r="M143" s="12"/>
      <c r="N143" s="10">
        <v>13</v>
      </c>
      <c r="O143" s="12"/>
      <c r="P143" s="10">
        <v>5</v>
      </c>
      <c r="Q143" s="12"/>
      <c r="R143" s="10">
        <v>0</v>
      </c>
      <c r="S143" s="12"/>
      <c r="T143" s="12"/>
      <c r="U143" s="12"/>
      <c r="V143" s="12"/>
      <c r="W143" s="12"/>
      <c r="X143" s="10">
        <v>7.2</v>
      </c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2006</v>
      </c>
      <c r="G144" s="10">
        <v>5</v>
      </c>
      <c r="H144" s="10">
        <v>23</v>
      </c>
      <c r="I144" s="12"/>
      <c r="J144" s="10">
        <v>16.8</v>
      </c>
      <c r="K144" s="12"/>
      <c r="L144" s="10">
        <v>11.5</v>
      </c>
      <c r="M144" s="12"/>
      <c r="N144" s="10">
        <v>14.2</v>
      </c>
      <c r="O144" s="12"/>
      <c r="P144" s="10">
        <v>3.8</v>
      </c>
      <c r="Q144" s="12"/>
      <c r="R144" s="10">
        <v>0</v>
      </c>
      <c r="S144" s="12"/>
      <c r="T144" s="12"/>
      <c r="U144" s="12"/>
      <c r="V144" s="12"/>
      <c r="W144" s="12"/>
      <c r="X144" s="10">
        <v>2.4</v>
      </c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2006</v>
      </c>
      <c r="G145" s="10">
        <v>5</v>
      </c>
      <c r="H145" s="10">
        <v>24</v>
      </c>
      <c r="I145" s="12"/>
      <c r="J145" s="10">
        <v>16.899999999999999</v>
      </c>
      <c r="K145" s="12"/>
      <c r="L145" s="10">
        <v>11.9</v>
      </c>
      <c r="M145" s="12"/>
      <c r="N145" s="10">
        <v>14.4</v>
      </c>
      <c r="O145" s="12"/>
      <c r="P145" s="10">
        <v>3.6</v>
      </c>
      <c r="Q145" s="12"/>
      <c r="R145" s="10">
        <v>0</v>
      </c>
      <c r="S145" s="12"/>
      <c r="T145" s="12"/>
      <c r="U145" s="12"/>
      <c r="V145" s="12"/>
      <c r="W145" s="12"/>
      <c r="X145" s="10">
        <v>3.2</v>
      </c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2006</v>
      </c>
      <c r="G146" s="10">
        <v>5</v>
      </c>
      <c r="H146" s="10">
        <v>25</v>
      </c>
      <c r="I146" s="12"/>
      <c r="J146" s="10">
        <v>15.9</v>
      </c>
      <c r="K146" s="12"/>
      <c r="L146" s="10">
        <v>10.6</v>
      </c>
      <c r="M146" s="12"/>
      <c r="N146" s="10">
        <v>13.3</v>
      </c>
      <c r="O146" s="12"/>
      <c r="P146" s="10">
        <v>4.7</v>
      </c>
      <c r="Q146" s="12"/>
      <c r="R146" s="10">
        <v>0</v>
      </c>
      <c r="S146" s="12"/>
      <c r="T146" s="12"/>
      <c r="U146" s="12"/>
      <c r="V146" s="12"/>
      <c r="W146" s="12"/>
      <c r="X146" s="10">
        <v>1.2</v>
      </c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2006</v>
      </c>
      <c r="G147" s="10">
        <v>5</v>
      </c>
      <c r="H147" s="10">
        <v>26</v>
      </c>
      <c r="I147" s="12"/>
      <c r="J147" s="10">
        <v>15.4</v>
      </c>
      <c r="K147" s="12"/>
      <c r="L147" s="10">
        <v>10.7</v>
      </c>
      <c r="M147" s="12"/>
      <c r="N147" s="10">
        <v>13.1</v>
      </c>
      <c r="O147" s="12"/>
      <c r="P147" s="10">
        <v>4.9000000000000004</v>
      </c>
      <c r="Q147" s="12"/>
      <c r="R147" s="10">
        <v>0</v>
      </c>
      <c r="S147" s="12"/>
      <c r="T147" s="12"/>
      <c r="U147" s="12"/>
      <c r="V147" s="12"/>
      <c r="W147" s="12"/>
      <c r="X147" s="10">
        <v>2.4</v>
      </c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2006</v>
      </c>
      <c r="G148" s="10">
        <v>5</v>
      </c>
      <c r="H148" s="10">
        <v>27</v>
      </c>
      <c r="I148" s="12"/>
      <c r="J148" s="10">
        <v>14.5</v>
      </c>
      <c r="K148" s="12"/>
      <c r="L148" s="10">
        <v>10.6</v>
      </c>
      <c r="M148" s="12"/>
      <c r="N148" s="10">
        <v>12.6</v>
      </c>
      <c r="O148" s="12"/>
      <c r="P148" s="10">
        <v>5.4</v>
      </c>
      <c r="Q148" s="12"/>
      <c r="R148" s="10">
        <v>0</v>
      </c>
      <c r="S148" s="12"/>
      <c r="T148" s="12"/>
      <c r="U148" s="12"/>
      <c r="V148" s="12"/>
      <c r="W148" s="12"/>
      <c r="X148" s="10">
        <v>0.4</v>
      </c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2006</v>
      </c>
      <c r="G149" s="10">
        <v>5</v>
      </c>
      <c r="H149" s="10">
        <v>28</v>
      </c>
      <c r="I149" s="12"/>
      <c r="J149" s="10">
        <v>13.8</v>
      </c>
      <c r="K149" s="12"/>
      <c r="L149" s="10">
        <v>11.3</v>
      </c>
      <c r="M149" s="12"/>
      <c r="N149" s="10">
        <v>12.6</v>
      </c>
      <c r="O149" s="12"/>
      <c r="P149" s="10">
        <v>5.4</v>
      </c>
      <c r="Q149" s="12"/>
      <c r="R149" s="10">
        <v>0</v>
      </c>
      <c r="S149" s="12"/>
      <c r="T149" s="12"/>
      <c r="U149" s="12"/>
      <c r="V149" s="12"/>
      <c r="W149" s="12"/>
      <c r="X149" s="10">
        <v>3</v>
      </c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2006</v>
      </c>
      <c r="G150" s="10">
        <v>5</v>
      </c>
      <c r="H150" s="10">
        <v>29</v>
      </c>
      <c r="I150" s="12"/>
      <c r="J150" s="10">
        <v>15.5</v>
      </c>
      <c r="K150" s="12"/>
      <c r="L150" s="10">
        <v>10.6</v>
      </c>
      <c r="M150" s="12"/>
      <c r="N150" s="10">
        <v>13.1</v>
      </c>
      <c r="O150" s="12"/>
      <c r="P150" s="10">
        <v>4.9000000000000004</v>
      </c>
      <c r="Q150" s="12"/>
      <c r="R150" s="10">
        <v>0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2006</v>
      </c>
      <c r="G151" s="10">
        <v>5</v>
      </c>
      <c r="H151" s="10">
        <v>30</v>
      </c>
      <c r="I151" s="12"/>
      <c r="J151" s="10">
        <v>20.5</v>
      </c>
      <c r="K151" s="12"/>
      <c r="L151" s="10">
        <v>9.3000000000000007</v>
      </c>
      <c r="M151" s="12"/>
      <c r="N151" s="10">
        <v>14.9</v>
      </c>
      <c r="O151" s="12"/>
      <c r="P151" s="10">
        <v>3.1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2006</v>
      </c>
      <c r="G152" s="10">
        <v>5</v>
      </c>
      <c r="H152" s="10">
        <v>31</v>
      </c>
      <c r="I152" s="12"/>
      <c r="J152" s="10">
        <v>20</v>
      </c>
      <c r="K152" s="12"/>
      <c r="L152" s="10">
        <v>10.1</v>
      </c>
      <c r="M152" s="12"/>
      <c r="N152" s="10">
        <v>15.1</v>
      </c>
      <c r="O152" s="12"/>
      <c r="P152" s="10">
        <v>2.9</v>
      </c>
      <c r="Q152" s="12"/>
      <c r="R152" s="10">
        <v>0</v>
      </c>
      <c r="S152" s="12"/>
      <c r="T152" s="12"/>
      <c r="U152" s="12"/>
      <c r="V152" s="12"/>
      <c r="W152" s="12"/>
      <c r="X152" s="10">
        <v>1</v>
      </c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38869</v>
      </c>
      <c r="F153" s="10">
        <v>2006</v>
      </c>
      <c r="G153" s="10">
        <v>6</v>
      </c>
      <c r="H153" s="10">
        <v>1</v>
      </c>
      <c r="I153" s="12"/>
      <c r="J153" s="10">
        <v>19</v>
      </c>
      <c r="K153" s="12"/>
      <c r="L153" s="10">
        <v>13.2</v>
      </c>
      <c r="M153" s="12"/>
      <c r="N153" s="10">
        <v>16.100000000000001</v>
      </c>
      <c r="O153" s="12"/>
      <c r="P153" s="10">
        <v>1.9</v>
      </c>
      <c r="Q153" s="12"/>
      <c r="R153" s="10">
        <v>0</v>
      </c>
      <c r="S153" s="12"/>
      <c r="T153" s="12"/>
      <c r="U153" s="12"/>
      <c r="V153" s="12"/>
      <c r="W153" s="12"/>
      <c r="X153" s="10">
        <v>1.8</v>
      </c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38870</v>
      </c>
      <c r="F154" s="10">
        <v>2006</v>
      </c>
      <c r="G154" s="10">
        <v>6</v>
      </c>
      <c r="H154" s="10">
        <v>2</v>
      </c>
      <c r="I154" s="12"/>
      <c r="J154" s="10">
        <v>19.5</v>
      </c>
      <c r="K154" s="12"/>
      <c r="L154" s="10">
        <v>13.1</v>
      </c>
      <c r="M154" s="12"/>
      <c r="N154" s="10">
        <v>16.3</v>
      </c>
      <c r="O154" s="12"/>
      <c r="P154" s="10">
        <v>1.7</v>
      </c>
      <c r="Q154" s="12"/>
      <c r="R154" s="10">
        <v>0</v>
      </c>
      <c r="S154" s="12"/>
      <c r="T154" s="12"/>
      <c r="U154" s="12"/>
      <c r="V154" s="12"/>
      <c r="W154" s="12"/>
      <c r="X154" s="10">
        <v>24.6</v>
      </c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38871</v>
      </c>
      <c r="F155" s="10">
        <v>2006</v>
      </c>
      <c r="G155" s="10">
        <v>6</v>
      </c>
      <c r="H155" s="10">
        <v>3</v>
      </c>
      <c r="I155" s="12"/>
      <c r="J155" s="10">
        <v>20.3</v>
      </c>
      <c r="K155" s="12"/>
      <c r="L155" s="10">
        <v>11.5</v>
      </c>
      <c r="M155" s="12"/>
      <c r="N155" s="10">
        <v>15.9</v>
      </c>
      <c r="O155" s="12"/>
      <c r="P155" s="10">
        <v>2.1</v>
      </c>
      <c r="Q155" s="12"/>
      <c r="R155" s="10">
        <v>0</v>
      </c>
      <c r="S155" s="12"/>
      <c r="T155" s="12"/>
      <c r="U155" s="12"/>
      <c r="V155" s="12"/>
      <c r="W155" s="12"/>
      <c r="X155" s="10">
        <v>0.6</v>
      </c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38872</v>
      </c>
      <c r="F156" s="10">
        <v>2006</v>
      </c>
      <c r="G156" s="10">
        <v>6</v>
      </c>
      <c r="H156" s="10">
        <v>4</v>
      </c>
      <c r="I156" s="12"/>
      <c r="J156" s="10">
        <v>16.5</v>
      </c>
      <c r="K156" s="12"/>
      <c r="L156" s="10">
        <v>11.3</v>
      </c>
      <c r="M156" s="12"/>
      <c r="N156" s="10">
        <v>13.9</v>
      </c>
      <c r="O156" s="12"/>
      <c r="P156" s="10">
        <v>4.0999999999999996</v>
      </c>
      <c r="Q156" s="12"/>
      <c r="R156" s="10">
        <v>0</v>
      </c>
      <c r="S156" s="12"/>
      <c r="T156" s="12"/>
      <c r="U156" s="12"/>
      <c r="V156" s="12"/>
      <c r="W156" s="12"/>
      <c r="X156" s="10">
        <v>1.6</v>
      </c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38873</v>
      </c>
      <c r="F157" s="10">
        <v>2006</v>
      </c>
      <c r="G157" s="10">
        <v>6</v>
      </c>
      <c r="H157" s="10">
        <v>5</v>
      </c>
      <c r="I157" s="12"/>
      <c r="J157" s="10">
        <v>18.7</v>
      </c>
      <c r="K157" s="12"/>
      <c r="L157" s="10">
        <v>12.7</v>
      </c>
      <c r="M157" s="12"/>
      <c r="N157" s="10">
        <v>15.7</v>
      </c>
      <c r="O157" s="12"/>
      <c r="P157" s="10">
        <v>2.2999999999999998</v>
      </c>
      <c r="Q157" s="12"/>
      <c r="R157" s="10">
        <v>0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38874</v>
      </c>
      <c r="F158" s="10">
        <v>2006</v>
      </c>
      <c r="G158" s="10">
        <v>6</v>
      </c>
      <c r="H158" s="10">
        <v>6</v>
      </c>
      <c r="I158" s="12"/>
      <c r="J158" s="10">
        <v>21.1</v>
      </c>
      <c r="K158" s="12"/>
      <c r="L158" s="10">
        <v>10.4</v>
      </c>
      <c r="M158" s="12"/>
      <c r="N158" s="10">
        <v>15.8</v>
      </c>
      <c r="O158" s="12"/>
      <c r="P158" s="10">
        <v>2.2000000000000002</v>
      </c>
      <c r="Q158" s="12"/>
      <c r="R158" s="10">
        <v>0</v>
      </c>
      <c r="S158" s="12"/>
      <c r="T158" s="12"/>
      <c r="U158" s="12"/>
      <c r="V158" s="12"/>
      <c r="W158" s="12"/>
      <c r="X158" s="10">
        <v>0</v>
      </c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38875</v>
      </c>
      <c r="F159" s="10">
        <v>2006</v>
      </c>
      <c r="G159" s="10">
        <v>6</v>
      </c>
      <c r="H159" s="10">
        <v>7</v>
      </c>
      <c r="I159" s="12"/>
      <c r="J159" s="10">
        <v>21.1</v>
      </c>
      <c r="K159" s="12"/>
      <c r="L159" s="10">
        <v>11</v>
      </c>
      <c r="M159" s="12"/>
      <c r="N159" s="10">
        <v>16.100000000000001</v>
      </c>
      <c r="O159" s="12"/>
      <c r="P159" s="10">
        <v>1.9</v>
      </c>
      <c r="Q159" s="12"/>
      <c r="R159" s="10">
        <v>0</v>
      </c>
      <c r="S159" s="12"/>
      <c r="T159" s="12"/>
      <c r="U159" s="12"/>
      <c r="V159" s="12"/>
      <c r="W159" s="12"/>
      <c r="X159" s="10">
        <v>0</v>
      </c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38876</v>
      </c>
      <c r="F160" s="10">
        <v>2006</v>
      </c>
      <c r="G160" s="10">
        <v>6</v>
      </c>
      <c r="H160" s="10">
        <v>8</v>
      </c>
      <c r="I160" s="12"/>
      <c r="J160" s="10">
        <v>16.2</v>
      </c>
      <c r="K160" s="12"/>
      <c r="L160" s="10">
        <v>12.2</v>
      </c>
      <c r="M160" s="12"/>
      <c r="N160" s="10">
        <v>14.2</v>
      </c>
      <c r="O160" s="12"/>
      <c r="P160" s="10">
        <v>3.8</v>
      </c>
      <c r="Q160" s="12"/>
      <c r="R160" s="10">
        <v>0</v>
      </c>
      <c r="S160" s="12"/>
      <c r="T160" s="12"/>
      <c r="U160" s="12"/>
      <c r="V160" s="12"/>
      <c r="W160" s="12"/>
      <c r="X160" s="10">
        <v>30.8</v>
      </c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38877</v>
      </c>
      <c r="F161" s="10">
        <v>2006</v>
      </c>
      <c r="G161" s="10">
        <v>6</v>
      </c>
      <c r="H161" s="10">
        <v>9</v>
      </c>
      <c r="I161" s="12"/>
      <c r="J161" s="10">
        <v>17.2</v>
      </c>
      <c r="K161" s="12"/>
      <c r="L161" s="10">
        <v>11.7</v>
      </c>
      <c r="M161" s="12"/>
      <c r="N161" s="10">
        <v>14.5</v>
      </c>
      <c r="O161" s="12"/>
      <c r="P161" s="10">
        <v>3.5</v>
      </c>
      <c r="Q161" s="12"/>
      <c r="R161" s="10">
        <v>0</v>
      </c>
      <c r="S161" s="12"/>
      <c r="T161" s="12"/>
      <c r="U161" s="12"/>
      <c r="V161" s="12"/>
      <c r="W161" s="12"/>
      <c r="X161" s="10">
        <v>11.6</v>
      </c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2006</v>
      </c>
      <c r="G162" s="10">
        <v>6</v>
      </c>
      <c r="H162" s="10">
        <v>10</v>
      </c>
      <c r="I162" s="12"/>
      <c r="J162" s="10">
        <v>20.3</v>
      </c>
      <c r="K162" s="12"/>
      <c r="L162" s="10">
        <v>11.6</v>
      </c>
      <c r="M162" s="12"/>
      <c r="N162" s="10">
        <v>16</v>
      </c>
      <c r="O162" s="12"/>
      <c r="P162" s="10">
        <v>2</v>
      </c>
      <c r="Q162" s="12"/>
      <c r="R162" s="10">
        <v>0</v>
      </c>
      <c r="S162" s="12"/>
      <c r="T162" s="12"/>
      <c r="U162" s="12"/>
      <c r="V162" s="12"/>
      <c r="W162" s="12"/>
      <c r="X162" s="10">
        <v>0</v>
      </c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2006</v>
      </c>
      <c r="G163" s="10">
        <v>6</v>
      </c>
      <c r="H163" s="10">
        <v>11</v>
      </c>
      <c r="I163" s="12"/>
      <c r="J163" s="10">
        <v>20.8</v>
      </c>
      <c r="K163" s="12"/>
      <c r="L163" s="10">
        <v>12.9</v>
      </c>
      <c r="M163" s="12"/>
      <c r="N163" s="10">
        <v>16.899999999999999</v>
      </c>
      <c r="O163" s="12"/>
      <c r="P163" s="10">
        <v>1.1000000000000001</v>
      </c>
      <c r="Q163" s="12"/>
      <c r="R163" s="10">
        <v>0</v>
      </c>
      <c r="S163" s="12"/>
      <c r="T163" s="12"/>
      <c r="U163" s="12"/>
      <c r="V163" s="12"/>
      <c r="W163" s="12"/>
      <c r="X163" s="10">
        <v>0</v>
      </c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2006</v>
      </c>
      <c r="G164" s="10">
        <v>6</v>
      </c>
      <c r="H164" s="10">
        <v>12</v>
      </c>
      <c r="I164" s="12"/>
      <c r="J164" s="10">
        <v>24.3</v>
      </c>
      <c r="K164" s="12"/>
      <c r="L164" s="10">
        <v>12.6</v>
      </c>
      <c r="M164" s="12"/>
      <c r="N164" s="10">
        <v>18.5</v>
      </c>
      <c r="O164" s="12"/>
      <c r="P164" s="10">
        <v>0</v>
      </c>
      <c r="Q164" s="12"/>
      <c r="R164" s="10">
        <v>0.5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2006</v>
      </c>
      <c r="G165" s="10">
        <v>6</v>
      </c>
      <c r="H165" s="10">
        <v>13</v>
      </c>
      <c r="I165" s="12"/>
      <c r="J165" s="10">
        <v>20.7</v>
      </c>
      <c r="K165" s="12"/>
      <c r="L165" s="10">
        <v>15.1</v>
      </c>
      <c r="M165" s="12"/>
      <c r="N165" s="10">
        <v>17.899999999999999</v>
      </c>
      <c r="O165" s="12"/>
      <c r="P165" s="10">
        <v>0.1</v>
      </c>
      <c r="Q165" s="12"/>
      <c r="R165" s="10">
        <v>0</v>
      </c>
      <c r="S165" s="12"/>
      <c r="T165" s="12"/>
      <c r="U165" s="12"/>
      <c r="V165" s="12"/>
      <c r="W165" s="12"/>
      <c r="X165" s="10">
        <v>1.6</v>
      </c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2006</v>
      </c>
      <c r="G166" s="10">
        <v>6</v>
      </c>
      <c r="H166" s="10">
        <v>14</v>
      </c>
      <c r="I166" s="12"/>
      <c r="J166" s="10">
        <v>17.2</v>
      </c>
      <c r="K166" s="12"/>
      <c r="L166" s="10">
        <v>14</v>
      </c>
      <c r="M166" s="12"/>
      <c r="N166" s="10">
        <v>15.6</v>
      </c>
      <c r="O166" s="12"/>
      <c r="P166" s="10">
        <v>2.4</v>
      </c>
      <c r="Q166" s="12"/>
      <c r="R166" s="10">
        <v>0</v>
      </c>
      <c r="S166" s="12"/>
      <c r="T166" s="12"/>
      <c r="U166" s="12"/>
      <c r="V166" s="12"/>
      <c r="W166" s="12"/>
      <c r="X166" s="10">
        <v>0.2</v>
      </c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2006</v>
      </c>
      <c r="G167" s="10">
        <v>6</v>
      </c>
      <c r="H167" s="10">
        <v>15</v>
      </c>
      <c r="I167" s="12"/>
      <c r="J167" s="10">
        <v>17.399999999999999</v>
      </c>
      <c r="K167" s="12"/>
      <c r="L167" s="10">
        <v>13.2</v>
      </c>
      <c r="M167" s="12"/>
      <c r="N167" s="10">
        <v>15.3</v>
      </c>
      <c r="O167" s="12"/>
      <c r="P167" s="10">
        <v>2.7</v>
      </c>
      <c r="Q167" s="12"/>
      <c r="R167" s="10">
        <v>0</v>
      </c>
      <c r="S167" s="12"/>
      <c r="T167" s="12"/>
      <c r="U167" s="12"/>
      <c r="V167" s="12"/>
      <c r="W167" s="12"/>
      <c r="X167" s="10">
        <v>0</v>
      </c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2006</v>
      </c>
      <c r="G168" s="10">
        <v>6</v>
      </c>
      <c r="H168" s="10">
        <v>16</v>
      </c>
      <c r="I168" s="12"/>
      <c r="J168" s="10">
        <v>21</v>
      </c>
      <c r="K168" s="12"/>
      <c r="L168" s="10">
        <v>13.4</v>
      </c>
      <c r="M168" s="12"/>
      <c r="N168" s="10">
        <v>17.2</v>
      </c>
      <c r="O168" s="12"/>
      <c r="P168" s="10">
        <v>0.8</v>
      </c>
      <c r="Q168" s="12"/>
      <c r="R168" s="10">
        <v>0</v>
      </c>
      <c r="S168" s="12"/>
      <c r="T168" s="12"/>
      <c r="U168" s="12"/>
      <c r="V168" s="12"/>
      <c r="W168" s="12"/>
      <c r="X168" s="10">
        <v>2.8</v>
      </c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2006</v>
      </c>
      <c r="G169" s="10">
        <v>6</v>
      </c>
      <c r="H169" s="10">
        <v>17</v>
      </c>
      <c r="I169" s="12"/>
      <c r="J169" s="10">
        <v>17.3</v>
      </c>
      <c r="K169" s="12"/>
      <c r="L169" s="10">
        <v>12.4</v>
      </c>
      <c r="M169" s="12"/>
      <c r="N169" s="10">
        <v>14.9</v>
      </c>
      <c r="O169" s="12"/>
      <c r="P169" s="10">
        <v>3.1</v>
      </c>
      <c r="Q169" s="12"/>
      <c r="R169" s="10">
        <v>0</v>
      </c>
      <c r="S169" s="12"/>
      <c r="T169" s="12"/>
      <c r="U169" s="12"/>
      <c r="V169" s="12"/>
      <c r="W169" s="12"/>
      <c r="X169" s="10">
        <v>1.2</v>
      </c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2006</v>
      </c>
      <c r="G170" s="10">
        <v>6</v>
      </c>
      <c r="H170" s="10">
        <v>18</v>
      </c>
      <c r="I170" s="12"/>
      <c r="J170" s="10">
        <v>19.5</v>
      </c>
      <c r="K170" s="12"/>
      <c r="L170" s="10">
        <v>11</v>
      </c>
      <c r="M170" s="12"/>
      <c r="N170" s="10">
        <v>15.3</v>
      </c>
      <c r="O170" s="12"/>
      <c r="P170" s="10">
        <v>2.7</v>
      </c>
      <c r="Q170" s="12"/>
      <c r="R170" s="10">
        <v>0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2006</v>
      </c>
      <c r="G171" s="10">
        <v>6</v>
      </c>
      <c r="H171" s="10">
        <v>19</v>
      </c>
      <c r="I171" s="12"/>
      <c r="J171" s="10">
        <v>19.100000000000001</v>
      </c>
      <c r="K171" s="12"/>
      <c r="L171" s="10">
        <v>10.3</v>
      </c>
      <c r="M171" s="12"/>
      <c r="N171" s="10">
        <v>14.7</v>
      </c>
      <c r="O171" s="12"/>
      <c r="P171" s="10">
        <v>3.3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2006</v>
      </c>
      <c r="G172" s="10">
        <v>6</v>
      </c>
      <c r="H172" s="10">
        <v>20</v>
      </c>
      <c r="I172" s="12"/>
      <c r="J172" s="10">
        <v>19.399999999999999</v>
      </c>
      <c r="K172" s="12"/>
      <c r="L172" s="10">
        <v>12</v>
      </c>
      <c r="M172" s="12"/>
      <c r="N172" s="10">
        <v>15.7</v>
      </c>
      <c r="O172" s="12"/>
      <c r="P172" s="10">
        <v>2.2999999999999998</v>
      </c>
      <c r="Q172" s="12"/>
      <c r="R172" s="10">
        <v>0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2006</v>
      </c>
      <c r="G173" s="10">
        <v>6</v>
      </c>
      <c r="H173" s="10">
        <v>21</v>
      </c>
      <c r="I173" s="12"/>
      <c r="J173" s="10">
        <v>20.399999999999999</v>
      </c>
      <c r="K173" s="12"/>
      <c r="L173" s="10">
        <v>11.9</v>
      </c>
      <c r="M173" s="12"/>
      <c r="N173" s="10">
        <v>16.2</v>
      </c>
      <c r="O173" s="12"/>
      <c r="P173" s="10">
        <v>1.8</v>
      </c>
      <c r="Q173" s="12"/>
      <c r="R173" s="10">
        <v>0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2006</v>
      </c>
      <c r="G174" s="10">
        <v>6</v>
      </c>
      <c r="H174" s="10">
        <v>22</v>
      </c>
      <c r="I174" s="12"/>
      <c r="J174" s="10">
        <v>21.1</v>
      </c>
      <c r="K174" s="12"/>
      <c r="L174" s="10">
        <v>12.8</v>
      </c>
      <c r="M174" s="12"/>
      <c r="N174" s="10">
        <v>17</v>
      </c>
      <c r="O174" s="12"/>
      <c r="P174" s="10">
        <v>1</v>
      </c>
      <c r="Q174" s="12"/>
      <c r="R174" s="10">
        <v>0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2006</v>
      </c>
      <c r="G175" s="10">
        <v>6</v>
      </c>
      <c r="H175" s="10">
        <v>23</v>
      </c>
      <c r="I175" s="12"/>
      <c r="J175" s="10">
        <v>21.8</v>
      </c>
      <c r="K175" s="12"/>
      <c r="L175" s="10">
        <v>11.3</v>
      </c>
      <c r="M175" s="12"/>
      <c r="N175" s="10">
        <v>16.600000000000001</v>
      </c>
      <c r="O175" s="12"/>
      <c r="P175" s="10">
        <v>1.4</v>
      </c>
      <c r="Q175" s="12"/>
      <c r="R175" s="10">
        <v>0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2006</v>
      </c>
      <c r="G176" s="10">
        <v>6</v>
      </c>
      <c r="H176" s="10">
        <v>24</v>
      </c>
      <c r="I176" s="12"/>
      <c r="J176" s="10">
        <v>24.1</v>
      </c>
      <c r="K176" s="12"/>
      <c r="L176" s="10">
        <v>12.5</v>
      </c>
      <c r="M176" s="12"/>
      <c r="N176" s="10">
        <v>18.3</v>
      </c>
      <c r="O176" s="12"/>
      <c r="P176" s="10">
        <v>0</v>
      </c>
      <c r="Q176" s="12"/>
      <c r="R176" s="10">
        <v>0.3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2006</v>
      </c>
      <c r="G177" s="10">
        <v>6</v>
      </c>
      <c r="H177" s="10">
        <v>25</v>
      </c>
      <c r="I177" s="12"/>
      <c r="J177" s="10">
        <v>25.6</v>
      </c>
      <c r="K177" s="12"/>
      <c r="L177" s="10">
        <v>14.3</v>
      </c>
      <c r="M177" s="12"/>
      <c r="N177" s="10">
        <v>20</v>
      </c>
      <c r="O177" s="12"/>
      <c r="P177" s="10">
        <v>0</v>
      </c>
      <c r="Q177" s="12"/>
      <c r="R177" s="10">
        <v>2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2006</v>
      </c>
      <c r="G178" s="10">
        <v>6</v>
      </c>
      <c r="H178" s="10">
        <v>26</v>
      </c>
      <c r="I178" s="12"/>
      <c r="J178" s="10">
        <v>24.2</v>
      </c>
      <c r="K178" s="12"/>
      <c r="L178" s="10">
        <v>16.3</v>
      </c>
      <c r="M178" s="12"/>
      <c r="N178" s="10">
        <v>20.3</v>
      </c>
      <c r="O178" s="12"/>
      <c r="P178" s="10">
        <v>0</v>
      </c>
      <c r="Q178" s="12"/>
      <c r="R178" s="10">
        <v>2.2999999999999998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2006</v>
      </c>
      <c r="G179" s="10">
        <v>6</v>
      </c>
      <c r="H179" s="10">
        <v>27</v>
      </c>
      <c r="I179" s="12"/>
      <c r="J179" s="10">
        <v>23.6</v>
      </c>
      <c r="K179" s="12"/>
      <c r="L179" s="10">
        <v>14.8</v>
      </c>
      <c r="M179" s="12"/>
      <c r="N179" s="10">
        <v>19.2</v>
      </c>
      <c r="O179" s="12"/>
      <c r="P179" s="10">
        <v>0</v>
      </c>
      <c r="Q179" s="12"/>
      <c r="R179" s="10">
        <v>1.2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2006</v>
      </c>
      <c r="G180" s="10">
        <v>6</v>
      </c>
      <c r="H180" s="10">
        <v>28</v>
      </c>
      <c r="I180" s="12"/>
      <c r="J180" s="10">
        <v>20.2</v>
      </c>
      <c r="K180" s="12"/>
      <c r="L180" s="10">
        <v>13.8</v>
      </c>
      <c r="M180" s="12"/>
      <c r="N180" s="10">
        <v>17</v>
      </c>
      <c r="O180" s="12"/>
      <c r="P180" s="10">
        <v>1</v>
      </c>
      <c r="Q180" s="12"/>
      <c r="R180" s="10">
        <v>0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2006</v>
      </c>
      <c r="G181" s="10">
        <v>6</v>
      </c>
      <c r="H181" s="10">
        <v>29</v>
      </c>
      <c r="I181" s="12"/>
      <c r="J181" s="10">
        <v>22.9</v>
      </c>
      <c r="K181" s="12"/>
      <c r="L181" s="10">
        <v>10.6</v>
      </c>
      <c r="M181" s="12"/>
      <c r="N181" s="10">
        <v>16.8</v>
      </c>
      <c r="O181" s="12"/>
      <c r="P181" s="10">
        <v>1.2</v>
      </c>
      <c r="Q181" s="12"/>
      <c r="R181" s="10">
        <v>0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2006</v>
      </c>
      <c r="G182" s="10">
        <v>6</v>
      </c>
      <c r="H182" s="10">
        <v>30</v>
      </c>
      <c r="I182" s="12"/>
      <c r="J182" s="10">
        <v>27.4</v>
      </c>
      <c r="K182" s="12"/>
      <c r="L182" s="10">
        <v>13.1</v>
      </c>
      <c r="M182" s="12"/>
      <c r="N182" s="10">
        <v>20.3</v>
      </c>
      <c r="O182" s="12"/>
      <c r="P182" s="10">
        <v>0</v>
      </c>
      <c r="Q182" s="12"/>
      <c r="R182" s="10">
        <v>2.2999999999999998</v>
      </c>
      <c r="S182" s="12"/>
      <c r="T182" s="12"/>
      <c r="U182" s="12"/>
      <c r="V182" s="12"/>
      <c r="W182" s="12"/>
      <c r="X182" s="10">
        <v>0</v>
      </c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38899</v>
      </c>
      <c r="F183" s="10">
        <v>2006</v>
      </c>
      <c r="G183" s="10">
        <v>7</v>
      </c>
      <c r="H183" s="10">
        <v>1</v>
      </c>
      <c r="I183" s="12"/>
      <c r="J183" s="10">
        <v>25</v>
      </c>
      <c r="K183" s="12"/>
      <c r="L183" s="10">
        <v>13.9</v>
      </c>
      <c r="M183" s="12"/>
      <c r="N183" s="10">
        <v>19.5</v>
      </c>
      <c r="O183" s="12"/>
      <c r="P183" s="10">
        <v>0</v>
      </c>
      <c r="Q183" s="12"/>
      <c r="R183" s="10">
        <v>1.5</v>
      </c>
      <c r="S183" s="12"/>
      <c r="T183" s="12"/>
      <c r="U183" s="12"/>
      <c r="V183" s="12"/>
      <c r="W183" s="12"/>
      <c r="X183" s="10">
        <v>0</v>
      </c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38900</v>
      </c>
      <c r="F184" s="10">
        <v>2006</v>
      </c>
      <c r="G184" s="10">
        <v>7</v>
      </c>
      <c r="H184" s="10">
        <v>2</v>
      </c>
      <c r="I184" s="12"/>
      <c r="J184" s="10">
        <v>25</v>
      </c>
      <c r="K184" s="12"/>
      <c r="L184" s="10">
        <v>13.5</v>
      </c>
      <c r="M184" s="12"/>
      <c r="N184" s="10">
        <v>19.3</v>
      </c>
      <c r="O184" s="12"/>
      <c r="P184" s="10">
        <v>0</v>
      </c>
      <c r="Q184" s="12"/>
      <c r="R184" s="10">
        <v>1.3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38901</v>
      </c>
      <c r="F185" s="10">
        <v>2006</v>
      </c>
      <c r="G185" s="10">
        <v>7</v>
      </c>
      <c r="H185" s="10">
        <v>3</v>
      </c>
      <c r="I185" s="12"/>
      <c r="J185" s="10">
        <v>26.8</v>
      </c>
      <c r="K185" s="12"/>
      <c r="L185" s="10">
        <v>15.4</v>
      </c>
      <c r="M185" s="12"/>
      <c r="N185" s="10">
        <v>21.1</v>
      </c>
      <c r="O185" s="12"/>
      <c r="P185" s="10">
        <v>0</v>
      </c>
      <c r="Q185" s="12"/>
      <c r="R185" s="10">
        <v>3.1</v>
      </c>
      <c r="S185" s="12"/>
      <c r="T185" s="12"/>
      <c r="U185" s="12"/>
      <c r="V185" s="12"/>
      <c r="W185" s="12"/>
      <c r="X185" s="10">
        <v>0</v>
      </c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38902</v>
      </c>
      <c r="F186" s="10">
        <v>2006</v>
      </c>
      <c r="G186" s="10">
        <v>7</v>
      </c>
      <c r="H186" s="10">
        <v>4</v>
      </c>
      <c r="I186" s="12"/>
      <c r="J186" s="10">
        <v>24.8</v>
      </c>
      <c r="K186" s="12"/>
      <c r="L186" s="10">
        <v>15.1</v>
      </c>
      <c r="M186" s="12"/>
      <c r="N186" s="10">
        <v>20</v>
      </c>
      <c r="O186" s="12"/>
      <c r="P186" s="10">
        <v>0</v>
      </c>
      <c r="Q186" s="12"/>
      <c r="R186" s="10">
        <v>2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38903</v>
      </c>
      <c r="F187" s="10">
        <v>2006</v>
      </c>
      <c r="G187" s="10">
        <v>7</v>
      </c>
      <c r="H187" s="10">
        <v>5</v>
      </c>
      <c r="I187" s="12"/>
      <c r="J187" s="10">
        <v>20.2</v>
      </c>
      <c r="K187" s="12"/>
      <c r="L187" s="10">
        <v>14.7</v>
      </c>
      <c r="M187" s="12"/>
      <c r="N187" s="10">
        <v>17.5</v>
      </c>
      <c r="O187" s="12"/>
      <c r="P187" s="10">
        <v>0.5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38904</v>
      </c>
      <c r="F188" s="10">
        <v>2006</v>
      </c>
      <c r="G188" s="10">
        <v>7</v>
      </c>
      <c r="H188" s="10">
        <v>6</v>
      </c>
      <c r="I188" s="12"/>
      <c r="J188" s="10">
        <v>16.8</v>
      </c>
      <c r="K188" s="12"/>
      <c r="L188" s="10">
        <v>15.1</v>
      </c>
      <c r="M188" s="12"/>
      <c r="N188" s="10">
        <v>16</v>
      </c>
      <c r="O188" s="12"/>
      <c r="P188" s="10">
        <v>2</v>
      </c>
      <c r="Q188" s="12"/>
      <c r="R188" s="10">
        <v>0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38905</v>
      </c>
      <c r="F189" s="10">
        <v>2006</v>
      </c>
      <c r="G189" s="10">
        <v>7</v>
      </c>
      <c r="H189" s="10">
        <v>7</v>
      </c>
      <c r="I189" s="12"/>
      <c r="J189" s="10">
        <v>21.8</v>
      </c>
      <c r="K189" s="12"/>
      <c r="L189" s="10">
        <v>13.2</v>
      </c>
      <c r="M189" s="12"/>
      <c r="N189" s="10">
        <v>17.5</v>
      </c>
      <c r="O189" s="12"/>
      <c r="P189" s="10">
        <v>0.5</v>
      </c>
      <c r="Q189" s="12"/>
      <c r="R189" s="10">
        <v>0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38906</v>
      </c>
      <c r="F190" s="10">
        <v>2006</v>
      </c>
      <c r="G190" s="10">
        <v>7</v>
      </c>
      <c r="H190" s="10">
        <v>8</v>
      </c>
      <c r="I190" s="12"/>
      <c r="J190" s="10">
        <v>23.5</v>
      </c>
      <c r="K190" s="12"/>
      <c r="L190" s="10">
        <v>15.1</v>
      </c>
      <c r="M190" s="12"/>
      <c r="N190" s="10">
        <v>19.3</v>
      </c>
      <c r="O190" s="12"/>
      <c r="P190" s="10">
        <v>0</v>
      </c>
      <c r="Q190" s="12"/>
      <c r="R190" s="10">
        <v>1.3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38907</v>
      </c>
      <c r="F191" s="10">
        <v>2006</v>
      </c>
      <c r="G191" s="10">
        <v>7</v>
      </c>
      <c r="H191" s="10">
        <v>9</v>
      </c>
      <c r="I191" s="12"/>
      <c r="J191" s="10">
        <v>24</v>
      </c>
      <c r="K191" s="12"/>
      <c r="L191" s="10">
        <v>16.2</v>
      </c>
      <c r="M191" s="12"/>
      <c r="N191" s="10">
        <v>20.100000000000001</v>
      </c>
      <c r="O191" s="12"/>
      <c r="P191" s="10">
        <v>0</v>
      </c>
      <c r="Q191" s="12"/>
      <c r="R191" s="10">
        <v>2.1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2006</v>
      </c>
      <c r="G192" s="10">
        <v>7</v>
      </c>
      <c r="H192" s="10">
        <v>10</v>
      </c>
      <c r="I192" s="12"/>
      <c r="J192" s="10">
        <v>19.899999999999999</v>
      </c>
      <c r="K192" s="12"/>
      <c r="L192" s="10">
        <v>16.100000000000001</v>
      </c>
      <c r="M192" s="12"/>
      <c r="N192" s="10">
        <v>18</v>
      </c>
      <c r="O192" s="12"/>
      <c r="P192" s="10">
        <v>0</v>
      </c>
      <c r="Q192" s="12"/>
      <c r="R192" s="10">
        <v>0</v>
      </c>
      <c r="S192" s="12"/>
      <c r="T192" s="12"/>
      <c r="U192" s="12"/>
      <c r="V192" s="12"/>
      <c r="W192" s="12"/>
      <c r="X192" s="10">
        <v>0</v>
      </c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2006</v>
      </c>
      <c r="G193" s="10">
        <v>7</v>
      </c>
      <c r="H193" s="10">
        <v>11</v>
      </c>
      <c r="I193" s="12"/>
      <c r="J193" s="10">
        <v>21.9</v>
      </c>
      <c r="K193" s="12"/>
      <c r="L193" s="10">
        <v>14.4</v>
      </c>
      <c r="M193" s="12"/>
      <c r="N193" s="10">
        <v>18.2</v>
      </c>
      <c r="O193" s="12"/>
      <c r="P193" s="10">
        <v>0</v>
      </c>
      <c r="Q193" s="12"/>
      <c r="R193" s="10">
        <v>0.2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2006</v>
      </c>
      <c r="G194" s="10">
        <v>7</v>
      </c>
      <c r="H194" s="10">
        <v>12</v>
      </c>
      <c r="I194" s="12"/>
      <c r="J194" s="10">
        <v>15.9</v>
      </c>
      <c r="K194" s="12"/>
      <c r="L194" s="10">
        <v>13.2</v>
      </c>
      <c r="M194" s="12"/>
      <c r="N194" s="10">
        <v>14.6</v>
      </c>
      <c r="O194" s="12"/>
      <c r="P194" s="10">
        <v>3.4</v>
      </c>
      <c r="Q194" s="12"/>
      <c r="R194" s="10">
        <v>0</v>
      </c>
      <c r="S194" s="12"/>
      <c r="T194" s="12"/>
      <c r="U194" s="12"/>
      <c r="V194" s="12"/>
      <c r="W194" s="12"/>
      <c r="X194" s="10">
        <v>11</v>
      </c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2006</v>
      </c>
      <c r="G195" s="10">
        <v>7</v>
      </c>
      <c r="H195" s="10">
        <v>13</v>
      </c>
      <c r="I195" s="12"/>
      <c r="J195" s="10">
        <v>19.2</v>
      </c>
      <c r="K195" s="12"/>
      <c r="L195" s="10">
        <v>14.1</v>
      </c>
      <c r="M195" s="12"/>
      <c r="N195" s="10">
        <v>16.7</v>
      </c>
      <c r="O195" s="12"/>
      <c r="P195" s="10">
        <v>1.3</v>
      </c>
      <c r="Q195" s="12"/>
      <c r="R195" s="10">
        <v>0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2006</v>
      </c>
      <c r="G196" s="10">
        <v>7</v>
      </c>
      <c r="H196" s="10">
        <v>14</v>
      </c>
      <c r="I196" s="12"/>
      <c r="J196" s="10">
        <v>19.600000000000001</v>
      </c>
      <c r="K196" s="12"/>
      <c r="L196" s="10">
        <v>14.4</v>
      </c>
      <c r="M196" s="12"/>
      <c r="N196" s="10">
        <v>17</v>
      </c>
      <c r="O196" s="12"/>
      <c r="P196" s="10">
        <v>1</v>
      </c>
      <c r="Q196" s="12"/>
      <c r="R196" s="10">
        <v>0</v>
      </c>
      <c r="S196" s="12"/>
      <c r="T196" s="12"/>
      <c r="U196" s="12"/>
      <c r="V196" s="12"/>
      <c r="W196" s="12"/>
      <c r="X196" s="10">
        <v>0.8</v>
      </c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2006</v>
      </c>
      <c r="G197" s="10">
        <v>7</v>
      </c>
      <c r="H197" s="10">
        <v>15</v>
      </c>
      <c r="I197" s="12"/>
      <c r="J197" s="10">
        <v>21.9</v>
      </c>
      <c r="K197" s="12"/>
      <c r="L197" s="10">
        <v>12.3</v>
      </c>
      <c r="M197" s="12"/>
      <c r="N197" s="10">
        <v>17.100000000000001</v>
      </c>
      <c r="O197" s="12"/>
      <c r="P197" s="10">
        <v>0.9</v>
      </c>
      <c r="Q197" s="12"/>
      <c r="R197" s="10">
        <v>0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2006</v>
      </c>
      <c r="G198" s="10">
        <v>7</v>
      </c>
      <c r="H198" s="10">
        <v>16</v>
      </c>
      <c r="I198" s="12"/>
      <c r="J198" s="10">
        <v>22.8</v>
      </c>
      <c r="K198" s="12"/>
      <c r="L198" s="10">
        <v>11.4</v>
      </c>
      <c r="M198" s="12"/>
      <c r="N198" s="10">
        <v>17.100000000000001</v>
      </c>
      <c r="O198" s="12"/>
      <c r="P198" s="10">
        <v>0.9</v>
      </c>
      <c r="Q198" s="12"/>
      <c r="R198" s="10">
        <v>0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2006</v>
      </c>
      <c r="G199" s="10">
        <v>7</v>
      </c>
      <c r="H199" s="10">
        <v>17</v>
      </c>
      <c r="I199" s="12"/>
      <c r="J199" s="10">
        <v>21.6</v>
      </c>
      <c r="K199" s="12"/>
      <c r="L199" s="10">
        <v>13.8</v>
      </c>
      <c r="M199" s="12"/>
      <c r="N199" s="10">
        <v>17.7</v>
      </c>
      <c r="O199" s="12"/>
      <c r="P199" s="10">
        <v>0.3</v>
      </c>
      <c r="Q199" s="12"/>
      <c r="R199" s="10">
        <v>0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2006</v>
      </c>
      <c r="G200" s="10">
        <v>7</v>
      </c>
      <c r="H200" s="10">
        <v>18</v>
      </c>
      <c r="I200" s="12"/>
      <c r="J200" s="10">
        <v>21.6</v>
      </c>
      <c r="K200" s="12"/>
      <c r="L200" s="10">
        <v>12.8</v>
      </c>
      <c r="M200" s="12"/>
      <c r="N200" s="10">
        <v>17.2</v>
      </c>
      <c r="O200" s="12"/>
      <c r="P200" s="10">
        <v>0.8</v>
      </c>
      <c r="Q200" s="12"/>
      <c r="R200" s="10">
        <v>0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2006</v>
      </c>
      <c r="G201" s="10">
        <v>7</v>
      </c>
      <c r="H201" s="10">
        <v>19</v>
      </c>
      <c r="I201" s="12"/>
      <c r="J201" s="10">
        <v>22.9</v>
      </c>
      <c r="K201" s="12"/>
      <c r="L201" s="10">
        <v>14.6</v>
      </c>
      <c r="M201" s="12"/>
      <c r="N201" s="10">
        <v>18.8</v>
      </c>
      <c r="O201" s="12"/>
      <c r="P201" s="10">
        <v>0</v>
      </c>
      <c r="Q201" s="12"/>
      <c r="R201" s="10">
        <v>0.8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2006</v>
      </c>
      <c r="G202" s="10">
        <v>7</v>
      </c>
      <c r="H202" s="10">
        <v>20</v>
      </c>
      <c r="I202" s="12"/>
      <c r="J202" s="10">
        <v>25.2</v>
      </c>
      <c r="K202" s="12"/>
      <c r="L202" s="10">
        <v>14.2</v>
      </c>
      <c r="M202" s="12"/>
      <c r="N202" s="10">
        <v>19.7</v>
      </c>
      <c r="O202" s="12"/>
      <c r="P202" s="10">
        <v>0</v>
      </c>
      <c r="Q202" s="12"/>
      <c r="R202" s="10">
        <v>1.7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2006</v>
      </c>
      <c r="G203" s="10">
        <v>7</v>
      </c>
      <c r="H203" s="10">
        <v>21</v>
      </c>
      <c r="I203" s="12"/>
      <c r="J203" s="10">
        <v>29.5</v>
      </c>
      <c r="K203" s="12"/>
      <c r="L203" s="10">
        <v>16.8</v>
      </c>
      <c r="M203" s="12"/>
      <c r="N203" s="10">
        <v>23.2</v>
      </c>
      <c r="O203" s="12"/>
      <c r="P203" s="10">
        <v>0</v>
      </c>
      <c r="Q203" s="12"/>
      <c r="R203" s="10">
        <v>5.2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2006</v>
      </c>
      <c r="G204" s="10">
        <v>7</v>
      </c>
      <c r="H204" s="10">
        <v>22</v>
      </c>
      <c r="I204" s="12"/>
      <c r="J204" s="10">
        <v>30.1</v>
      </c>
      <c r="K204" s="12"/>
      <c r="L204" s="10">
        <v>18.3</v>
      </c>
      <c r="M204" s="12"/>
      <c r="N204" s="10">
        <v>24.2</v>
      </c>
      <c r="O204" s="12"/>
      <c r="P204" s="10">
        <v>0</v>
      </c>
      <c r="Q204" s="12"/>
      <c r="R204" s="10">
        <v>6.2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2006</v>
      </c>
      <c r="G205" s="10">
        <v>7</v>
      </c>
      <c r="H205" s="10">
        <v>23</v>
      </c>
      <c r="I205" s="12"/>
      <c r="J205" s="10">
        <v>25.2</v>
      </c>
      <c r="K205" s="12"/>
      <c r="L205" s="10">
        <v>18.899999999999999</v>
      </c>
      <c r="M205" s="12"/>
      <c r="N205" s="10">
        <v>22.1</v>
      </c>
      <c r="O205" s="12"/>
      <c r="P205" s="10">
        <v>0</v>
      </c>
      <c r="Q205" s="12"/>
      <c r="R205" s="10">
        <v>4.0999999999999996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2006</v>
      </c>
      <c r="G206" s="10">
        <v>7</v>
      </c>
      <c r="H206" s="10">
        <v>24</v>
      </c>
      <c r="I206" s="12"/>
      <c r="J206" s="10">
        <v>25.7</v>
      </c>
      <c r="K206" s="12"/>
      <c r="L206" s="10">
        <v>17.600000000000001</v>
      </c>
      <c r="M206" s="12"/>
      <c r="N206" s="10">
        <v>21.7</v>
      </c>
      <c r="O206" s="12"/>
      <c r="P206" s="10">
        <v>0</v>
      </c>
      <c r="Q206" s="12"/>
      <c r="R206" s="10">
        <v>3.7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2006</v>
      </c>
      <c r="G207" s="10">
        <v>7</v>
      </c>
      <c r="H207" s="10">
        <v>25</v>
      </c>
      <c r="I207" s="12"/>
      <c r="J207" s="10">
        <v>24.6</v>
      </c>
      <c r="K207" s="12"/>
      <c r="L207" s="10">
        <v>15.7</v>
      </c>
      <c r="M207" s="12"/>
      <c r="N207" s="10">
        <v>20.2</v>
      </c>
      <c r="O207" s="12"/>
      <c r="P207" s="10">
        <v>0</v>
      </c>
      <c r="Q207" s="12"/>
      <c r="R207" s="10">
        <v>2.2000000000000002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2006</v>
      </c>
      <c r="G208" s="10">
        <v>7</v>
      </c>
      <c r="H208" s="10">
        <v>26</v>
      </c>
      <c r="I208" s="12"/>
      <c r="J208" s="10">
        <v>25.4</v>
      </c>
      <c r="K208" s="12"/>
      <c r="L208" s="10">
        <v>15.4</v>
      </c>
      <c r="M208" s="12"/>
      <c r="N208" s="10">
        <v>20.399999999999999</v>
      </c>
      <c r="O208" s="12"/>
      <c r="P208" s="10">
        <v>0</v>
      </c>
      <c r="Q208" s="12"/>
      <c r="R208" s="10">
        <v>2.4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2006</v>
      </c>
      <c r="G209" s="10">
        <v>7</v>
      </c>
      <c r="H209" s="10">
        <v>27</v>
      </c>
      <c r="I209" s="12"/>
      <c r="J209" s="10">
        <v>24.3</v>
      </c>
      <c r="K209" s="12"/>
      <c r="L209" s="10">
        <v>15.4</v>
      </c>
      <c r="M209" s="12"/>
      <c r="N209" s="10">
        <v>19.899999999999999</v>
      </c>
      <c r="O209" s="12"/>
      <c r="P209" s="10">
        <v>0</v>
      </c>
      <c r="Q209" s="12"/>
      <c r="R209" s="10">
        <v>1.9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2006</v>
      </c>
      <c r="G210" s="10">
        <v>7</v>
      </c>
      <c r="H210" s="10">
        <v>28</v>
      </c>
      <c r="I210" s="12"/>
      <c r="J210" s="10">
        <v>20.6</v>
      </c>
      <c r="K210" s="12"/>
      <c r="L210" s="10">
        <v>14.7</v>
      </c>
      <c r="M210" s="12"/>
      <c r="N210" s="10">
        <v>17.7</v>
      </c>
      <c r="O210" s="12"/>
      <c r="P210" s="10">
        <v>0.3</v>
      </c>
      <c r="Q210" s="12"/>
      <c r="R210" s="10">
        <v>0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2006</v>
      </c>
      <c r="G211" s="10">
        <v>7</v>
      </c>
      <c r="H211" s="10">
        <v>29</v>
      </c>
      <c r="I211" s="12"/>
      <c r="J211" s="10">
        <v>18.8</v>
      </c>
      <c r="K211" s="12"/>
      <c r="L211" s="10">
        <v>14.1</v>
      </c>
      <c r="M211" s="12"/>
      <c r="N211" s="10">
        <v>16.5</v>
      </c>
      <c r="O211" s="12"/>
      <c r="P211" s="10">
        <v>1.5</v>
      </c>
      <c r="Q211" s="12"/>
      <c r="R211" s="10">
        <v>0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2006</v>
      </c>
      <c r="G212" s="10">
        <v>7</v>
      </c>
      <c r="H212" s="10">
        <v>30</v>
      </c>
      <c r="I212" s="12"/>
      <c r="J212" s="10">
        <v>20.6</v>
      </c>
      <c r="K212" s="12"/>
      <c r="L212" s="10">
        <v>13.3</v>
      </c>
      <c r="M212" s="12"/>
      <c r="N212" s="10">
        <v>17</v>
      </c>
      <c r="O212" s="12"/>
      <c r="P212" s="10">
        <v>1</v>
      </c>
      <c r="Q212" s="12"/>
      <c r="R212" s="10">
        <v>0</v>
      </c>
      <c r="S212" s="12"/>
      <c r="T212" s="12"/>
      <c r="U212" s="12"/>
      <c r="V212" s="12"/>
      <c r="W212" s="12"/>
      <c r="X212" s="10">
        <v>1.8</v>
      </c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2006</v>
      </c>
      <c r="G213" s="10">
        <v>7</v>
      </c>
      <c r="H213" s="10">
        <v>31</v>
      </c>
      <c r="I213" s="12"/>
      <c r="J213" s="10">
        <v>21</v>
      </c>
      <c r="K213" s="12"/>
      <c r="L213" s="10">
        <v>14.1</v>
      </c>
      <c r="M213" s="12"/>
      <c r="N213" s="10">
        <v>17.600000000000001</v>
      </c>
      <c r="O213" s="12"/>
      <c r="P213" s="10">
        <v>0.4</v>
      </c>
      <c r="Q213" s="12"/>
      <c r="R213" s="10">
        <v>0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38930</v>
      </c>
      <c r="F214" s="10">
        <v>2006</v>
      </c>
      <c r="G214" s="10">
        <v>8</v>
      </c>
      <c r="H214" s="10">
        <v>1</v>
      </c>
      <c r="I214" s="12"/>
      <c r="J214" s="10">
        <v>22.3</v>
      </c>
      <c r="K214" s="12"/>
      <c r="L214" s="10">
        <v>14.6</v>
      </c>
      <c r="M214" s="12"/>
      <c r="N214" s="10">
        <v>18.5</v>
      </c>
      <c r="O214" s="12"/>
      <c r="P214" s="10">
        <v>0</v>
      </c>
      <c r="Q214" s="12"/>
      <c r="R214" s="10">
        <v>0.5</v>
      </c>
      <c r="S214" s="12"/>
      <c r="T214" s="12"/>
      <c r="U214" s="12"/>
      <c r="V214" s="12"/>
      <c r="W214" s="12"/>
      <c r="X214" s="10">
        <v>0.2</v>
      </c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38931</v>
      </c>
      <c r="F215" s="10">
        <v>2006</v>
      </c>
      <c r="G215" s="10">
        <v>8</v>
      </c>
      <c r="H215" s="10">
        <v>2</v>
      </c>
      <c r="I215" s="12"/>
      <c r="J215" s="10">
        <v>22.1</v>
      </c>
      <c r="K215" s="12"/>
      <c r="L215" s="10">
        <v>14.2</v>
      </c>
      <c r="M215" s="12"/>
      <c r="N215" s="10">
        <v>18.2</v>
      </c>
      <c r="O215" s="12"/>
      <c r="P215" s="10">
        <v>0</v>
      </c>
      <c r="Q215" s="12"/>
      <c r="R215" s="10">
        <v>0.2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38932</v>
      </c>
      <c r="F216" s="10">
        <v>2006</v>
      </c>
      <c r="G216" s="10">
        <v>8</v>
      </c>
      <c r="H216" s="10">
        <v>3</v>
      </c>
      <c r="I216" s="12"/>
      <c r="J216" s="10">
        <v>21.3</v>
      </c>
      <c r="K216" s="12"/>
      <c r="L216" s="10">
        <v>13.5</v>
      </c>
      <c r="M216" s="12"/>
      <c r="N216" s="10">
        <v>17.399999999999999</v>
      </c>
      <c r="O216" s="12"/>
      <c r="P216" s="10">
        <v>0.6</v>
      </c>
      <c r="Q216" s="12"/>
      <c r="R216" s="10">
        <v>0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38933</v>
      </c>
      <c r="F217" s="10">
        <v>2006</v>
      </c>
      <c r="G217" s="10">
        <v>8</v>
      </c>
      <c r="H217" s="10">
        <v>4</v>
      </c>
      <c r="I217" s="12"/>
      <c r="J217" s="10">
        <v>21.3</v>
      </c>
      <c r="K217" s="12"/>
      <c r="L217" s="10">
        <v>13.8</v>
      </c>
      <c r="M217" s="12"/>
      <c r="N217" s="10">
        <v>17.600000000000001</v>
      </c>
      <c r="O217" s="12"/>
      <c r="P217" s="10">
        <v>0.4</v>
      </c>
      <c r="Q217" s="12"/>
      <c r="R217" s="10">
        <v>0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38934</v>
      </c>
      <c r="F218" s="10">
        <v>2006</v>
      </c>
      <c r="G218" s="10">
        <v>8</v>
      </c>
      <c r="H218" s="10">
        <v>5</v>
      </c>
      <c r="I218" s="12"/>
      <c r="J218" s="10">
        <v>24.5</v>
      </c>
      <c r="K218" s="12"/>
      <c r="L218" s="10">
        <v>13.1</v>
      </c>
      <c r="M218" s="12"/>
      <c r="N218" s="10">
        <v>18.8</v>
      </c>
      <c r="O218" s="12"/>
      <c r="P218" s="10">
        <v>0</v>
      </c>
      <c r="Q218" s="12"/>
      <c r="R218" s="10">
        <v>0.8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38935</v>
      </c>
      <c r="F219" s="10">
        <v>2006</v>
      </c>
      <c r="G219" s="10">
        <v>8</v>
      </c>
      <c r="H219" s="10">
        <v>6</v>
      </c>
      <c r="I219" s="12"/>
      <c r="J219" s="10">
        <v>26.1</v>
      </c>
      <c r="K219" s="12"/>
      <c r="L219" s="10">
        <v>15.2</v>
      </c>
      <c r="M219" s="12"/>
      <c r="N219" s="10">
        <v>20.7</v>
      </c>
      <c r="O219" s="12"/>
      <c r="P219" s="10">
        <v>0</v>
      </c>
      <c r="Q219" s="12"/>
      <c r="R219" s="10">
        <v>2.7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38936</v>
      </c>
      <c r="F220" s="10">
        <v>2006</v>
      </c>
      <c r="G220" s="10">
        <v>8</v>
      </c>
      <c r="H220" s="10">
        <v>7</v>
      </c>
      <c r="I220" s="12"/>
      <c r="J220" s="10">
        <v>27.4</v>
      </c>
      <c r="K220" s="12"/>
      <c r="L220" s="10">
        <v>14.6</v>
      </c>
      <c r="M220" s="12"/>
      <c r="N220" s="10">
        <v>21</v>
      </c>
      <c r="O220" s="12"/>
      <c r="P220" s="10">
        <v>0</v>
      </c>
      <c r="Q220" s="12"/>
      <c r="R220" s="10">
        <v>3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38937</v>
      </c>
      <c r="F221" s="10">
        <v>2006</v>
      </c>
      <c r="G221" s="10">
        <v>8</v>
      </c>
      <c r="H221" s="10">
        <v>8</v>
      </c>
      <c r="I221" s="12"/>
      <c r="J221" s="10">
        <v>18.8</v>
      </c>
      <c r="K221" s="12"/>
      <c r="L221" s="10">
        <v>15.5</v>
      </c>
      <c r="M221" s="12"/>
      <c r="N221" s="10">
        <v>17.2</v>
      </c>
      <c r="O221" s="12"/>
      <c r="P221" s="10">
        <v>0.8</v>
      </c>
      <c r="Q221" s="12"/>
      <c r="R221" s="10">
        <v>0</v>
      </c>
      <c r="S221" s="12"/>
      <c r="T221" s="12"/>
      <c r="U221" s="12"/>
      <c r="V221" s="12"/>
      <c r="W221" s="12"/>
      <c r="X221" s="10">
        <v>2.8</v>
      </c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38938</v>
      </c>
      <c r="F222" s="10">
        <v>2006</v>
      </c>
      <c r="G222" s="10">
        <v>8</v>
      </c>
      <c r="H222" s="10">
        <v>9</v>
      </c>
      <c r="I222" s="12"/>
      <c r="J222" s="10">
        <v>21.3</v>
      </c>
      <c r="K222" s="12"/>
      <c r="L222" s="10">
        <v>15.3</v>
      </c>
      <c r="M222" s="12"/>
      <c r="N222" s="10">
        <v>18.3</v>
      </c>
      <c r="O222" s="12"/>
      <c r="P222" s="10">
        <v>0</v>
      </c>
      <c r="Q222" s="12"/>
      <c r="R222" s="10">
        <v>0.3</v>
      </c>
      <c r="S222" s="12"/>
      <c r="T222" s="12"/>
      <c r="U222" s="12"/>
      <c r="V222" s="12"/>
      <c r="W222" s="12"/>
      <c r="X222" s="10">
        <v>0.8</v>
      </c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2006</v>
      </c>
      <c r="G223" s="10">
        <v>8</v>
      </c>
      <c r="H223" s="10">
        <v>10</v>
      </c>
      <c r="I223" s="12"/>
      <c r="J223" s="10">
        <v>18.8</v>
      </c>
      <c r="K223" s="12"/>
      <c r="L223" s="10">
        <v>14.6</v>
      </c>
      <c r="M223" s="12"/>
      <c r="N223" s="10">
        <v>16.7</v>
      </c>
      <c r="O223" s="12"/>
      <c r="P223" s="10">
        <v>1.3</v>
      </c>
      <c r="Q223" s="12"/>
      <c r="R223" s="10">
        <v>0</v>
      </c>
      <c r="S223" s="12"/>
      <c r="T223" s="12"/>
      <c r="U223" s="12"/>
      <c r="V223" s="12"/>
      <c r="W223" s="12"/>
      <c r="X223" s="10">
        <v>2.4</v>
      </c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2006</v>
      </c>
      <c r="G224" s="10">
        <v>8</v>
      </c>
      <c r="H224" s="10">
        <v>11</v>
      </c>
      <c r="I224" s="12"/>
      <c r="J224" s="10">
        <v>18.600000000000001</v>
      </c>
      <c r="K224" s="12"/>
      <c r="L224" s="10">
        <v>13</v>
      </c>
      <c r="M224" s="12"/>
      <c r="N224" s="10">
        <v>15.8</v>
      </c>
      <c r="O224" s="12"/>
      <c r="P224" s="10">
        <v>2.2000000000000002</v>
      </c>
      <c r="Q224" s="12"/>
      <c r="R224" s="10">
        <v>0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2006</v>
      </c>
      <c r="G225" s="10">
        <v>8</v>
      </c>
      <c r="H225" s="10">
        <v>12</v>
      </c>
      <c r="I225" s="12"/>
      <c r="J225" s="10">
        <v>21.6</v>
      </c>
      <c r="K225" s="12"/>
      <c r="L225" s="10">
        <v>12.4</v>
      </c>
      <c r="M225" s="12"/>
      <c r="N225" s="10">
        <v>17</v>
      </c>
      <c r="O225" s="12"/>
      <c r="P225" s="10">
        <v>1</v>
      </c>
      <c r="Q225" s="12"/>
      <c r="R225" s="10">
        <v>0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2006</v>
      </c>
      <c r="G226" s="10">
        <v>8</v>
      </c>
      <c r="H226" s="10">
        <v>13</v>
      </c>
      <c r="I226" s="12"/>
      <c r="J226" s="10">
        <v>22.7</v>
      </c>
      <c r="K226" s="12"/>
      <c r="L226" s="10">
        <v>12.5</v>
      </c>
      <c r="M226" s="12"/>
      <c r="N226" s="10">
        <v>17.600000000000001</v>
      </c>
      <c r="O226" s="12"/>
      <c r="P226" s="10">
        <v>0.4</v>
      </c>
      <c r="Q226" s="12"/>
      <c r="R226" s="10">
        <v>0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2006</v>
      </c>
      <c r="G227" s="10">
        <v>8</v>
      </c>
      <c r="H227" s="10">
        <v>14</v>
      </c>
      <c r="I227" s="12"/>
      <c r="J227" s="10">
        <v>22.2</v>
      </c>
      <c r="K227" s="12"/>
      <c r="L227" s="10">
        <v>13.2</v>
      </c>
      <c r="M227" s="12"/>
      <c r="N227" s="10">
        <v>17.7</v>
      </c>
      <c r="O227" s="12"/>
      <c r="P227" s="10">
        <v>0.3</v>
      </c>
      <c r="Q227" s="12"/>
      <c r="R227" s="10">
        <v>0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2006</v>
      </c>
      <c r="G228" s="10">
        <v>8</v>
      </c>
      <c r="H228" s="10">
        <v>15</v>
      </c>
      <c r="I228" s="12"/>
      <c r="J228" s="10">
        <v>20</v>
      </c>
      <c r="K228" s="12"/>
      <c r="L228" s="10">
        <v>13.4</v>
      </c>
      <c r="M228" s="12"/>
      <c r="N228" s="10">
        <v>16.7</v>
      </c>
      <c r="O228" s="12"/>
      <c r="P228" s="10">
        <v>1.3</v>
      </c>
      <c r="Q228" s="12"/>
      <c r="R228" s="10">
        <v>0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2006</v>
      </c>
      <c r="G229" s="10">
        <v>8</v>
      </c>
      <c r="H229" s="10">
        <v>16</v>
      </c>
      <c r="I229" s="12"/>
      <c r="J229" s="10">
        <v>20.9</v>
      </c>
      <c r="K229" s="12"/>
      <c r="L229" s="10">
        <v>12.7</v>
      </c>
      <c r="M229" s="12"/>
      <c r="N229" s="10">
        <v>16.8</v>
      </c>
      <c r="O229" s="12"/>
      <c r="P229" s="10">
        <v>1.2</v>
      </c>
      <c r="Q229" s="12"/>
      <c r="R229" s="10">
        <v>0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2006</v>
      </c>
      <c r="G230" s="10">
        <v>8</v>
      </c>
      <c r="H230" s="10">
        <v>17</v>
      </c>
      <c r="I230" s="12"/>
      <c r="J230" s="10">
        <v>21.2</v>
      </c>
      <c r="K230" s="12"/>
      <c r="L230" s="10">
        <v>12.9</v>
      </c>
      <c r="M230" s="12"/>
      <c r="N230" s="10">
        <v>17.100000000000001</v>
      </c>
      <c r="O230" s="12"/>
      <c r="P230" s="10">
        <v>0.9</v>
      </c>
      <c r="Q230" s="12"/>
      <c r="R230" s="10">
        <v>0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2006</v>
      </c>
      <c r="G231" s="10">
        <v>8</v>
      </c>
      <c r="H231" s="10">
        <v>18</v>
      </c>
      <c r="I231" s="12"/>
      <c r="J231" s="10">
        <v>21.3</v>
      </c>
      <c r="K231" s="12"/>
      <c r="L231" s="10">
        <v>12.8</v>
      </c>
      <c r="M231" s="12"/>
      <c r="N231" s="10">
        <v>17.100000000000001</v>
      </c>
      <c r="O231" s="12"/>
      <c r="P231" s="10">
        <v>0.9</v>
      </c>
      <c r="Q231" s="12"/>
      <c r="R231" s="10">
        <v>0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2006</v>
      </c>
      <c r="G232" s="10">
        <v>8</v>
      </c>
      <c r="H232" s="10">
        <v>19</v>
      </c>
      <c r="I232" s="12"/>
      <c r="J232" s="10">
        <v>21.6</v>
      </c>
      <c r="K232" s="12"/>
      <c r="L232" s="10">
        <v>13.2</v>
      </c>
      <c r="M232" s="12"/>
      <c r="N232" s="10">
        <v>17.399999999999999</v>
      </c>
      <c r="O232" s="12"/>
      <c r="P232" s="10">
        <v>0.6</v>
      </c>
      <c r="Q232" s="12"/>
      <c r="R232" s="10">
        <v>0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2006</v>
      </c>
      <c r="G233" s="10">
        <v>8</v>
      </c>
      <c r="H233" s="10">
        <v>20</v>
      </c>
      <c r="I233" s="12"/>
      <c r="J233" s="10">
        <v>24.5</v>
      </c>
      <c r="K233" s="12"/>
      <c r="L233" s="10">
        <v>11.8</v>
      </c>
      <c r="M233" s="12"/>
      <c r="N233" s="10">
        <v>18.2</v>
      </c>
      <c r="O233" s="12"/>
      <c r="P233" s="10">
        <v>0</v>
      </c>
      <c r="Q233" s="12"/>
      <c r="R233" s="10">
        <v>0.2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2006</v>
      </c>
      <c r="G234" s="10">
        <v>8</v>
      </c>
      <c r="H234" s="10">
        <v>21</v>
      </c>
      <c r="I234" s="12"/>
      <c r="J234" s="10">
        <v>22.8</v>
      </c>
      <c r="K234" s="12"/>
      <c r="L234" s="10">
        <v>12.4</v>
      </c>
      <c r="M234" s="12"/>
      <c r="N234" s="10">
        <v>17.600000000000001</v>
      </c>
      <c r="O234" s="12"/>
      <c r="P234" s="10">
        <v>0.4</v>
      </c>
      <c r="Q234" s="12"/>
      <c r="R234" s="10">
        <v>0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2006</v>
      </c>
      <c r="G235" s="10">
        <v>8</v>
      </c>
      <c r="H235" s="10">
        <v>22</v>
      </c>
      <c r="I235" s="12"/>
      <c r="J235" s="10">
        <v>20.7</v>
      </c>
      <c r="K235" s="12"/>
      <c r="L235" s="10">
        <v>13.6</v>
      </c>
      <c r="M235" s="12"/>
      <c r="N235" s="10">
        <v>17.2</v>
      </c>
      <c r="O235" s="12"/>
      <c r="P235" s="10">
        <v>0.8</v>
      </c>
      <c r="Q235" s="12"/>
      <c r="R235" s="10">
        <v>0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2006</v>
      </c>
      <c r="G236" s="10">
        <v>8</v>
      </c>
      <c r="H236" s="10">
        <v>23</v>
      </c>
      <c r="I236" s="12"/>
      <c r="J236" s="10">
        <v>19.3</v>
      </c>
      <c r="K236" s="12"/>
      <c r="L236" s="10">
        <v>14</v>
      </c>
      <c r="M236" s="12"/>
      <c r="N236" s="10">
        <v>16.7</v>
      </c>
      <c r="O236" s="12"/>
      <c r="P236" s="10">
        <v>1.3</v>
      </c>
      <c r="Q236" s="12"/>
      <c r="R236" s="10">
        <v>0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2006</v>
      </c>
      <c r="G237" s="10">
        <v>8</v>
      </c>
      <c r="H237" s="10">
        <v>24</v>
      </c>
      <c r="I237" s="12"/>
      <c r="J237" s="10">
        <v>20.8</v>
      </c>
      <c r="K237" s="12"/>
      <c r="L237" s="10">
        <v>13.9</v>
      </c>
      <c r="M237" s="12"/>
      <c r="N237" s="10">
        <v>17.399999999999999</v>
      </c>
      <c r="O237" s="12"/>
      <c r="P237" s="10">
        <v>0.6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2006</v>
      </c>
      <c r="G238" s="10">
        <v>8</v>
      </c>
      <c r="H238" s="10">
        <v>25</v>
      </c>
      <c r="I238" s="12"/>
      <c r="J238" s="10">
        <v>22.1</v>
      </c>
      <c r="K238" s="12"/>
      <c r="L238" s="10">
        <v>12.2</v>
      </c>
      <c r="M238" s="12"/>
      <c r="N238" s="10">
        <v>17.2</v>
      </c>
      <c r="O238" s="12"/>
      <c r="P238" s="10">
        <v>0.8</v>
      </c>
      <c r="Q238" s="12"/>
      <c r="R238" s="10">
        <v>0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2006</v>
      </c>
      <c r="G239" s="10">
        <v>8</v>
      </c>
      <c r="H239" s="10">
        <v>26</v>
      </c>
      <c r="I239" s="12"/>
      <c r="J239" s="10">
        <v>23.3</v>
      </c>
      <c r="K239" s="12"/>
      <c r="L239" s="10">
        <v>12.8</v>
      </c>
      <c r="M239" s="12"/>
      <c r="N239" s="10">
        <v>18.100000000000001</v>
      </c>
      <c r="O239" s="12"/>
      <c r="P239" s="10">
        <v>0</v>
      </c>
      <c r="Q239" s="12"/>
      <c r="R239" s="10">
        <v>0.1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2006</v>
      </c>
      <c r="G240" s="10">
        <v>8</v>
      </c>
      <c r="H240" s="10">
        <v>27</v>
      </c>
      <c r="I240" s="12"/>
      <c r="J240" s="10">
        <v>24</v>
      </c>
      <c r="K240" s="12"/>
      <c r="L240" s="10">
        <v>12.6</v>
      </c>
      <c r="M240" s="12"/>
      <c r="N240" s="10">
        <v>18.3</v>
      </c>
      <c r="O240" s="12"/>
      <c r="P240" s="10">
        <v>0</v>
      </c>
      <c r="Q240" s="12"/>
      <c r="R240" s="10">
        <v>0.3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2006</v>
      </c>
      <c r="G241" s="10">
        <v>8</v>
      </c>
      <c r="H241" s="10">
        <v>28</v>
      </c>
      <c r="I241" s="12"/>
      <c r="J241" s="10">
        <v>22.5</v>
      </c>
      <c r="K241" s="12"/>
      <c r="L241" s="10">
        <v>12.9</v>
      </c>
      <c r="M241" s="12"/>
      <c r="N241" s="10">
        <v>17.7</v>
      </c>
      <c r="O241" s="12"/>
      <c r="P241" s="10">
        <v>0.3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2006</v>
      </c>
      <c r="G242" s="10">
        <v>8</v>
      </c>
      <c r="H242" s="10">
        <v>29</v>
      </c>
      <c r="I242" s="12"/>
      <c r="J242" s="10">
        <v>19.100000000000001</v>
      </c>
      <c r="K242" s="12"/>
      <c r="L242" s="10">
        <v>13.8</v>
      </c>
      <c r="M242" s="12"/>
      <c r="N242" s="10">
        <v>16.5</v>
      </c>
      <c r="O242" s="12"/>
      <c r="P242" s="10">
        <v>1.5</v>
      </c>
      <c r="Q242" s="12"/>
      <c r="R242" s="10">
        <v>0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2006</v>
      </c>
      <c r="G243" s="10">
        <v>8</v>
      </c>
      <c r="H243" s="10">
        <v>30</v>
      </c>
      <c r="I243" s="12"/>
      <c r="J243" s="10">
        <v>20.100000000000001</v>
      </c>
      <c r="K243" s="12"/>
      <c r="L243" s="10">
        <v>11.1</v>
      </c>
      <c r="M243" s="12"/>
      <c r="N243" s="10">
        <v>15.6</v>
      </c>
      <c r="O243" s="12"/>
      <c r="P243" s="10">
        <v>2.4</v>
      </c>
      <c r="Q243" s="12"/>
      <c r="R243" s="10">
        <v>0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2006</v>
      </c>
      <c r="G244" s="10">
        <v>8</v>
      </c>
      <c r="H244" s="10">
        <v>31</v>
      </c>
      <c r="I244" s="12"/>
      <c r="J244" s="10">
        <v>19.3</v>
      </c>
      <c r="K244" s="12"/>
      <c r="L244" s="10">
        <v>10.7</v>
      </c>
      <c r="M244" s="12"/>
      <c r="N244" s="10">
        <v>15</v>
      </c>
      <c r="O244" s="12"/>
      <c r="P244" s="10">
        <v>3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38961</v>
      </c>
      <c r="F245" s="10">
        <v>2006</v>
      </c>
      <c r="G245" s="10">
        <v>9</v>
      </c>
      <c r="H245" s="10">
        <v>1</v>
      </c>
      <c r="I245" s="12"/>
      <c r="J245" s="10">
        <v>24.8</v>
      </c>
      <c r="K245" s="12"/>
      <c r="L245" s="10">
        <v>10.9</v>
      </c>
      <c r="M245" s="12"/>
      <c r="N245" s="10">
        <v>17.899999999999999</v>
      </c>
      <c r="O245" s="12"/>
      <c r="P245" s="10">
        <v>0.1</v>
      </c>
      <c r="Q245" s="12"/>
      <c r="R245" s="10">
        <v>0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38962</v>
      </c>
      <c r="F246" s="10">
        <v>2006</v>
      </c>
      <c r="G246" s="10">
        <v>9</v>
      </c>
      <c r="H246" s="10">
        <v>2</v>
      </c>
      <c r="I246" s="12"/>
      <c r="J246" s="10">
        <v>25.6</v>
      </c>
      <c r="K246" s="12"/>
      <c r="L246" s="10">
        <v>11.5</v>
      </c>
      <c r="M246" s="12"/>
      <c r="N246" s="10">
        <v>18.600000000000001</v>
      </c>
      <c r="O246" s="12"/>
      <c r="P246" s="10">
        <v>0</v>
      </c>
      <c r="Q246" s="12"/>
      <c r="R246" s="10">
        <v>0.6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38963</v>
      </c>
      <c r="F247" s="10">
        <v>2006</v>
      </c>
      <c r="G247" s="10">
        <v>9</v>
      </c>
      <c r="H247" s="10">
        <v>3</v>
      </c>
      <c r="I247" s="12"/>
      <c r="J247" s="10">
        <v>25.8</v>
      </c>
      <c r="K247" s="12"/>
      <c r="L247" s="10">
        <v>13.1</v>
      </c>
      <c r="M247" s="12"/>
      <c r="N247" s="10">
        <v>19.5</v>
      </c>
      <c r="O247" s="12"/>
      <c r="P247" s="10">
        <v>0</v>
      </c>
      <c r="Q247" s="12"/>
      <c r="R247" s="10">
        <v>1.5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38964</v>
      </c>
      <c r="F248" s="10">
        <v>2006</v>
      </c>
      <c r="G248" s="10">
        <v>9</v>
      </c>
      <c r="H248" s="10">
        <v>4</v>
      </c>
      <c r="I248" s="12"/>
      <c r="J248" s="10">
        <v>24</v>
      </c>
      <c r="K248" s="12"/>
      <c r="L248" s="10">
        <v>12.9</v>
      </c>
      <c r="M248" s="12"/>
      <c r="N248" s="10">
        <v>18.5</v>
      </c>
      <c r="O248" s="12"/>
      <c r="P248" s="10">
        <v>0</v>
      </c>
      <c r="Q248" s="12"/>
      <c r="R248" s="10">
        <v>0.5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38965</v>
      </c>
      <c r="F249" s="10">
        <v>2006</v>
      </c>
      <c r="G249" s="10">
        <v>9</v>
      </c>
      <c r="H249" s="10">
        <v>5</v>
      </c>
      <c r="I249" s="12"/>
      <c r="J249" s="10">
        <v>23</v>
      </c>
      <c r="K249" s="12"/>
      <c r="L249" s="10">
        <v>11.9</v>
      </c>
      <c r="M249" s="12"/>
      <c r="N249" s="10">
        <v>17.5</v>
      </c>
      <c r="O249" s="12"/>
      <c r="P249" s="10">
        <v>0.5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38966</v>
      </c>
      <c r="F250" s="10">
        <v>2006</v>
      </c>
      <c r="G250" s="10">
        <v>9</v>
      </c>
      <c r="H250" s="10">
        <v>6</v>
      </c>
      <c r="I250" s="12"/>
      <c r="J250" s="10">
        <v>22.2</v>
      </c>
      <c r="K250" s="12"/>
      <c r="L250" s="10">
        <v>12.6</v>
      </c>
      <c r="M250" s="12"/>
      <c r="N250" s="10">
        <v>17.399999999999999</v>
      </c>
      <c r="O250" s="12"/>
      <c r="P250" s="10">
        <v>0.6</v>
      </c>
      <c r="Q250" s="12"/>
      <c r="R250" s="10">
        <v>0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38967</v>
      </c>
      <c r="F251" s="10">
        <v>2006</v>
      </c>
      <c r="G251" s="10">
        <v>9</v>
      </c>
      <c r="H251" s="10">
        <v>7</v>
      </c>
      <c r="I251" s="12"/>
      <c r="J251" s="10">
        <v>21.1</v>
      </c>
      <c r="K251" s="12"/>
      <c r="L251" s="10">
        <v>13.1</v>
      </c>
      <c r="M251" s="12"/>
      <c r="N251" s="10">
        <v>17.100000000000001</v>
      </c>
      <c r="O251" s="12"/>
      <c r="P251" s="10">
        <v>0.9</v>
      </c>
      <c r="Q251" s="12"/>
      <c r="R251" s="10">
        <v>0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38968</v>
      </c>
      <c r="F252" s="10">
        <v>2006</v>
      </c>
      <c r="G252" s="10">
        <v>9</v>
      </c>
      <c r="H252" s="10">
        <v>8</v>
      </c>
      <c r="I252" s="12"/>
      <c r="J252" s="10">
        <v>21.9</v>
      </c>
      <c r="K252" s="12"/>
      <c r="L252" s="10">
        <v>12.8</v>
      </c>
      <c r="M252" s="12"/>
      <c r="N252" s="10">
        <v>17.399999999999999</v>
      </c>
      <c r="O252" s="12"/>
      <c r="P252" s="10">
        <v>0.6</v>
      </c>
      <c r="Q252" s="12"/>
      <c r="R252" s="10">
        <v>0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38969</v>
      </c>
      <c r="F253" s="10">
        <v>2006</v>
      </c>
      <c r="G253" s="10">
        <v>9</v>
      </c>
      <c r="H253" s="10">
        <v>9</v>
      </c>
      <c r="I253" s="12"/>
      <c r="J253" s="10">
        <v>15.7</v>
      </c>
      <c r="K253" s="12"/>
      <c r="L253" s="10">
        <v>14.1</v>
      </c>
      <c r="M253" s="12"/>
      <c r="N253" s="10">
        <v>14.9</v>
      </c>
      <c r="O253" s="12"/>
      <c r="P253" s="10">
        <v>3.1</v>
      </c>
      <c r="Q253" s="12"/>
      <c r="R253" s="10">
        <v>0</v>
      </c>
      <c r="S253" s="12"/>
      <c r="T253" s="12"/>
      <c r="U253" s="12"/>
      <c r="V253" s="12"/>
      <c r="W253" s="12"/>
      <c r="X253" s="10">
        <v>7.4</v>
      </c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2006</v>
      </c>
      <c r="G254" s="10">
        <v>9</v>
      </c>
      <c r="H254" s="10">
        <v>10</v>
      </c>
      <c r="I254" s="12"/>
      <c r="J254" s="10">
        <v>20.2</v>
      </c>
      <c r="K254" s="12"/>
      <c r="L254" s="10">
        <v>12.6</v>
      </c>
      <c r="M254" s="12"/>
      <c r="N254" s="10">
        <v>16.399999999999999</v>
      </c>
      <c r="O254" s="12"/>
      <c r="P254" s="10">
        <v>1.6</v>
      </c>
      <c r="Q254" s="12"/>
      <c r="R254" s="10">
        <v>0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2006</v>
      </c>
      <c r="G255" s="10">
        <v>9</v>
      </c>
      <c r="H255" s="10">
        <v>11</v>
      </c>
      <c r="I255" s="12"/>
      <c r="J255" s="10">
        <v>21.3</v>
      </c>
      <c r="K255" s="12"/>
      <c r="L255" s="10">
        <v>11.5</v>
      </c>
      <c r="M255" s="12"/>
      <c r="N255" s="10">
        <v>16.399999999999999</v>
      </c>
      <c r="O255" s="12"/>
      <c r="P255" s="10">
        <v>1.6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2006</v>
      </c>
      <c r="G256" s="10">
        <v>9</v>
      </c>
      <c r="H256" s="10">
        <v>12</v>
      </c>
      <c r="I256" s="12"/>
      <c r="J256" s="10">
        <v>20.8</v>
      </c>
      <c r="K256" s="12"/>
      <c r="L256" s="10">
        <v>12.6</v>
      </c>
      <c r="M256" s="12"/>
      <c r="N256" s="10">
        <v>16.7</v>
      </c>
      <c r="O256" s="12"/>
      <c r="P256" s="10">
        <v>1.3</v>
      </c>
      <c r="Q256" s="12"/>
      <c r="R256" s="10">
        <v>0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2006</v>
      </c>
      <c r="G257" s="10">
        <v>9</v>
      </c>
      <c r="H257" s="10">
        <v>13</v>
      </c>
      <c r="I257" s="12"/>
      <c r="J257" s="10">
        <v>18.7</v>
      </c>
      <c r="K257" s="12"/>
      <c r="L257" s="10">
        <v>11.5</v>
      </c>
      <c r="M257" s="12"/>
      <c r="N257" s="10">
        <v>15.1</v>
      </c>
      <c r="O257" s="12"/>
      <c r="P257" s="10">
        <v>2.9</v>
      </c>
      <c r="Q257" s="12"/>
      <c r="R257" s="10">
        <v>0</v>
      </c>
      <c r="S257" s="12"/>
      <c r="T257" s="12"/>
      <c r="U257" s="12"/>
      <c r="V257" s="12"/>
      <c r="W257" s="12"/>
      <c r="X257" s="10">
        <v>6</v>
      </c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2006</v>
      </c>
      <c r="G258" s="10">
        <v>9</v>
      </c>
      <c r="H258" s="10">
        <v>14</v>
      </c>
      <c r="I258" s="12"/>
      <c r="J258" s="10">
        <v>13.8</v>
      </c>
      <c r="K258" s="12"/>
      <c r="L258" s="10">
        <v>10</v>
      </c>
      <c r="M258" s="12"/>
      <c r="N258" s="10">
        <v>11.9</v>
      </c>
      <c r="O258" s="12"/>
      <c r="P258" s="10">
        <v>6.1</v>
      </c>
      <c r="Q258" s="12"/>
      <c r="R258" s="10">
        <v>0</v>
      </c>
      <c r="S258" s="12"/>
      <c r="T258" s="12"/>
      <c r="U258" s="12"/>
      <c r="V258" s="12"/>
      <c r="W258" s="12"/>
      <c r="X258" s="10">
        <v>1</v>
      </c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2006</v>
      </c>
      <c r="G259" s="10">
        <v>9</v>
      </c>
      <c r="H259" s="10">
        <v>15</v>
      </c>
      <c r="I259" s="12"/>
      <c r="J259" s="10">
        <v>16.8</v>
      </c>
      <c r="K259" s="12"/>
      <c r="L259" s="10">
        <v>9.6</v>
      </c>
      <c r="M259" s="12"/>
      <c r="N259" s="10">
        <v>13.2</v>
      </c>
      <c r="O259" s="12"/>
      <c r="P259" s="10">
        <v>4.8</v>
      </c>
      <c r="Q259" s="12"/>
      <c r="R259" s="10">
        <v>0</v>
      </c>
      <c r="S259" s="12"/>
      <c r="T259" s="12"/>
      <c r="U259" s="12"/>
      <c r="V259" s="12"/>
      <c r="W259" s="12"/>
      <c r="X259" s="10">
        <v>0.2</v>
      </c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2006</v>
      </c>
      <c r="G260" s="10">
        <v>9</v>
      </c>
      <c r="H260" s="10">
        <v>16</v>
      </c>
      <c r="I260" s="12"/>
      <c r="J260" s="10">
        <v>18.3</v>
      </c>
      <c r="K260" s="12"/>
      <c r="L260" s="10">
        <v>11.1</v>
      </c>
      <c r="M260" s="12"/>
      <c r="N260" s="10">
        <v>14.7</v>
      </c>
      <c r="O260" s="12"/>
      <c r="P260" s="10">
        <v>3.3</v>
      </c>
      <c r="Q260" s="12"/>
      <c r="R260" s="10">
        <v>0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2006</v>
      </c>
      <c r="G261" s="10">
        <v>9</v>
      </c>
      <c r="H261" s="10">
        <v>17</v>
      </c>
      <c r="I261" s="12"/>
      <c r="J261" s="10">
        <v>14</v>
      </c>
      <c r="K261" s="12"/>
      <c r="L261" s="10">
        <v>12.1</v>
      </c>
      <c r="M261" s="12"/>
      <c r="N261" s="10">
        <v>13.1</v>
      </c>
      <c r="O261" s="12"/>
      <c r="P261" s="10">
        <v>4.9000000000000004</v>
      </c>
      <c r="Q261" s="12"/>
      <c r="R261" s="10">
        <v>0</v>
      </c>
      <c r="S261" s="12"/>
      <c r="T261" s="12"/>
      <c r="U261" s="12"/>
      <c r="V261" s="12"/>
      <c r="W261" s="12"/>
      <c r="X261" s="10">
        <v>2.4</v>
      </c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2006</v>
      </c>
      <c r="G262" s="10">
        <v>9</v>
      </c>
      <c r="H262" s="10">
        <v>18</v>
      </c>
      <c r="I262" s="12"/>
      <c r="J262" s="10">
        <v>16.3</v>
      </c>
      <c r="K262" s="12"/>
      <c r="L262" s="10">
        <v>12.3</v>
      </c>
      <c r="M262" s="12"/>
      <c r="N262" s="10">
        <v>14.3</v>
      </c>
      <c r="O262" s="12"/>
      <c r="P262" s="10">
        <v>3.7</v>
      </c>
      <c r="Q262" s="12"/>
      <c r="R262" s="10">
        <v>0</v>
      </c>
      <c r="S262" s="12"/>
      <c r="T262" s="12"/>
      <c r="U262" s="12"/>
      <c r="V262" s="12"/>
      <c r="W262" s="12"/>
      <c r="X262" s="10">
        <v>12.4</v>
      </c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2006</v>
      </c>
      <c r="G263" s="10">
        <v>9</v>
      </c>
      <c r="H263" s="10">
        <v>19</v>
      </c>
      <c r="I263" s="12"/>
      <c r="J263" s="10">
        <v>16.100000000000001</v>
      </c>
      <c r="K263" s="12"/>
      <c r="L263" s="10">
        <v>10.8</v>
      </c>
      <c r="M263" s="12"/>
      <c r="N263" s="10">
        <v>13.5</v>
      </c>
      <c r="O263" s="12"/>
      <c r="P263" s="10">
        <v>4.5</v>
      </c>
      <c r="Q263" s="12"/>
      <c r="R263" s="10">
        <v>0</v>
      </c>
      <c r="S263" s="12"/>
      <c r="T263" s="12"/>
      <c r="U263" s="12"/>
      <c r="V263" s="12"/>
      <c r="W263" s="12"/>
      <c r="X263" s="10">
        <v>1</v>
      </c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2006</v>
      </c>
      <c r="G264" s="10">
        <v>9</v>
      </c>
      <c r="H264" s="10">
        <v>20</v>
      </c>
      <c r="I264" s="12"/>
      <c r="J264" s="10">
        <v>12.6</v>
      </c>
      <c r="K264" s="12"/>
      <c r="L264" s="10">
        <v>11.4</v>
      </c>
      <c r="M264" s="12"/>
      <c r="N264" s="10">
        <v>12</v>
      </c>
      <c r="O264" s="12"/>
      <c r="P264" s="10">
        <v>6</v>
      </c>
      <c r="Q264" s="12"/>
      <c r="R264" s="10">
        <v>0</v>
      </c>
      <c r="S264" s="12"/>
      <c r="T264" s="12"/>
      <c r="U264" s="12"/>
      <c r="V264" s="12"/>
      <c r="W264" s="12"/>
      <c r="X264" s="10">
        <v>26.2</v>
      </c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2006</v>
      </c>
      <c r="G265" s="10">
        <v>9</v>
      </c>
      <c r="H265" s="10">
        <v>21</v>
      </c>
      <c r="I265" s="12"/>
      <c r="J265" s="10">
        <v>17.100000000000001</v>
      </c>
      <c r="K265" s="12"/>
      <c r="L265" s="10">
        <v>9.6999999999999993</v>
      </c>
      <c r="M265" s="12"/>
      <c r="N265" s="10">
        <v>13.4</v>
      </c>
      <c r="O265" s="12"/>
      <c r="P265" s="10">
        <v>4.5999999999999996</v>
      </c>
      <c r="Q265" s="12"/>
      <c r="R265" s="10">
        <v>0</v>
      </c>
      <c r="S265" s="12"/>
      <c r="T265" s="12"/>
      <c r="U265" s="12"/>
      <c r="V265" s="12"/>
      <c r="W265" s="12"/>
      <c r="X265" s="10">
        <v>0.4</v>
      </c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2006</v>
      </c>
      <c r="G266" s="10">
        <v>9</v>
      </c>
      <c r="H266" s="10">
        <v>22</v>
      </c>
      <c r="I266" s="12"/>
      <c r="J266" s="10">
        <v>16.8</v>
      </c>
      <c r="K266" s="12"/>
      <c r="L266" s="10">
        <v>8.5</v>
      </c>
      <c r="M266" s="12"/>
      <c r="N266" s="10">
        <v>12.7</v>
      </c>
      <c r="O266" s="12"/>
      <c r="P266" s="10">
        <v>5.3</v>
      </c>
      <c r="Q266" s="12"/>
      <c r="R266" s="10">
        <v>0</v>
      </c>
      <c r="S266" s="12"/>
      <c r="T266" s="12"/>
      <c r="U266" s="12"/>
      <c r="V266" s="12"/>
      <c r="W266" s="12"/>
      <c r="X266" s="10">
        <v>0</v>
      </c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2006</v>
      </c>
      <c r="G267" s="10">
        <v>9</v>
      </c>
      <c r="H267" s="10">
        <v>23</v>
      </c>
      <c r="I267" s="12"/>
      <c r="J267" s="10">
        <v>17.600000000000001</v>
      </c>
      <c r="K267" s="12"/>
      <c r="L267" s="10">
        <v>9</v>
      </c>
      <c r="M267" s="12"/>
      <c r="N267" s="10">
        <v>13.3</v>
      </c>
      <c r="O267" s="12"/>
      <c r="P267" s="10">
        <v>4.7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2006</v>
      </c>
      <c r="G268" s="10">
        <v>9</v>
      </c>
      <c r="H268" s="10">
        <v>24</v>
      </c>
      <c r="I268" s="12"/>
      <c r="J268" s="10">
        <v>19.100000000000001</v>
      </c>
      <c r="K268" s="12"/>
      <c r="L268" s="10">
        <v>10.1</v>
      </c>
      <c r="M268" s="12"/>
      <c r="N268" s="10">
        <v>14.6</v>
      </c>
      <c r="O268" s="12"/>
      <c r="P268" s="10">
        <v>3.4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2006</v>
      </c>
      <c r="G269" s="10">
        <v>9</v>
      </c>
      <c r="H269" s="10">
        <v>25</v>
      </c>
      <c r="I269" s="12"/>
      <c r="J269" s="10">
        <v>20</v>
      </c>
      <c r="K269" s="12"/>
      <c r="L269" s="10">
        <v>10.6</v>
      </c>
      <c r="M269" s="12"/>
      <c r="N269" s="10">
        <v>15.3</v>
      </c>
      <c r="O269" s="12"/>
      <c r="P269" s="10">
        <v>2.7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2006</v>
      </c>
      <c r="G270" s="10">
        <v>9</v>
      </c>
      <c r="H270" s="10">
        <v>26</v>
      </c>
      <c r="I270" s="12"/>
      <c r="J270" s="10">
        <v>20.8</v>
      </c>
      <c r="K270" s="12"/>
      <c r="L270" s="10">
        <v>11.4</v>
      </c>
      <c r="M270" s="12"/>
      <c r="N270" s="10">
        <v>16.100000000000001</v>
      </c>
      <c r="O270" s="12"/>
      <c r="P270" s="10">
        <v>1.9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2006</v>
      </c>
      <c r="G271" s="10">
        <v>9</v>
      </c>
      <c r="H271" s="10">
        <v>27</v>
      </c>
      <c r="I271" s="12"/>
      <c r="J271" s="10">
        <v>21.8</v>
      </c>
      <c r="K271" s="12"/>
      <c r="L271" s="10">
        <v>11.9</v>
      </c>
      <c r="M271" s="12"/>
      <c r="N271" s="10">
        <v>16.899999999999999</v>
      </c>
      <c r="O271" s="12"/>
      <c r="P271" s="10">
        <v>1.1000000000000001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2006</v>
      </c>
      <c r="G272" s="10">
        <v>9</v>
      </c>
      <c r="H272" s="10">
        <v>28</v>
      </c>
      <c r="I272" s="12"/>
      <c r="J272" s="10">
        <v>20.9</v>
      </c>
      <c r="K272" s="12"/>
      <c r="L272" s="10">
        <v>11.9</v>
      </c>
      <c r="M272" s="12"/>
      <c r="N272" s="10">
        <v>16.399999999999999</v>
      </c>
      <c r="O272" s="12"/>
      <c r="P272" s="10">
        <v>1.6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2006</v>
      </c>
      <c r="G273" s="10">
        <v>9</v>
      </c>
      <c r="H273" s="10">
        <v>29</v>
      </c>
      <c r="I273" s="12"/>
      <c r="J273" s="10">
        <v>19.2</v>
      </c>
      <c r="K273" s="12"/>
      <c r="L273" s="10">
        <v>11.1</v>
      </c>
      <c r="M273" s="12"/>
      <c r="N273" s="10">
        <v>15.2</v>
      </c>
      <c r="O273" s="12"/>
      <c r="P273" s="10">
        <v>2.8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2006</v>
      </c>
      <c r="G274" s="10">
        <v>9</v>
      </c>
      <c r="H274" s="10">
        <v>30</v>
      </c>
      <c r="I274" s="12"/>
      <c r="J274" s="10">
        <v>16.5</v>
      </c>
      <c r="K274" s="12"/>
      <c r="L274" s="10">
        <v>10.6</v>
      </c>
      <c r="M274" s="12"/>
      <c r="N274" s="10">
        <v>13.6</v>
      </c>
      <c r="O274" s="12"/>
      <c r="P274" s="10">
        <v>4.4000000000000004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2006</v>
      </c>
      <c r="G275" s="10">
        <v>10</v>
      </c>
      <c r="H275" s="10">
        <v>1</v>
      </c>
      <c r="I275" s="12"/>
      <c r="J275" s="10">
        <v>14.7</v>
      </c>
      <c r="K275" s="12"/>
      <c r="L275" s="10">
        <v>8.6999999999999993</v>
      </c>
      <c r="M275" s="12"/>
      <c r="N275" s="10">
        <v>11.7</v>
      </c>
      <c r="O275" s="12"/>
      <c r="P275" s="10">
        <v>6.3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2006</v>
      </c>
      <c r="G276" s="10">
        <v>10</v>
      </c>
      <c r="H276" s="10">
        <v>2</v>
      </c>
      <c r="I276" s="12"/>
      <c r="J276" s="10">
        <v>15.2</v>
      </c>
      <c r="K276" s="12"/>
      <c r="L276" s="10">
        <v>7.4</v>
      </c>
      <c r="M276" s="12"/>
      <c r="N276" s="10">
        <v>11.3</v>
      </c>
      <c r="O276" s="12"/>
      <c r="P276" s="10">
        <v>6.7</v>
      </c>
      <c r="Q276" s="12"/>
      <c r="R276" s="10">
        <v>0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2006</v>
      </c>
      <c r="G277" s="10">
        <v>10</v>
      </c>
      <c r="H277" s="10">
        <v>3</v>
      </c>
      <c r="I277" s="12"/>
      <c r="J277" s="10">
        <v>14.4</v>
      </c>
      <c r="K277" s="12"/>
      <c r="L277" s="10">
        <v>8.3000000000000007</v>
      </c>
      <c r="M277" s="12"/>
      <c r="N277" s="10">
        <v>11.4</v>
      </c>
      <c r="O277" s="12"/>
      <c r="P277" s="10">
        <v>6.6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2006</v>
      </c>
      <c r="G278" s="10">
        <v>10</v>
      </c>
      <c r="H278" s="10">
        <v>4</v>
      </c>
      <c r="I278" s="12"/>
      <c r="J278" s="10">
        <v>14.7</v>
      </c>
      <c r="K278" s="12"/>
      <c r="L278" s="10">
        <v>7</v>
      </c>
      <c r="M278" s="12"/>
      <c r="N278" s="10">
        <v>10.9</v>
      </c>
      <c r="O278" s="12"/>
      <c r="P278" s="10">
        <v>7.1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2006</v>
      </c>
      <c r="G279" s="10">
        <v>10</v>
      </c>
      <c r="H279" s="10">
        <v>5</v>
      </c>
      <c r="I279" s="12"/>
      <c r="J279" s="10">
        <v>16.399999999999999</v>
      </c>
      <c r="K279" s="12"/>
      <c r="L279" s="10">
        <v>7.6</v>
      </c>
      <c r="M279" s="12"/>
      <c r="N279" s="10">
        <v>12</v>
      </c>
      <c r="O279" s="12"/>
      <c r="P279" s="10">
        <v>6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2006</v>
      </c>
      <c r="G280" s="10">
        <v>10</v>
      </c>
      <c r="H280" s="10">
        <v>6</v>
      </c>
      <c r="I280" s="12"/>
      <c r="J280" s="10">
        <v>14.5</v>
      </c>
      <c r="K280" s="12"/>
      <c r="L280" s="10">
        <v>8.6999999999999993</v>
      </c>
      <c r="M280" s="12"/>
      <c r="N280" s="10">
        <v>11.6</v>
      </c>
      <c r="O280" s="12"/>
      <c r="P280" s="10">
        <v>6.4</v>
      </c>
      <c r="Q280" s="12"/>
      <c r="R280" s="10">
        <v>0</v>
      </c>
      <c r="S280" s="12"/>
      <c r="T280" s="12"/>
      <c r="U280" s="12"/>
      <c r="V280" s="12"/>
      <c r="W280" s="12"/>
      <c r="X280" s="10">
        <v>0.2</v>
      </c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2006</v>
      </c>
      <c r="G281" s="10">
        <v>10</v>
      </c>
      <c r="H281" s="10">
        <v>7</v>
      </c>
      <c r="I281" s="12"/>
      <c r="J281" s="10">
        <v>14.5</v>
      </c>
      <c r="K281" s="12"/>
      <c r="L281" s="10">
        <v>7.1</v>
      </c>
      <c r="M281" s="12"/>
      <c r="N281" s="10">
        <v>10.8</v>
      </c>
      <c r="O281" s="12"/>
      <c r="P281" s="10">
        <v>7.2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2006</v>
      </c>
      <c r="G282" s="10">
        <v>10</v>
      </c>
      <c r="H282" s="10">
        <v>8</v>
      </c>
      <c r="I282" s="12"/>
      <c r="J282" s="10">
        <v>14.2</v>
      </c>
      <c r="K282" s="12"/>
      <c r="L282" s="10">
        <v>8.6999999999999993</v>
      </c>
      <c r="M282" s="12"/>
      <c r="N282" s="10">
        <v>11.5</v>
      </c>
      <c r="O282" s="12"/>
      <c r="P282" s="10">
        <v>6.5</v>
      </c>
      <c r="Q282" s="12"/>
      <c r="R282" s="10">
        <v>0</v>
      </c>
      <c r="S282" s="12"/>
      <c r="T282" s="12"/>
      <c r="U282" s="12"/>
      <c r="V282" s="12"/>
      <c r="W282" s="12"/>
      <c r="X282" s="10">
        <v>3</v>
      </c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2006</v>
      </c>
      <c r="G283" s="10">
        <v>10</v>
      </c>
      <c r="H283" s="10">
        <v>9</v>
      </c>
      <c r="I283" s="12"/>
      <c r="J283" s="10">
        <v>13.6</v>
      </c>
      <c r="K283" s="12"/>
      <c r="L283" s="10">
        <v>6.3</v>
      </c>
      <c r="M283" s="12"/>
      <c r="N283" s="10">
        <v>10</v>
      </c>
      <c r="O283" s="12"/>
      <c r="P283" s="10">
        <v>8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2006</v>
      </c>
      <c r="G284" s="10">
        <v>10</v>
      </c>
      <c r="H284" s="10">
        <v>10</v>
      </c>
      <c r="I284" s="12"/>
      <c r="J284" s="10">
        <v>15.8</v>
      </c>
      <c r="K284" s="12"/>
      <c r="L284" s="10">
        <v>6.5</v>
      </c>
      <c r="M284" s="12"/>
      <c r="N284" s="10">
        <v>11.2</v>
      </c>
      <c r="O284" s="12"/>
      <c r="P284" s="10">
        <v>6.8</v>
      </c>
      <c r="Q284" s="12"/>
      <c r="R284" s="10">
        <v>0</v>
      </c>
      <c r="S284" s="12"/>
      <c r="T284" s="12"/>
      <c r="U284" s="12"/>
      <c r="V284" s="12"/>
      <c r="W284" s="12"/>
      <c r="X284" s="10">
        <v>0</v>
      </c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2006</v>
      </c>
      <c r="G285" s="10">
        <v>10</v>
      </c>
      <c r="H285" s="10">
        <v>11</v>
      </c>
      <c r="I285" s="12"/>
      <c r="J285" s="10">
        <v>16.7</v>
      </c>
      <c r="K285" s="12"/>
      <c r="L285" s="10">
        <v>6.9</v>
      </c>
      <c r="M285" s="12"/>
      <c r="N285" s="10">
        <v>11.8</v>
      </c>
      <c r="O285" s="12"/>
      <c r="P285" s="10">
        <v>6.2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2006</v>
      </c>
      <c r="G286" s="10">
        <v>10</v>
      </c>
      <c r="H286" s="10">
        <v>12</v>
      </c>
      <c r="I286" s="12"/>
      <c r="J286" s="10">
        <v>16.399999999999999</v>
      </c>
      <c r="K286" s="12"/>
      <c r="L286" s="10">
        <v>7.3</v>
      </c>
      <c r="M286" s="12"/>
      <c r="N286" s="10">
        <v>11.9</v>
      </c>
      <c r="O286" s="12"/>
      <c r="P286" s="10">
        <v>6.1</v>
      </c>
      <c r="Q286" s="12"/>
      <c r="R286" s="10">
        <v>0</v>
      </c>
      <c r="S286" s="12"/>
      <c r="T286" s="12"/>
      <c r="U286" s="12"/>
      <c r="V286" s="12"/>
      <c r="W286" s="12"/>
      <c r="X286" s="10">
        <v>0</v>
      </c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2006</v>
      </c>
      <c r="G287" s="10">
        <v>10</v>
      </c>
      <c r="H287" s="10">
        <v>13</v>
      </c>
      <c r="I287" s="12"/>
      <c r="J287" s="10">
        <v>15</v>
      </c>
      <c r="K287" s="12"/>
      <c r="L287" s="10">
        <v>7.6</v>
      </c>
      <c r="M287" s="12"/>
      <c r="N287" s="10">
        <v>11.3</v>
      </c>
      <c r="O287" s="12"/>
      <c r="P287" s="10">
        <v>6.7</v>
      </c>
      <c r="Q287" s="12"/>
      <c r="R287" s="10">
        <v>0</v>
      </c>
      <c r="S287" s="12"/>
      <c r="T287" s="12"/>
      <c r="U287" s="12"/>
      <c r="V287" s="12"/>
      <c r="W287" s="12"/>
      <c r="X287" s="10">
        <v>0</v>
      </c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2006</v>
      </c>
      <c r="G288" s="10">
        <v>10</v>
      </c>
      <c r="H288" s="10">
        <v>14</v>
      </c>
      <c r="I288" s="12"/>
      <c r="J288" s="10">
        <v>12.8</v>
      </c>
      <c r="K288" s="12"/>
      <c r="L288" s="10">
        <v>8.6</v>
      </c>
      <c r="M288" s="12"/>
      <c r="N288" s="10">
        <v>10.7</v>
      </c>
      <c r="O288" s="12"/>
      <c r="P288" s="10">
        <v>7.3</v>
      </c>
      <c r="Q288" s="12"/>
      <c r="R288" s="10">
        <v>0</v>
      </c>
      <c r="S288" s="12"/>
      <c r="T288" s="12"/>
      <c r="U288" s="12"/>
      <c r="V288" s="12"/>
      <c r="W288" s="12"/>
      <c r="X288" s="10">
        <v>2.2000000000000002</v>
      </c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2006</v>
      </c>
      <c r="G289" s="10">
        <v>10</v>
      </c>
      <c r="H289" s="10">
        <v>15</v>
      </c>
      <c r="I289" s="12"/>
      <c r="J289" s="10">
        <v>11.1</v>
      </c>
      <c r="K289" s="12"/>
      <c r="L289" s="10">
        <v>10.1</v>
      </c>
      <c r="M289" s="12"/>
      <c r="N289" s="10">
        <v>10.6</v>
      </c>
      <c r="O289" s="12"/>
      <c r="P289" s="10">
        <v>7.4</v>
      </c>
      <c r="Q289" s="12"/>
      <c r="R289" s="10">
        <v>0</v>
      </c>
      <c r="S289" s="12"/>
      <c r="T289" s="12"/>
      <c r="U289" s="12"/>
      <c r="V289" s="12"/>
      <c r="W289" s="12"/>
      <c r="X289" s="10">
        <v>50</v>
      </c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2006</v>
      </c>
      <c r="G290" s="10">
        <v>10</v>
      </c>
      <c r="H290" s="10">
        <v>16</v>
      </c>
      <c r="I290" s="12"/>
      <c r="J290" s="10">
        <v>13.1</v>
      </c>
      <c r="K290" s="12"/>
      <c r="L290" s="10">
        <v>10.1</v>
      </c>
      <c r="M290" s="12"/>
      <c r="N290" s="10">
        <v>11.6</v>
      </c>
      <c r="O290" s="12"/>
      <c r="P290" s="10">
        <v>6.4</v>
      </c>
      <c r="Q290" s="12"/>
      <c r="R290" s="10">
        <v>0</v>
      </c>
      <c r="S290" s="12"/>
      <c r="T290" s="12"/>
      <c r="U290" s="12"/>
      <c r="V290" s="12"/>
      <c r="W290" s="12"/>
      <c r="X290" s="10">
        <v>10</v>
      </c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2006</v>
      </c>
      <c r="G291" s="10">
        <v>10</v>
      </c>
      <c r="H291" s="10">
        <v>17</v>
      </c>
      <c r="I291" s="12"/>
      <c r="J291" s="10">
        <v>13.5</v>
      </c>
      <c r="K291" s="12"/>
      <c r="L291" s="10">
        <v>10.1</v>
      </c>
      <c r="M291" s="12"/>
      <c r="N291" s="10">
        <v>11.8</v>
      </c>
      <c r="O291" s="12"/>
      <c r="P291" s="10">
        <v>6.2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2006</v>
      </c>
      <c r="G292" s="10">
        <v>10</v>
      </c>
      <c r="H292" s="10">
        <v>18</v>
      </c>
      <c r="I292" s="12"/>
      <c r="J292" s="10">
        <v>10.9</v>
      </c>
      <c r="K292" s="12"/>
      <c r="L292" s="10">
        <v>9.8000000000000007</v>
      </c>
      <c r="M292" s="12"/>
      <c r="N292" s="10">
        <v>10.4</v>
      </c>
      <c r="O292" s="12"/>
      <c r="P292" s="10">
        <v>7.6</v>
      </c>
      <c r="Q292" s="12"/>
      <c r="R292" s="10">
        <v>0</v>
      </c>
      <c r="S292" s="12"/>
      <c r="T292" s="12"/>
      <c r="U292" s="12"/>
      <c r="V292" s="12"/>
      <c r="W292" s="12"/>
      <c r="X292" s="10">
        <v>7</v>
      </c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2006</v>
      </c>
      <c r="G293" s="10">
        <v>10</v>
      </c>
      <c r="H293" s="10">
        <v>19</v>
      </c>
      <c r="I293" s="12"/>
      <c r="J293" s="10">
        <v>12.6</v>
      </c>
      <c r="K293" s="12"/>
      <c r="L293" s="10">
        <v>9.6</v>
      </c>
      <c r="M293" s="12"/>
      <c r="N293" s="10">
        <v>11.1</v>
      </c>
      <c r="O293" s="12"/>
      <c r="P293" s="10">
        <v>6.9</v>
      </c>
      <c r="Q293" s="12"/>
      <c r="R293" s="10">
        <v>0</v>
      </c>
      <c r="S293" s="12"/>
      <c r="T293" s="12"/>
      <c r="U293" s="12"/>
      <c r="V293" s="12"/>
      <c r="W293" s="12"/>
      <c r="X293" s="10">
        <v>3.6</v>
      </c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2006</v>
      </c>
      <c r="G294" s="10">
        <v>10</v>
      </c>
      <c r="H294" s="10">
        <v>20</v>
      </c>
      <c r="I294" s="12"/>
      <c r="J294" s="10">
        <v>12.4</v>
      </c>
      <c r="K294" s="12"/>
      <c r="L294" s="10">
        <v>7.4</v>
      </c>
      <c r="M294" s="12"/>
      <c r="N294" s="10">
        <v>9.9</v>
      </c>
      <c r="O294" s="12"/>
      <c r="P294" s="10">
        <v>8.1</v>
      </c>
      <c r="Q294" s="12"/>
      <c r="R294" s="10">
        <v>0</v>
      </c>
      <c r="S294" s="12"/>
      <c r="T294" s="12"/>
      <c r="U294" s="12"/>
      <c r="V294" s="12"/>
      <c r="W294" s="12"/>
      <c r="X294" s="10">
        <v>0</v>
      </c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2006</v>
      </c>
      <c r="G295" s="10">
        <v>10</v>
      </c>
      <c r="H295" s="10">
        <v>21</v>
      </c>
      <c r="I295" s="12"/>
      <c r="J295" s="10">
        <v>12.6</v>
      </c>
      <c r="K295" s="12"/>
      <c r="L295" s="10">
        <v>5.8</v>
      </c>
      <c r="M295" s="12"/>
      <c r="N295" s="10">
        <v>9.1999999999999993</v>
      </c>
      <c r="O295" s="12"/>
      <c r="P295" s="10">
        <v>8.8000000000000007</v>
      </c>
      <c r="Q295" s="12"/>
      <c r="R295" s="10">
        <v>0</v>
      </c>
      <c r="S295" s="12"/>
      <c r="T295" s="12"/>
      <c r="U295" s="12"/>
      <c r="V295" s="12"/>
      <c r="W295" s="12"/>
      <c r="X295" s="10">
        <v>0</v>
      </c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2006</v>
      </c>
      <c r="G296" s="10">
        <v>10</v>
      </c>
      <c r="H296" s="10">
        <v>22</v>
      </c>
      <c r="I296" s="12"/>
      <c r="J296" s="10">
        <v>12.3</v>
      </c>
      <c r="K296" s="12"/>
      <c r="L296" s="10">
        <v>5.9</v>
      </c>
      <c r="M296" s="12"/>
      <c r="N296" s="10">
        <v>9.1</v>
      </c>
      <c r="O296" s="12"/>
      <c r="P296" s="10">
        <v>8.9</v>
      </c>
      <c r="Q296" s="12"/>
      <c r="R296" s="10">
        <v>0</v>
      </c>
      <c r="S296" s="12"/>
      <c r="T296" s="12"/>
      <c r="U296" s="12"/>
      <c r="V296" s="12"/>
      <c r="W296" s="12"/>
      <c r="X296" s="10">
        <v>0</v>
      </c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2006</v>
      </c>
      <c r="G297" s="10">
        <v>10</v>
      </c>
      <c r="H297" s="10">
        <v>23</v>
      </c>
      <c r="I297" s="12"/>
      <c r="J297" s="10">
        <v>11.6</v>
      </c>
      <c r="K297" s="12"/>
      <c r="L297" s="10">
        <v>7</v>
      </c>
      <c r="M297" s="12"/>
      <c r="N297" s="10">
        <v>9.3000000000000007</v>
      </c>
      <c r="O297" s="12"/>
      <c r="P297" s="10">
        <v>8.6999999999999993</v>
      </c>
      <c r="Q297" s="12"/>
      <c r="R297" s="10">
        <v>0</v>
      </c>
      <c r="S297" s="12"/>
      <c r="T297" s="12"/>
      <c r="U297" s="12"/>
      <c r="V297" s="12"/>
      <c r="W297" s="12"/>
      <c r="X297" s="10">
        <v>0</v>
      </c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2006</v>
      </c>
      <c r="G298" s="10">
        <v>10</v>
      </c>
      <c r="H298" s="10">
        <v>24</v>
      </c>
      <c r="I298" s="12"/>
      <c r="J298" s="10">
        <v>12</v>
      </c>
      <c r="K298" s="12"/>
      <c r="L298" s="10">
        <v>7</v>
      </c>
      <c r="M298" s="12"/>
      <c r="N298" s="10">
        <v>9.5</v>
      </c>
      <c r="O298" s="12"/>
      <c r="P298" s="10">
        <v>8.5</v>
      </c>
      <c r="Q298" s="12"/>
      <c r="R298" s="10">
        <v>0</v>
      </c>
      <c r="S298" s="12"/>
      <c r="T298" s="12"/>
      <c r="U298" s="12"/>
      <c r="V298" s="12"/>
      <c r="W298" s="12"/>
      <c r="X298" s="10">
        <v>4.8</v>
      </c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2006</v>
      </c>
      <c r="G299" s="10">
        <v>10</v>
      </c>
      <c r="H299" s="10">
        <v>25</v>
      </c>
      <c r="I299" s="12"/>
      <c r="J299" s="10">
        <v>9.8000000000000007</v>
      </c>
      <c r="K299" s="12"/>
      <c r="L299" s="10">
        <v>5.2</v>
      </c>
      <c r="M299" s="12"/>
      <c r="N299" s="10">
        <v>7.5</v>
      </c>
      <c r="O299" s="12"/>
      <c r="P299" s="10">
        <v>10.5</v>
      </c>
      <c r="Q299" s="12"/>
      <c r="R299" s="10">
        <v>0</v>
      </c>
      <c r="S299" s="12"/>
      <c r="T299" s="12"/>
      <c r="U299" s="12"/>
      <c r="V299" s="12"/>
      <c r="W299" s="12"/>
      <c r="X299" s="10">
        <v>13.6</v>
      </c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2006</v>
      </c>
      <c r="G300" s="10">
        <v>10</v>
      </c>
      <c r="H300" s="10">
        <v>26</v>
      </c>
      <c r="I300" s="12"/>
      <c r="J300" s="10">
        <v>10.9</v>
      </c>
      <c r="K300" s="12"/>
      <c r="L300" s="10">
        <v>8</v>
      </c>
      <c r="M300" s="12"/>
      <c r="N300" s="10">
        <v>9.5</v>
      </c>
      <c r="O300" s="12"/>
      <c r="P300" s="10">
        <v>8.5</v>
      </c>
      <c r="Q300" s="12"/>
      <c r="R300" s="10">
        <v>0</v>
      </c>
      <c r="S300" s="12"/>
      <c r="T300" s="12"/>
      <c r="U300" s="12"/>
      <c r="V300" s="12"/>
      <c r="W300" s="12"/>
      <c r="X300" s="10">
        <v>12</v>
      </c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2006</v>
      </c>
      <c r="G301" s="10">
        <v>10</v>
      </c>
      <c r="H301" s="10">
        <v>27</v>
      </c>
      <c r="I301" s="12"/>
      <c r="J301" s="10">
        <v>13.2</v>
      </c>
      <c r="K301" s="12"/>
      <c r="L301" s="10">
        <v>10.6</v>
      </c>
      <c r="M301" s="12"/>
      <c r="N301" s="10">
        <v>11.9</v>
      </c>
      <c r="O301" s="12"/>
      <c r="P301" s="10">
        <v>6.1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2006</v>
      </c>
      <c r="G302" s="10">
        <v>10</v>
      </c>
      <c r="H302" s="10">
        <v>28</v>
      </c>
      <c r="I302" s="12"/>
      <c r="J302" s="10">
        <v>12.4</v>
      </c>
      <c r="K302" s="12"/>
      <c r="L302" s="10">
        <v>10.6</v>
      </c>
      <c r="M302" s="12"/>
      <c r="N302" s="10">
        <v>11.5</v>
      </c>
      <c r="O302" s="12"/>
      <c r="P302" s="10">
        <v>6.5</v>
      </c>
      <c r="Q302" s="12"/>
      <c r="R302" s="10">
        <v>0</v>
      </c>
      <c r="S302" s="12"/>
      <c r="T302" s="12"/>
      <c r="U302" s="12"/>
      <c r="V302" s="12"/>
      <c r="W302" s="12"/>
      <c r="X302" s="10">
        <v>2</v>
      </c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2006</v>
      </c>
      <c r="G303" s="10">
        <v>10</v>
      </c>
      <c r="H303" s="10">
        <v>29</v>
      </c>
      <c r="I303" s="12"/>
      <c r="J303" s="10">
        <v>10.7</v>
      </c>
      <c r="K303" s="12"/>
      <c r="L303" s="10">
        <v>3.3</v>
      </c>
      <c r="M303" s="12"/>
      <c r="N303" s="10">
        <v>7</v>
      </c>
      <c r="O303" s="12"/>
      <c r="P303" s="10">
        <v>11</v>
      </c>
      <c r="Q303" s="12"/>
      <c r="R303" s="10">
        <v>0</v>
      </c>
      <c r="S303" s="12"/>
      <c r="T303" s="12"/>
      <c r="U303" s="12"/>
      <c r="V303" s="12"/>
      <c r="W303" s="12"/>
      <c r="X303" s="10">
        <v>3</v>
      </c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2006</v>
      </c>
      <c r="G304" s="10">
        <v>10</v>
      </c>
      <c r="H304" s="10">
        <v>30</v>
      </c>
      <c r="I304" s="12"/>
      <c r="J304" s="10">
        <v>6.2</v>
      </c>
      <c r="K304" s="12"/>
      <c r="L304" s="10">
        <v>0.2</v>
      </c>
      <c r="M304" s="12"/>
      <c r="N304" s="10">
        <v>3.2</v>
      </c>
      <c r="O304" s="12"/>
      <c r="P304" s="10">
        <v>14.8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2006</v>
      </c>
      <c r="G305" s="10">
        <v>10</v>
      </c>
      <c r="H305" s="10">
        <v>31</v>
      </c>
      <c r="I305" s="12"/>
      <c r="J305" s="10">
        <v>7.3</v>
      </c>
      <c r="K305" s="12"/>
      <c r="L305" s="10">
        <v>-0.3</v>
      </c>
      <c r="M305" s="12"/>
      <c r="N305" s="10">
        <v>3.5</v>
      </c>
      <c r="O305" s="12"/>
      <c r="P305" s="10">
        <v>14.5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2006</v>
      </c>
      <c r="G306" s="10">
        <v>11</v>
      </c>
      <c r="H306" s="10">
        <v>1</v>
      </c>
      <c r="I306" s="12"/>
      <c r="J306" s="10">
        <v>7.3</v>
      </c>
      <c r="K306" s="12"/>
      <c r="L306" s="10">
        <v>-0.1</v>
      </c>
      <c r="M306" s="12"/>
      <c r="N306" s="10">
        <v>3.6</v>
      </c>
      <c r="O306" s="12"/>
      <c r="P306" s="10">
        <v>14.4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2006</v>
      </c>
      <c r="G307" s="10">
        <v>11</v>
      </c>
      <c r="H307" s="10">
        <v>2</v>
      </c>
      <c r="I307" s="12"/>
      <c r="J307" s="10">
        <v>9.5</v>
      </c>
      <c r="K307" s="12"/>
      <c r="L307" s="10">
        <v>4.9000000000000004</v>
      </c>
      <c r="M307" s="12"/>
      <c r="N307" s="10">
        <v>7.2</v>
      </c>
      <c r="O307" s="12"/>
      <c r="P307" s="10">
        <v>10.8</v>
      </c>
      <c r="Q307" s="12"/>
      <c r="R307" s="10">
        <v>0</v>
      </c>
      <c r="S307" s="12"/>
      <c r="T307" s="12"/>
      <c r="U307" s="12"/>
      <c r="V307" s="12"/>
      <c r="W307" s="12"/>
      <c r="X307" s="10">
        <v>21.6</v>
      </c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2006</v>
      </c>
      <c r="G308" s="10">
        <v>11</v>
      </c>
      <c r="H308" s="10">
        <v>3</v>
      </c>
      <c r="I308" s="12"/>
      <c r="J308" s="10">
        <v>14.3</v>
      </c>
      <c r="K308" s="12"/>
      <c r="L308" s="10">
        <v>9.3000000000000007</v>
      </c>
      <c r="M308" s="12"/>
      <c r="N308" s="10">
        <v>11.8</v>
      </c>
      <c r="O308" s="12"/>
      <c r="P308" s="10">
        <v>6.2</v>
      </c>
      <c r="Q308" s="12"/>
      <c r="R308" s="10">
        <v>0</v>
      </c>
      <c r="S308" s="12"/>
      <c r="T308" s="12"/>
      <c r="U308" s="12"/>
      <c r="V308" s="12"/>
      <c r="W308" s="12"/>
      <c r="X308" s="10">
        <v>66.400000000000006</v>
      </c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2006</v>
      </c>
      <c r="G309" s="10">
        <v>11</v>
      </c>
      <c r="H309" s="10">
        <v>4</v>
      </c>
      <c r="I309" s="12"/>
      <c r="J309" s="10">
        <v>12.6</v>
      </c>
      <c r="K309" s="12"/>
      <c r="L309" s="10">
        <v>10.1</v>
      </c>
      <c r="M309" s="12"/>
      <c r="N309" s="10">
        <v>11.4</v>
      </c>
      <c r="O309" s="12"/>
      <c r="P309" s="10">
        <v>6.6</v>
      </c>
      <c r="Q309" s="12"/>
      <c r="R309" s="10">
        <v>0</v>
      </c>
      <c r="S309" s="12"/>
      <c r="T309" s="12"/>
      <c r="U309" s="12"/>
      <c r="V309" s="12"/>
      <c r="W309" s="12"/>
      <c r="X309" s="10">
        <v>28.4</v>
      </c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2006</v>
      </c>
      <c r="G310" s="10">
        <v>11</v>
      </c>
      <c r="H310" s="10">
        <v>5</v>
      </c>
      <c r="I310" s="12"/>
      <c r="J310" s="10">
        <v>12</v>
      </c>
      <c r="K310" s="12"/>
      <c r="L310" s="10">
        <v>9.6999999999999993</v>
      </c>
      <c r="M310" s="12"/>
      <c r="N310" s="10">
        <v>10.9</v>
      </c>
      <c r="O310" s="12"/>
      <c r="P310" s="10">
        <v>7.1</v>
      </c>
      <c r="Q310" s="12"/>
      <c r="R310" s="10">
        <v>0</v>
      </c>
      <c r="S310" s="12"/>
      <c r="T310" s="12"/>
      <c r="U310" s="12"/>
      <c r="V310" s="12"/>
      <c r="W310" s="12"/>
      <c r="X310" s="10">
        <v>23.4</v>
      </c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2006</v>
      </c>
      <c r="G311" s="10">
        <v>11</v>
      </c>
      <c r="H311" s="10">
        <v>6</v>
      </c>
      <c r="I311" s="12"/>
      <c r="J311" s="10">
        <v>15.1</v>
      </c>
      <c r="K311" s="12"/>
      <c r="L311" s="10">
        <v>9.9</v>
      </c>
      <c r="M311" s="12"/>
      <c r="N311" s="10">
        <v>12.5</v>
      </c>
      <c r="O311" s="12"/>
      <c r="P311" s="10">
        <v>5.5</v>
      </c>
      <c r="Q311" s="12"/>
      <c r="R311" s="10">
        <v>0</v>
      </c>
      <c r="S311" s="12"/>
      <c r="T311" s="12"/>
      <c r="U311" s="12"/>
      <c r="V311" s="12"/>
      <c r="W311" s="12"/>
      <c r="X311" s="10">
        <v>56.4</v>
      </c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2006</v>
      </c>
      <c r="G312" s="10">
        <v>11</v>
      </c>
      <c r="H312" s="10">
        <v>7</v>
      </c>
      <c r="I312" s="12"/>
      <c r="J312" s="10">
        <v>14</v>
      </c>
      <c r="K312" s="12"/>
      <c r="L312" s="10">
        <v>8.1999999999999993</v>
      </c>
      <c r="M312" s="12"/>
      <c r="N312" s="10">
        <v>11.1</v>
      </c>
      <c r="O312" s="12"/>
      <c r="P312" s="10">
        <v>6.9</v>
      </c>
      <c r="Q312" s="12"/>
      <c r="R312" s="10">
        <v>0</v>
      </c>
      <c r="S312" s="12"/>
      <c r="T312" s="12"/>
      <c r="U312" s="12"/>
      <c r="V312" s="12"/>
      <c r="W312" s="12"/>
      <c r="X312" s="10">
        <v>0.6</v>
      </c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2006</v>
      </c>
      <c r="G313" s="10">
        <v>11</v>
      </c>
      <c r="H313" s="10">
        <v>8</v>
      </c>
      <c r="I313" s="12"/>
      <c r="J313" s="10">
        <v>9.4</v>
      </c>
      <c r="K313" s="12"/>
      <c r="L313" s="10">
        <v>5.4</v>
      </c>
      <c r="M313" s="12"/>
      <c r="N313" s="10">
        <v>7.4</v>
      </c>
      <c r="O313" s="12"/>
      <c r="P313" s="10">
        <v>10.6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2006</v>
      </c>
      <c r="G314" s="10">
        <v>11</v>
      </c>
      <c r="H314" s="10">
        <v>9</v>
      </c>
      <c r="I314" s="12"/>
      <c r="J314" s="10">
        <v>8.5</v>
      </c>
      <c r="K314" s="12"/>
      <c r="L314" s="10">
        <v>3.8</v>
      </c>
      <c r="M314" s="12"/>
      <c r="N314" s="10">
        <v>6.2</v>
      </c>
      <c r="O314" s="12"/>
      <c r="P314" s="10">
        <v>11.8</v>
      </c>
      <c r="Q314" s="12"/>
      <c r="R314" s="10">
        <v>0</v>
      </c>
      <c r="S314" s="12"/>
      <c r="T314" s="12"/>
      <c r="U314" s="12"/>
      <c r="V314" s="12"/>
      <c r="W314" s="12"/>
      <c r="X314" s="10">
        <v>0.2</v>
      </c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2006</v>
      </c>
      <c r="G315" s="10">
        <v>11</v>
      </c>
      <c r="H315" s="10">
        <v>10</v>
      </c>
      <c r="I315" s="12"/>
      <c r="J315" s="10">
        <v>9</v>
      </c>
      <c r="K315" s="12"/>
      <c r="L315" s="10">
        <v>4.5999999999999996</v>
      </c>
      <c r="M315" s="12"/>
      <c r="N315" s="10">
        <v>6.8</v>
      </c>
      <c r="O315" s="12"/>
      <c r="P315" s="10">
        <v>11.2</v>
      </c>
      <c r="Q315" s="12"/>
      <c r="R315" s="10">
        <v>0</v>
      </c>
      <c r="S315" s="12"/>
      <c r="T315" s="12"/>
      <c r="U315" s="12"/>
      <c r="V315" s="12"/>
      <c r="W315" s="12"/>
      <c r="X315" s="10">
        <v>49.4</v>
      </c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2006</v>
      </c>
      <c r="G316" s="10">
        <v>11</v>
      </c>
      <c r="H316" s="10">
        <v>11</v>
      </c>
      <c r="I316" s="12"/>
      <c r="J316" s="10">
        <v>9.5</v>
      </c>
      <c r="K316" s="12"/>
      <c r="L316" s="10">
        <v>4</v>
      </c>
      <c r="M316" s="12"/>
      <c r="N316" s="10">
        <v>6.8</v>
      </c>
      <c r="O316" s="12"/>
      <c r="P316" s="10">
        <v>11.2</v>
      </c>
      <c r="Q316" s="12"/>
      <c r="R316" s="10">
        <v>0</v>
      </c>
      <c r="S316" s="12"/>
      <c r="T316" s="12"/>
      <c r="U316" s="12"/>
      <c r="V316" s="12"/>
      <c r="W316" s="12"/>
      <c r="X316" s="10">
        <v>2.6</v>
      </c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2006</v>
      </c>
      <c r="G317" s="10">
        <v>11</v>
      </c>
      <c r="H317" s="10">
        <v>12</v>
      </c>
      <c r="I317" s="12"/>
      <c r="J317" s="10">
        <v>8.5</v>
      </c>
      <c r="K317" s="12"/>
      <c r="L317" s="10">
        <v>5.6</v>
      </c>
      <c r="M317" s="12"/>
      <c r="N317" s="10">
        <v>7.1</v>
      </c>
      <c r="O317" s="12"/>
      <c r="P317" s="10">
        <v>10.9</v>
      </c>
      <c r="Q317" s="12"/>
      <c r="R317" s="10">
        <v>0</v>
      </c>
      <c r="S317" s="12"/>
      <c r="T317" s="12"/>
      <c r="U317" s="12"/>
      <c r="V317" s="12"/>
      <c r="W317" s="12"/>
      <c r="X317" s="10">
        <v>33.200000000000003</v>
      </c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2006</v>
      </c>
      <c r="G318" s="10">
        <v>11</v>
      </c>
      <c r="H318" s="10">
        <v>13</v>
      </c>
      <c r="I318" s="12"/>
      <c r="J318" s="10">
        <v>7.8</v>
      </c>
      <c r="K318" s="12"/>
      <c r="L318" s="10">
        <v>4.4000000000000004</v>
      </c>
      <c r="M318" s="12"/>
      <c r="N318" s="10">
        <v>6.1</v>
      </c>
      <c r="O318" s="12"/>
      <c r="P318" s="10">
        <v>11.9</v>
      </c>
      <c r="Q318" s="12"/>
      <c r="R318" s="10">
        <v>0</v>
      </c>
      <c r="S318" s="12"/>
      <c r="T318" s="12"/>
      <c r="U318" s="12"/>
      <c r="V318" s="12"/>
      <c r="W318" s="12"/>
      <c r="X318" s="10">
        <v>7.2</v>
      </c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2006</v>
      </c>
      <c r="G319" s="10">
        <v>11</v>
      </c>
      <c r="H319" s="10">
        <v>14</v>
      </c>
      <c r="I319" s="12"/>
      <c r="J319" s="10">
        <v>8.4</v>
      </c>
      <c r="K319" s="12"/>
      <c r="L319" s="10">
        <v>2.2999999999999998</v>
      </c>
      <c r="M319" s="12"/>
      <c r="N319" s="10">
        <v>5.4</v>
      </c>
      <c r="O319" s="12"/>
      <c r="P319" s="10">
        <v>12.6</v>
      </c>
      <c r="Q319" s="12"/>
      <c r="R319" s="10">
        <v>0</v>
      </c>
      <c r="S319" s="12"/>
      <c r="T319" s="12"/>
      <c r="U319" s="12"/>
      <c r="V319" s="12"/>
      <c r="W319" s="12"/>
      <c r="X319" s="10">
        <v>0</v>
      </c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2006</v>
      </c>
      <c r="G320" s="10">
        <v>11</v>
      </c>
      <c r="H320" s="10">
        <v>15</v>
      </c>
      <c r="I320" s="12"/>
      <c r="J320" s="10">
        <v>11.2</v>
      </c>
      <c r="K320" s="12"/>
      <c r="L320" s="10">
        <v>6.4</v>
      </c>
      <c r="M320" s="12"/>
      <c r="N320" s="10">
        <v>8.8000000000000007</v>
      </c>
      <c r="O320" s="12"/>
      <c r="P320" s="10">
        <v>9.1999999999999993</v>
      </c>
      <c r="Q320" s="12"/>
      <c r="R320" s="10">
        <v>0</v>
      </c>
      <c r="S320" s="12"/>
      <c r="T320" s="12"/>
      <c r="U320" s="12"/>
      <c r="V320" s="12"/>
      <c r="W320" s="12"/>
      <c r="X320" s="10">
        <v>61.8</v>
      </c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2006</v>
      </c>
      <c r="G321" s="10">
        <v>11</v>
      </c>
      <c r="H321" s="10">
        <v>16</v>
      </c>
      <c r="I321" s="12"/>
      <c r="J321" s="10">
        <v>7.5</v>
      </c>
      <c r="K321" s="12"/>
      <c r="L321" s="10">
        <v>2.5</v>
      </c>
      <c r="M321" s="12"/>
      <c r="N321" s="10">
        <v>5</v>
      </c>
      <c r="O321" s="12"/>
      <c r="P321" s="10">
        <v>13</v>
      </c>
      <c r="Q321" s="12"/>
      <c r="R321" s="10">
        <v>0</v>
      </c>
      <c r="S321" s="12"/>
      <c r="T321" s="12"/>
      <c r="U321" s="12"/>
      <c r="V321" s="12"/>
      <c r="W321" s="12"/>
      <c r="X321" s="10">
        <v>3.8</v>
      </c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2006</v>
      </c>
      <c r="G322" s="10">
        <v>11</v>
      </c>
      <c r="H322" s="10">
        <v>17</v>
      </c>
      <c r="I322" s="12"/>
      <c r="J322" s="10">
        <v>7.9</v>
      </c>
      <c r="K322" s="12"/>
      <c r="L322" s="10">
        <v>5.5</v>
      </c>
      <c r="M322" s="12"/>
      <c r="N322" s="10">
        <v>6.7</v>
      </c>
      <c r="O322" s="12"/>
      <c r="P322" s="10">
        <v>11.3</v>
      </c>
      <c r="Q322" s="12"/>
      <c r="R322" s="10">
        <v>0</v>
      </c>
      <c r="S322" s="12"/>
      <c r="T322" s="12"/>
      <c r="U322" s="12"/>
      <c r="V322" s="12"/>
      <c r="W322" s="12"/>
      <c r="X322" s="10">
        <v>27.6</v>
      </c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2006</v>
      </c>
      <c r="G323" s="10">
        <v>11</v>
      </c>
      <c r="H323" s="10">
        <v>18</v>
      </c>
      <c r="I323" s="12"/>
      <c r="J323" s="10">
        <v>9.6999999999999993</v>
      </c>
      <c r="K323" s="12"/>
      <c r="L323" s="10">
        <v>6.2</v>
      </c>
      <c r="M323" s="12"/>
      <c r="N323" s="10">
        <v>8</v>
      </c>
      <c r="O323" s="12"/>
      <c r="P323" s="10">
        <v>10</v>
      </c>
      <c r="Q323" s="12"/>
      <c r="R323" s="10">
        <v>0</v>
      </c>
      <c r="S323" s="12"/>
      <c r="T323" s="12"/>
      <c r="U323" s="12"/>
      <c r="V323" s="12"/>
      <c r="W323" s="12"/>
      <c r="X323" s="10">
        <v>5.4</v>
      </c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2006</v>
      </c>
      <c r="G324" s="10">
        <v>11</v>
      </c>
      <c r="H324" s="10">
        <v>19</v>
      </c>
      <c r="I324" s="12"/>
      <c r="J324" s="10">
        <v>13.1</v>
      </c>
      <c r="K324" s="12"/>
      <c r="L324" s="10">
        <v>6.4</v>
      </c>
      <c r="M324" s="12"/>
      <c r="N324" s="10">
        <v>9.8000000000000007</v>
      </c>
      <c r="O324" s="12"/>
      <c r="P324" s="10">
        <v>8.1999999999999993</v>
      </c>
      <c r="Q324" s="12"/>
      <c r="R324" s="10">
        <v>0</v>
      </c>
      <c r="S324" s="12"/>
      <c r="T324" s="12"/>
      <c r="U324" s="12"/>
      <c r="V324" s="12"/>
      <c r="W324" s="12"/>
      <c r="X324" s="10">
        <v>7.2</v>
      </c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2006</v>
      </c>
      <c r="G325" s="10">
        <v>11</v>
      </c>
      <c r="H325" s="10">
        <v>20</v>
      </c>
      <c r="I325" s="12"/>
      <c r="J325" s="10">
        <v>9.8000000000000007</v>
      </c>
      <c r="K325" s="12"/>
      <c r="L325" s="10">
        <v>6.8</v>
      </c>
      <c r="M325" s="12"/>
      <c r="N325" s="10">
        <v>8.3000000000000007</v>
      </c>
      <c r="O325" s="12"/>
      <c r="P325" s="10">
        <v>9.6999999999999993</v>
      </c>
      <c r="Q325" s="12"/>
      <c r="R325" s="10">
        <v>0</v>
      </c>
      <c r="S325" s="12"/>
      <c r="T325" s="12"/>
      <c r="U325" s="12"/>
      <c r="V325" s="12"/>
      <c r="W325" s="12"/>
      <c r="X325" s="10">
        <v>2</v>
      </c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2006</v>
      </c>
      <c r="G326" s="10">
        <v>11</v>
      </c>
      <c r="H326" s="10">
        <v>21</v>
      </c>
      <c r="I326" s="12"/>
      <c r="J326" s="10">
        <v>9.6</v>
      </c>
      <c r="K326" s="12"/>
      <c r="L326" s="10">
        <v>5.2</v>
      </c>
      <c r="M326" s="12"/>
      <c r="N326" s="10">
        <v>7.4</v>
      </c>
      <c r="O326" s="12"/>
      <c r="P326" s="10">
        <v>10.6</v>
      </c>
      <c r="Q326" s="12"/>
      <c r="R326" s="10">
        <v>0</v>
      </c>
      <c r="S326" s="12"/>
      <c r="T326" s="12"/>
      <c r="U326" s="12"/>
      <c r="V326" s="12"/>
      <c r="W326" s="12"/>
      <c r="X326" s="10">
        <v>20.399999999999999</v>
      </c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2006</v>
      </c>
      <c r="G327" s="10">
        <v>11</v>
      </c>
      <c r="H327" s="10">
        <v>22</v>
      </c>
      <c r="I327" s="12"/>
      <c r="J327" s="10">
        <v>7.7</v>
      </c>
      <c r="K327" s="12"/>
      <c r="L327" s="10">
        <v>4.7</v>
      </c>
      <c r="M327" s="12"/>
      <c r="N327" s="10">
        <v>6.2</v>
      </c>
      <c r="O327" s="12"/>
      <c r="P327" s="10">
        <v>11.8</v>
      </c>
      <c r="Q327" s="12"/>
      <c r="R327" s="10">
        <v>0</v>
      </c>
      <c r="S327" s="12"/>
      <c r="T327" s="12"/>
      <c r="U327" s="12"/>
      <c r="V327" s="12"/>
      <c r="W327" s="12"/>
      <c r="X327" s="10">
        <v>15.8</v>
      </c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2006</v>
      </c>
      <c r="G328" s="10">
        <v>11</v>
      </c>
      <c r="H328" s="10">
        <v>23</v>
      </c>
      <c r="I328" s="12"/>
      <c r="J328" s="10">
        <v>6.6</v>
      </c>
      <c r="K328" s="12"/>
      <c r="L328" s="10">
        <v>4.8</v>
      </c>
      <c r="M328" s="12"/>
      <c r="N328" s="10">
        <v>5.7</v>
      </c>
      <c r="O328" s="12"/>
      <c r="P328" s="10">
        <v>12.3</v>
      </c>
      <c r="Q328" s="12"/>
      <c r="R328" s="10">
        <v>0</v>
      </c>
      <c r="S328" s="12"/>
      <c r="T328" s="12"/>
      <c r="U328" s="12"/>
      <c r="V328" s="12"/>
      <c r="W328" s="12"/>
      <c r="X328" s="10">
        <v>10.6</v>
      </c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2006</v>
      </c>
      <c r="G329" s="10">
        <v>11</v>
      </c>
      <c r="H329" s="10">
        <v>24</v>
      </c>
      <c r="I329" s="12"/>
      <c r="J329" s="10">
        <v>5.3</v>
      </c>
      <c r="K329" s="12"/>
      <c r="L329" s="10">
        <v>2.4</v>
      </c>
      <c r="M329" s="12"/>
      <c r="N329" s="10">
        <v>3.9</v>
      </c>
      <c r="O329" s="12"/>
      <c r="P329" s="10">
        <v>14.1</v>
      </c>
      <c r="Q329" s="12"/>
      <c r="R329" s="10">
        <v>0</v>
      </c>
      <c r="S329" s="12"/>
      <c r="T329" s="12"/>
      <c r="U329" s="12"/>
      <c r="V329" s="12"/>
      <c r="W329" s="12"/>
      <c r="X329" s="10">
        <v>1</v>
      </c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2006</v>
      </c>
      <c r="G330" s="10">
        <v>11</v>
      </c>
      <c r="H330" s="10">
        <v>25</v>
      </c>
      <c r="I330" s="12"/>
      <c r="J330" s="10">
        <v>3.6</v>
      </c>
      <c r="K330" s="12"/>
      <c r="L330" s="10">
        <v>0.6</v>
      </c>
      <c r="M330" s="12"/>
      <c r="N330" s="10">
        <v>2.1</v>
      </c>
      <c r="O330" s="12"/>
      <c r="P330" s="10">
        <v>15.9</v>
      </c>
      <c r="Q330" s="12"/>
      <c r="R330" s="10">
        <v>0</v>
      </c>
      <c r="S330" s="12"/>
      <c r="T330" s="12"/>
      <c r="U330" s="12"/>
      <c r="V330" s="12"/>
      <c r="W330" s="12"/>
      <c r="X330" s="10">
        <v>2.8</v>
      </c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2006</v>
      </c>
      <c r="G331" s="10">
        <v>11</v>
      </c>
      <c r="H331" s="10">
        <v>26</v>
      </c>
      <c r="I331" s="12"/>
      <c r="J331" s="10">
        <v>2.8</v>
      </c>
      <c r="K331" s="12"/>
      <c r="L331" s="10">
        <v>-1.8</v>
      </c>
      <c r="M331" s="12"/>
      <c r="N331" s="10">
        <v>0.5</v>
      </c>
      <c r="O331" s="12"/>
      <c r="P331" s="10">
        <v>17.5</v>
      </c>
      <c r="Q331" s="12"/>
      <c r="R331" s="10">
        <v>0</v>
      </c>
      <c r="S331" s="12"/>
      <c r="T331" s="12"/>
      <c r="U331" s="12"/>
      <c r="V331" s="12"/>
      <c r="W331" s="12"/>
      <c r="X331" s="10">
        <v>20.399999999999999</v>
      </c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2006</v>
      </c>
      <c r="G332" s="10">
        <v>11</v>
      </c>
      <c r="H332" s="10">
        <v>27</v>
      </c>
      <c r="I332" s="12"/>
      <c r="J332" s="10">
        <v>-1.6</v>
      </c>
      <c r="K332" s="12"/>
      <c r="L332" s="10">
        <v>-4.7</v>
      </c>
      <c r="M332" s="12"/>
      <c r="N332" s="10">
        <v>-3.2</v>
      </c>
      <c r="O332" s="12"/>
      <c r="P332" s="10">
        <v>21.2</v>
      </c>
      <c r="Q332" s="12"/>
      <c r="R332" s="10">
        <v>0</v>
      </c>
      <c r="S332" s="12"/>
      <c r="T332" s="12"/>
      <c r="U332" s="12"/>
      <c r="V332" s="12"/>
      <c r="W332" s="12"/>
      <c r="X332" s="10">
        <v>0</v>
      </c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2006</v>
      </c>
      <c r="G333" s="10">
        <v>11</v>
      </c>
      <c r="H333" s="10">
        <v>28</v>
      </c>
      <c r="I333" s="12"/>
      <c r="J333" s="10">
        <v>-4.4000000000000004</v>
      </c>
      <c r="K333" s="12"/>
      <c r="L333" s="10">
        <v>-7.5</v>
      </c>
      <c r="M333" s="12"/>
      <c r="N333" s="10">
        <v>-6</v>
      </c>
      <c r="O333" s="12"/>
      <c r="P333" s="10">
        <v>24</v>
      </c>
      <c r="Q333" s="12"/>
      <c r="R333" s="10">
        <v>0</v>
      </c>
      <c r="S333" s="12"/>
      <c r="T333" s="12"/>
      <c r="U333" s="12"/>
      <c r="V333" s="12"/>
      <c r="W333" s="12"/>
      <c r="X333" s="10">
        <v>4.5999999999999996</v>
      </c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2006</v>
      </c>
      <c r="G334" s="10">
        <v>11</v>
      </c>
      <c r="H334" s="10">
        <v>29</v>
      </c>
      <c r="I334" s="12"/>
      <c r="J334" s="10">
        <v>1.3</v>
      </c>
      <c r="K334" s="12"/>
      <c r="L334" s="10">
        <v>-8.1999999999999993</v>
      </c>
      <c r="M334" s="12"/>
      <c r="N334" s="10">
        <v>-3.5</v>
      </c>
      <c r="O334" s="12"/>
      <c r="P334" s="10">
        <v>21.5</v>
      </c>
      <c r="Q334" s="12"/>
      <c r="R334" s="10">
        <v>0</v>
      </c>
      <c r="S334" s="12"/>
      <c r="T334" s="12"/>
      <c r="U334" s="12"/>
      <c r="V334" s="12"/>
      <c r="W334" s="12"/>
      <c r="X334" s="10">
        <v>0</v>
      </c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2006</v>
      </c>
      <c r="G335" s="10">
        <v>11</v>
      </c>
      <c r="H335" s="10">
        <v>30</v>
      </c>
      <c r="I335" s="12"/>
      <c r="J335" s="10">
        <v>3.4</v>
      </c>
      <c r="K335" s="12"/>
      <c r="L335" s="10">
        <v>0.3</v>
      </c>
      <c r="M335" s="12"/>
      <c r="N335" s="10">
        <v>1.9</v>
      </c>
      <c r="O335" s="12"/>
      <c r="P335" s="10">
        <v>16.100000000000001</v>
      </c>
      <c r="Q335" s="12"/>
      <c r="R335" s="10">
        <v>0</v>
      </c>
      <c r="S335" s="12"/>
      <c r="T335" s="12"/>
      <c r="U335" s="12"/>
      <c r="V335" s="12"/>
      <c r="W335" s="12"/>
      <c r="X335" s="10">
        <v>8.4</v>
      </c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2006</v>
      </c>
      <c r="G336" s="10">
        <v>12</v>
      </c>
      <c r="H336" s="10">
        <v>1</v>
      </c>
      <c r="I336" s="12"/>
      <c r="J336" s="10">
        <v>4.0999999999999996</v>
      </c>
      <c r="K336" s="12"/>
      <c r="L336" s="10">
        <v>1.7</v>
      </c>
      <c r="M336" s="12"/>
      <c r="N336" s="10">
        <v>2.9</v>
      </c>
      <c r="O336" s="12"/>
      <c r="P336" s="10">
        <v>15.1</v>
      </c>
      <c r="Q336" s="12"/>
      <c r="R336" s="10">
        <v>0</v>
      </c>
      <c r="S336" s="12"/>
      <c r="T336" s="12"/>
      <c r="U336" s="12"/>
      <c r="V336" s="12"/>
      <c r="W336" s="12"/>
      <c r="X336" s="10">
        <v>0</v>
      </c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2006</v>
      </c>
      <c r="G337" s="10">
        <v>12</v>
      </c>
      <c r="H337" s="10">
        <v>2</v>
      </c>
      <c r="I337" s="12"/>
      <c r="J337" s="10">
        <v>3.6</v>
      </c>
      <c r="K337" s="12"/>
      <c r="L337" s="10">
        <v>0.1</v>
      </c>
      <c r="M337" s="12"/>
      <c r="N337" s="10">
        <v>1.9</v>
      </c>
      <c r="O337" s="12"/>
      <c r="P337" s="10">
        <v>16.100000000000001</v>
      </c>
      <c r="Q337" s="12"/>
      <c r="R337" s="10">
        <v>0</v>
      </c>
      <c r="S337" s="12"/>
      <c r="T337" s="12"/>
      <c r="U337" s="12"/>
      <c r="V337" s="12"/>
      <c r="W337" s="12"/>
      <c r="X337" s="10">
        <v>0</v>
      </c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2006</v>
      </c>
      <c r="G338" s="10">
        <v>12</v>
      </c>
      <c r="H338" s="10">
        <v>3</v>
      </c>
      <c r="I338" s="12"/>
      <c r="J338" s="10">
        <v>4.3</v>
      </c>
      <c r="K338" s="12"/>
      <c r="L338" s="10">
        <v>-0.1</v>
      </c>
      <c r="M338" s="12"/>
      <c r="N338" s="10">
        <v>2.1</v>
      </c>
      <c r="O338" s="12"/>
      <c r="P338" s="10">
        <v>15.9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2006</v>
      </c>
      <c r="G339" s="10">
        <v>12</v>
      </c>
      <c r="H339" s="10">
        <v>4</v>
      </c>
      <c r="I339" s="12"/>
      <c r="J339" s="10">
        <v>5.8</v>
      </c>
      <c r="K339" s="12"/>
      <c r="L339" s="10">
        <v>2.8</v>
      </c>
      <c r="M339" s="12"/>
      <c r="N339" s="10">
        <v>4.3</v>
      </c>
      <c r="O339" s="12"/>
      <c r="P339" s="10">
        <v>13.7</v>
      </c>
      <c r="Q339" s="12"/>
      <c r="R339" s="10">
        <v>0</v>
      </c>
      <c r="S339" s="12"/>
      <c r="T339" s="12"/>
      <c r="U339" s="12"/>
      <c r="V339" s="12"/>
      <c r="W339" s="12"/>
      <c r="X339" s="10">
        <v>6</v>
      </c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2006</v>
      </c>
      <c r="G340" s="10">
        <v>12</v>
      </c>
      <c r="H340" s="10">
        <v>5</v>
      </c>
      <c r="I340" s="12"/>
      <c r="J340" s="10">
        <v>7.3</v>
      </c>
      <c r="K340" s="12"/>
      <c r="L340" s="10">
        <v>3.1</v>
      </c>
      <c r="M340" s="12"/>
      <c r="N340" s="10">
        <v>5.2</v>
      </c>
      <c r="O340" s="12"/>
      <c r="P340" s="10">
        <v>12.8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2006</v>
      </c>
      <c r="G341" s="10">
        <v>12</v>
      </c>
      <c r="H341" s="10">
        <v>6</v>
      </c>
      <c r="I341" s="12"/>
      <c r="J341" s="10">
        <v>9.1999999999999993</v>
      </c>
      <c r="K341" s="12"/>
      <c r="L341" s="10">
        <v>4.0999999999999996</v>
      </c>
      <c r="M341" s="12"/>
      <c r="N341" s="10">
        <v>6.7</v>
      </c>
      <c r="O341" s="12"/>
      <c r="P341" s="10">
        <v>11.3</v>
      </c>
      <c r="Q341" s="12"/>
      <c r="R341" s="10">
        <v>0</v>
      </c>
      <c r="S341" s="12"/>
      <c r="T341" s="12"/>
      <c r="U341" s="12"/>
      <c r="V341" s="12"/>
      <c r="W341" s="12"/>
      <c r="X341" s="10">
        <v>0</v>
      </c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2006</v>
      </c>
      <c r="G342" s="10">
        <v>12</v>
      </c>
      <c r="H342" s="10">
        <v>7</v>
      </c>
      <c r="I342" s="12"/>
      <c r="J342" s="10">
        <v>8.6</v>
      </c>
      <c r="K342" s="12"/>
      <c r="L342" s="10">
        <v>3.9</v>
      </c>
      <c r="M342" s="12"/>
      <c r="N342" s="10">
        <v>6.3</v>
      </c>
      <c r="O342" s="12"/>
      <c r="P342" s="10">
        <v>11.7</v>
      </c>
      <c r="Q342" s="12"/>
      <c r="R342" s="10">
        <v>0</v>
      </c>
      <c r="S342" s="12"/>
      <c r="T342" s="12"/>
      <c r="U342" s="12"/>
      <c r="V342" s="12"/>
      <c r="W342" s="12"/>
      <c r="X342" s="10">
        <v>0.6</v>
      </c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2006</v>
      </c>
      <c r="G343" s="10">
        <v>12</v>
      </c>
      <c r="H343" s="10">
        <v>8</v>
      </c>
      <c r="I343" s="12"/>
      <c r="J343" s="10">
        <v>9.5</v>
      </c>
      <c r="K343" s="12"/>
      <c r="L343" s="10">
        <v>6.5</v>
      </c>
      <c r="M343" s="12"/>
      <c r="N343" s="10">
        <v>8</v>
      </c>
      <c r="O343" s="12"/>
      <c r="P343" s="10">
        <v>10</v>
      </c>
      <c r="Q343" s="12"/>
      <c r="R343" s="10">
        <v>0</v>
      </c>
      <c r="S343" s="12"/>
      <c r="T343" s="12"/>
      <c r="U343" s="12"/>
      <c r="V343" s="12"/>
      <c r="W343" s="12"/>
      <c r="X343" s="10">
        <v>0.6</v>
      </c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2006</v>
      </c>
      <c r="G344" s="10">
        <v>12</v>
      </c>
      <c r="H344" s="10">
        <v>9</v>
      </c>
      <c r="I344" s="12"/>
      <c r="J344" s="10">
        <v>9.3000000000000007</v>
      </c>
      <c r="K344" s="12"/>
      <c r="L344" s="10">
        <v>3.8</v>
      </c>
      <c r="M344" s="12"/>
      <c r="N344" s="10">
        <v>6.6</v>
      </c>
      <c r="O344" s="12"/>
      <c r="P344" s="10">
        <v>11.4</v>
      </c>
      <c r="Q344" s="12"/>
      <c r="R344" s="10">
        <v>0</v>
      </c>
      <c r="S344" s="12"/>
      <c r="T344" s="12"/>
      <c r="U344" s="12"/>
      <c r="V344" s="12"/>
      <c r="W344" s="12"/>
      <c r="X344" s="10">
        <v>4</v>
      </c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2006</v>
      </c>
      <c r="G345" s="10">
        <v>12</v>
      </c>
      <c r="H345" s="10">
        <v>10</v>
      </c>
      <c r="I345" s="12"/>
      <c r="J345" s="10">
        <v>8.4</v>
      </c>
      <c r="K345" s="12"/>
      <c r="L345" s="10">
        <v>6</v>
      </c>
      <c r="M345" s="12"/>
      <c r="N345" s="10">
        <v>7.2</v>
      </c>
      <c r="O345" s="12"/>
      <c r="P345" s="10">
        <v>10.8</v>
      </c>
      <c r="Q345" s="12"/>
      <c r="R345" s="10">
        <v>0</v>
      </c>
      <c r="S345" s="12"/>
      <c r="T345" s="12"/>
      <c r="U345" s="12"/>
      <c r="V345" s="12"/>
      <c r="W345" s="12"/>
      <c r="X345" s="10">
        <v>3.4</v>
      </c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2006</v>
      </c>
      <c r="G346" s="10">
        <v>12</v>
      </c>
      <c r="H346" s="10">
        <v>11</v>
      </c>
      <c r="I346" s="12"/>
      <c r="J346" s="10">
        <v>12.1</v>
      </c>
      <c r="K346" s="12"/>
      <c r="L346" s="10">
        <v>7.3</v>
      </c>
      <c r="M346" s="12"/>
      <c r="N346" s="10">
        <v>9.6999999999999993</v>
      </c>
      <c r="O346" s="12"/>
      <c r="P346" s="10">
        <v>8.3000000000000007</v>
      </c>
      <c r="Q346" s="12"/>
      <c r="R346" s="10">
        <v>0</v>
      </c>
      <c r="S346" s="12"/>
      <c r="T346" s="12"/>
      <c r="U346" s="12"/>
      <c r="V346" s="12"/>
      <c r="W346" s="12"/>
      <c r="X346" s="10">
        <v>19.600000000000001</v>
      </c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2006</v>
      </c>
      <c r="G347" s="10">
        <v>12</v>
      </c>
      <c r="H347" s="10">
        <v>12</v>
      </c>
      <c r="I347" s="12"/>
      <c r="J347" s="10">
        <v>8.6</v>
      </c>
      <c r="K347" s="12"/>
      <c r="L347" s="10">
        <v>5.4</v>
      </c>
      <c r="M347" s="12"/>
      <c r="N347" s="10">
        <v>7</v>
      </c>
      <c r="O347" s="12"/>
      <c r="P347" s="10">
        <v>11</v>
      </c>
      <c r="Q347" s="12"/>
      <c r="R347" s="10">
        <v>0</v>
      </c>
      <c r="S347" s="12"/>
      <c r="T347" s="12"/>
      <c r="U347" s="12"/>
      <c r="V347" s="12"/>
      <c r="W347" s="12"/>
      <c r="X347" s="10">
        <v>6</v>
      </c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2006</v>
      </c>
      <c r="G348" s="10">
        <v>12</v>
      </c>
      <c r="H348" s="10">
        <v>13</v>
      </c>
      <c r="I348" s="12"/>
      <c r="J348" s="10">
        <v>10.3</v>
      </c>
      <c r="K348" s="12"/>
      <c r="L348" s="10">
        <v>4.8</v>
      </c>
      <c r="M348" s="12"/>
      <c r="N348" s="10">
        <v>7.6</v>
      </c>
      <c r="O348" s="12"/>
      <c r="P348" s="10">
        <v>10.4</v>
      </c>
      <c r="Q348" s="12"/>
      <c r="R348" s="10">
        <v>0</v>
      </c>
      <c r="S348" s="12"/>
      <c r="T348" s="12"/>
      <c r="U348" s="12"/>
      <c r="V348" s="12"/>
      <c r="W348" s="12"/>
      <c r="X348" s="10">
        <v>11.8</v>
      </c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2006</v>
      </c>
      <c r="G349" s="10">
        <v>12</v>
      </c>
      <c r="H349" s="10">
        <v>14</v>
      </c>
      <c r="I349" s="12"/>
      <c r="J349" s="10">
        <v>6.8</v>
      </c>
      <c r="K349" s="12"/>
      <c r="L349" s="10">
        <v>2.9</v>
      </c>
      <c r="M349" s="12"/>
      <c r="N349" s="10">
        <v>4.9000000000000004</v>
      </c>
      <c r="O349" s="12"/>
      <c r="P349" s="10">
        <v>13.1</v>
      </c>
      <c r="Q349" s="12"/>
      <c r="R349" s="10">
        <v>0</v>
      </c>
      <c r="S349" s="12"/>
      <c r="T349" s="12"/>
      <c r="U349" s="12"/>
      <c r="V349" s="12"/>
      <c r="W349" s="12"/>
      <c r="X349" s="10">
        <v>14</v>
      </c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2006</v>
      </c>
      <c r="G350" s="10">
        <v>12</v>
      </c>
      <c r="H350" s="10">
        <v>15</v>
      </c>
      <c r="I350" s="12"/>
      <c r="J350" s="10">
        <v>8.5</v>
      </c>
      <c r="K350" s="12"/>
      <c r="L350" s="10">
        <v>1.4</v>
      </c>
      <c r="M350" s="12"/>
      <c r="N350" s="10">
        <v>5</v>
      </c>
      <c r="O350" s="12"/>
      <c r="P350" s="10">
        <v>13</v>
      </c>
      <c r="Q350" s="12"/>
      <c r="R350" s="10">
        <v>0</v>
      </c>
      <c r="S350" s="12"/>
      <c r="T350" s="12"/>
      <c r="U350" s="12"/>
      <c r="V350" s="12"/>
      <c r="W350" s="12"/>
      <c r="X350" s="10">
        <v>10.8</v>
      </c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2006</v>
      </c>
      <c r="G351" s="10">
        <v>12</v>
      </c>
      <c r="H351" s="10">
        <v>16</v>
      </c>
      <c r="I351" s="12"/>
      <c r="J351" s="10">
        <v>4.5</v>
      </c>
      <c r="K351" s="12"/>
      <c r="L351" s="10">
        <v>0.3</v>
      </c>
      <c r="M351" s="12"/>
      <c r="N351" s="10">
        <v>2.4</v>
      </c>
      <c r="O351" s="12"/>
      <c r="P351" s="10">
        <v>15.6</v>
      </c>
      <c r="Q351" s="12"/>
      <c r="R351" s="10">
        <v>0</v>
      </c>
      <c r="S351" s="12"/>
      <c r="T351" s="12"/>
      <c r="U351" s="12"/>
      <c r="V351" s="12"/>
      <c r="W351" s="12"/>
      <c r="X351" s="10">
        <v>3.8</v>
      </c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2006</v>
      </c>
      <c r="G352" s="10">
        <v>12</v>
      </c>
      <c r="H352" s="10">
        <v>17</v>
      </c>
      <c r="I352" s="12"/>
      <c r="J352" s="10">
        <v>4.7</v>
      </c>
      <c r="K352" s="12"/>
      <c r="L352" s="10">
        <v>1.3</v>
      </c>
      <c r="M352" s="12"/>
      <c r="N352" s="10">
        <v>3</v>
      </c>
      <c r="O352" s="12"/>
      <c r="P352" s="10">
        <v>15</v>
      </c>
      <c r="Q352" s="12"/>
      <c r="R352" s="10">
        <v>0</v>
      </c>
      <c r="S352" s="12"/>
      <c r="T352" s="12"/>
      <c r="U352" s="12"/>
      <c r="V352" s="12"/>
      <c r="W352" s="12"/>
      <c r="X352" s="10">
        <v>0</v>
      </c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2006</v>
      </c>
      <c r="G353" s="10">
        <v>12</v>
      </c>
      <c r="H353" s="10">
        <v>18</v>
      </c>
      <c r="I353" s="12"/>
      <c r="J353" s="10">
        <v>5.6</v>
      </c>
      <c r="K353" s="12"/>
      <c r="L353" s="10">
        <v>2.6</v>
      </c>
      <c r="M353" s="12"/>
      <c r="N353" s="10">
        <v>4.0999999999999996</v>
      </c>
      <c r="O353" s="12"/>
      <c r="P353" s="10">
        <v>13.9</v>
      </c>
      <c r="Q353" s="12"/>
      <c r="R353" s="10">
        <v>0</v>
      </c>
      <c r="S353" s="12"/>
      <c r="T353" s="12"/>
      <c r="U353" s="12"/>
      <c r="V353" s="12"/>
      <c r="W353" s="12"/>
      <c r="X353" s="10">
        <v>1</v>
      </c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2006</v>
      </c>
      <c r="G354" s="10">
        <v>12</v>
      </c>
      <c r="H354" s="10">
        <v>19</v>
      </c>
      <c r="I354" s="12"/>
      <c r="J354" s="10">
        <v>6.9</v>
      </c>
      <c r="K354" s="12"/>
      <c r="L354" s="10">
        <v>3.7</v>
      </c>
      <c r="M354" s="12"/>
      <c r="N354" s="10">
        <v>5.3</v>
      </c>
      <c r="O354" s="12"/>
      <c r="P354" s="10">
        <v>12.7</v>
      </c>
      <c r="Q354" s="12"/>
      <c r="R354" s="10">
        <v>0</v>
      </c>
      <c r="S354" s="12"/>
      <c r="T354" s="12"/>
      <c r="U354" s="12"/>
      <c r="V354" s="12"/>
      <c r="W354" s="12"/>
      <c r="X354" s="10">
        <v>8.8000000000000007</v>
      </c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2006</v>
      </c>
      <c r="G355" s="10">
        <v>12</v>
      </c>
      <c r="H355" s="10">
        <v>20</v>
      </c>
      <c r="I355" s="12"/>
      <c r="J355" s="10">
        <v>9.1</v>
      </c>
      <c r="K355" s="12"/>
      <c r="L355" s="10">
        <v>6.3</v>
      </c>
      <c r="M355" s="12"/>
      <c r="N355" s="10">
        <v>7.7</v>
      </c>
      <c r="O355" s="12"/>
      <c r="P355" s="10">
        <v>10.3</v>
      </c>
      <c r="Q355" s="12"/>
      <c r="R355" s="10">
        <v>0</v>
      </c>
      <c r="S355" s="12"/>
      <c r="T355" s="12"/>
      <c r="U355" s="12"/>
      <c r="V355" s="12"/>
      <c r="W355" s="12"/>
      <c r="X355" s="10">
        <v>8.8000000000000007</v>
      </c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2006</v>
      </c>
      <c r="G356" s="10">
        <v>12</v>
      </c>
      <c r="H356" s="10">
        <v>21</v>
      </c>
      <c r="I356" s="12"/>
      <c r="J356" s="10">
        <v>9.1</v>
      </c>
      <c r="K356" s="12"/>
      <c r="L356" s="10">
        <v>4.5</v>
      </c>
      <c r="M356" s="12"/>
      <c r="N356" s="10">
        <v>6.8</v>
      </c>
      <c r="O356" s="12"/>
      <c r="P356" s="10">
        <v>11.2</v>
      </c>
      <c r="Q356" s="12"/>
      <c r="R356" s="10">
        <v>0</v>
      </c>
      <c r="S356" s="12"/>
      <c r="T356" s="12"/>
      <c r="U356" s="12"/>
      <c r="V356" s="12"/>
      <c r="W356" s="12"/>
      <c r="X356" s="10">
        <v>9</v>
      </c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2006</v>
      </c>
      <c r="G357" s="10">
        <v>12</v>
      </c>
      <c r="H357" s="10">
        <v>22</v>
      </c>
      <c r="I357" s="12"/>
      <c r="J357" s="10">
        <v>6.7</v>
      </c>
      <c r="K357" s="12"/>
      <c r="L357" s="10">
        <v>3.4</v>
      </c>
      <c r="M357" s="12"/>
      <c r="N357" s="10">
        <v>5.0999999999999996</v>
      </c>
      <c r="O357" s="12"/>
      <c r="P357" s="10">
        <v>12.9</v>
      </c>
      <c r="Q357" s="12"/>
      <c r="R357" s="10">
        <v>0</v>
      </c>
      <c r="S357" s="12"/>
      <c r="T357" s="12"/>
      <c r="U357" s="12"/>
      <c r="V357" s="12"/>
      <c r="W357" s="12"/>
      <c r="X357" s="10">
        <v>0</v>
      </c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2006</v>
      </c>
      <c r="G358" s="10">
        <v>12</v>
      </c>
      <c r="H358" s="10">
        <v>23</v>
      </c>
      <c r="I358" s="12"/>
      <c r="J358" s="10">
        <v>6.9</v>
      </c>
      <c r="K358" s="12"/>
      <c r="L358" s="10">
        <v>3</v>
      </c>
      <c r="M358" s="12"/>
      <c r="N358" s="10">
        <v>5</v>
      </c>
      <c r="O358" s="12"/>
      <c r="P358" s="10">
        <v>13</v>
      </c>
      <c r="Q358" s="12"/>
      <c r="R358" s="10">
        <v>0</v>
      </c>
      <c r="S358" s="12"/>
      <c r="T358" s="12"/>
      <c r="U358" s="12"/>
      <c r="V358" s="12"/>
      <c r="W358" s="12"/>
      <c r="X358" s="10">
        <v>9.4</v>
      </c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2006</v>
      </c>
      <c r="G359" s="10">
        <v>12</v>
      </c>
      <c r="H359" s="10">
        <v>24</v>
      </c>
      <c r="I359" s="12"/>
      <c r="J359" s="10">
        <v>10.4</v>
      </c>
      <c r="K359" s="12"/>
      <c r="L359" s="10">
        <v>3.7</v>
      </c>
      <c r="M359" s="12"/>
      <c r="N359" s="10">
        <v>7.1</v>
      </c>
      <c r="O359" s="12"/>
      <c r="P359" s="10">
        <v>10.9</v>
      </c>
      <c r="Q359" s="12"/>
      <c r="R359" s="10">
        <v>0</v>
      </c>
      <c r="S359" s="12"/>
      <c r="T359" s="12"/>
      <c r="U359" s="12"/>
      <c r="V359" s="12"/>
      <c r="W359" s="12"/>
      <c r="X359" s="10">
        <v>23.2</v>
      </c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2006</v>
      </c>
      <c r="G360" s="10">
        <v>12</v>
      </c>
      <c r="H360" s="10">
        <v>25</v>
      </c>
      <c r="I360" s="12"/>
      <c r="J360" s="10">
        <v>8</v>
      </c>
      <c r="K360" s="12"/>
      <c r="L360" s="10">
        <v>4.5</v>
      </c>
      <c r="M360" s="12"/>
      <c r="N360" s="10">
        <v>6.3</v>
      </c>
      <c r="O360" s="12"/>
      <c r="P360" s="10">
        <v>11.7</v>
      </c>
      <c r="Q360" s="12"/>
      <c r="R360" s="10">
        <v>0</v>
      </c>
      <c r="S360" s="12"/>
      <c r="T360" s="12"/>
      <c r="U360" s="12"/>
      <c r="V360" s="12"/>
      <c r="W360" s="12"/>
      <c r="X360" s="10">
        <v>3</v>
      </c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2006</v>
      </c>
      <c r="G361" s="10">
        <v>12</v>
      </c>
      <c r="H361" s="10">
        <v>26</v>
      </c>
      <c r="I361" s="12"/>
      <c r="J361" s="10">
        <v>7.3</v>
      </c>
      <c r="K361" s="12"/>
      <c r="L361" s="10">
        <v>3.4</v>
      </c>
      <c r="M361" s="12"/>
      <c r="N361" s="10">
        <v>5.4</v>
      </c>
      <c r="O361" s="12"/>
      <c r="P361" s="10">
        <v>12.6</v>
      </c>
      <c r="Q361" s="12"/>
      <c r="R361" s="10">
        <v>0</v>
      </c>
      <c r="S361" s="12"/>
      <c r="T361" s="12"/>
      <c r="U361" s="12"/>
      <c r="V361" s="12"/>
      <c r="W361" s="12"/>
      <c r="X361" s="10">
        <v>0</v>
      </c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2006</v>
      </c>
      <c r="G362" s="10">
        <v>12</v>
      </c>
      <c r="H362" s="10">
        <v>27</v>
      </c>
      <c r="I362" s="12"/>
      <c r="J362" s="10">
        <v>6.9</v>
      </c>
      <c r="K362" s="12"/>
      <c r="L362" s="10">
        <v>0.7</v>
      </c>
      <c r="M362" s="12"/>
      <c r="N362" s="10">
        <v>3.8</v>
      </c>
      <c r="O362" s="12"/>
      <c r="P362" s="10">
        <v>14.2</v>
      </c>
      <c r="Q362" s="12"/>
      <c r="R362" s="10">
        <v>0</v>
      </c>
      <c r="S362" s="12"/>
      <c r="T362" s="12"/>
      <c r="U362" s="12"/>
      <c r="V362" s="12"/>
      <c r="W362" s="12"/>
      <c r="X362" s="10">
        <v>1.2</v>
      </c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2006</v>
      </c>
      <c r="G363" s="10">
        <v>12</v>
      </c>
      <c r="H363" s="10">
        <v>28</v>
      </c>
      <c r="I363" s="12"/>
      <c r="J363" s="10">
        <v>4.2</v>
      </c>
      <c r="K363" s="12"/>
      <c r="L363" s="10">
        <v>-0.4</v>
      </c>
      <c r="M363" s="12"/>
      <c r="N363" s="10">
        <v>1.9</v>
      </c>
      <c r="O363" s="12"/>
      <c r="P363" s="10">
        <v>16.100000000000001</v>
      </c>
      <c r="Q363" s="12"/>
      <c r="R363" s="10">
        <v>0</v>
      </c>
      <c r="S363" s="12"/>
      <c r="T363" s="12"/>
      <c r="U363" s="12"/>
      <c r="V363" s="12"/>
      <c r="W363" s="12"/>
      <c r="X363" s="10">
        <v>0</v>
      </c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2006</v>
      </c>
      <c r="G364" s="10">
        <v>12</v>
      </c>
      <c r="H364" s="10">
        <v>29</v>
      </c>
      <c r="I364" s="12"/>
      <c r="J364" s="10">
        <v>7.5</v>
      </c>
      <c r="K364" s="12"/>
      <c r="L364" s="10">
        <v>0.2</v>
      </c>
      <c r="M364" s="12"/>
      <c r="N364" s="10">
        <v>3.9</v>
      </c>
      <c r="O364" s="12"/>
      <c r="P364" s="10">
        <v>14.1</v>
      </c>
      <c r="Q364" s="12"/>
      <c r="R364" s="10">
        <v>0</v>
      </c>
      <c r="S364" s="12"/>
      <c r="T364" s="12"/>
      <c r="U364" s="12"/>
      <c r="V364" s="12"/>
      <c r="W364" s="12"/>
      <c r="X364" s="10">
        <v>2.2000000000000002</v>
      </c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2006</v>
      </c>
      <c r="G365" s="10">
        <v>12</v>
      </c>
      <c r="H365" s="10">
        <v>30</v>
      </c>
      <c r="I365" s="12"/>
      <c r="J365" s="10">
        <v>6.1</v>
      </c>
      <c r="K365" s="12"/>
      <c r="L365" s="10">
        <v>3.5</v>
      </c>
      <c r="M365" s="12"/>
      <c r="N365" s="10">
        <v>4.8</v>
      </c>
      <c r="O365" s="12"/>
      <c r="P365" s="10">
        <v>13.2</v>
      </c>
      <c r="Q365" s="12"/>
      <c r="R365" s="10">
        <v>0</v>
      </c>
      <c r="S365" s="12"/>
      <c r="T365" s="12"/>
      <c r="U365" s="12"/>
      <c r="V365" s="12"/>
      <c r="W365" s="12"/>
      <c r="X365" s="10">
        <v>0</v>
      </c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2006</v>
      </c>
      <c r="G366" s="10">
        <v>12</v>
      </c>
      <c r="H366" s="10">
        <v>31</v>
      </c>
      <c r="I366" s="12"/>
      <c r="J366" s="10">
        <v>6.7</v>
      </c>
      <c r="K366" s="12"/>
      <c r="L366" s="10">
        <v>4</v>
      </c>
      <c r="M366" s="12"/>
      <c r="N366" s="10">
        <v>5.4</v>
      </c>
      <c r="O366" s="12"/>
      <c r="P366" s="10">
        <v>12.6</v>
      </c>
      <c r="Q366" s="12"/>
      <c r="R366" s="10">
        <v>0</v>
      </c>
      <c r="S366" s="12"/>
      <c r="T366" s="12"/>
      <c r="U366" s="12"/>
      <c r="V366" s="12"/>
      <c r="W366" s="12"/>
      <c r="X366" s="10">
        <v>1.4</v>
      </c>
      <c r="Y366" s="12"/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39083</v>
      </c>
      <c r="F2" s="10">
        <v>2007</v>
      </c>
      <c r="G2" s="10">
        <v>1</v>
      </c>
      <c r="H2" s="10">
        <v>1</v>
      </c>
      <c r="I2" s="12"/>
      <c r="J2" s="10">
        <v>8.4</v>
      </c>
      <c r="K2" s="12"/>
      <c r="L2" s="10">
        <v>4.9000000000000004</v>
      </c>
      <c r="M2" s="12"/>
      <c r="N2" s="10">
        <v>6.7</v>
      </c>
      <c r="O2" s="12"/>
      <c r="P2" s="10">
        <v>11.3</v>
      </c>
      <c r="Q2" s="12"/>
      <c r="R2" s="10">
        <v>0</v>
      </c>
      <c r="S2" s="12"/>
      <c r="T2" s="12"/>
      <c r="U2" s="12"/>
      <c r="V2" s="12"/>
      <c r="W2" s="12"/>
      <c r="X2" s="10">
        <v>38.799999999999997</v>
      </c>
      <c r="Y2" s="12"/>
      <c r="Z2" s="12"/>
      <c r="AA2" s="12"/>
      <c r="AB2" s="12"/>
      <c r="AC2" s="12"/>
      <c r="AD2" s="12"/>
      <c r="AE2" s="12"/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39084</v>
      </c>
      <c r="F3" s="10">
        <v>2007</v>
      </c>
      <c r="G3" s="10">
        <v>1</v>
      </c>
      <c r="H3" s="10">
        <v>2</v>
      </c>
      <c r="I3" s="12"/>
      <c r="J3" s="10">
        <v>12.3</v>
      </c>
      <c r="K3" s="12"/>
      <c r="L3" s="10">
        <v>5.8</v>
      </c>
      <c r="M3" s="12"/>
      <c r="N3" s="10">
        <v>9.1</v>
      </c>
      <c r="O3" s="12"/>
      <c r="P3" s="10">
        <v>8.9</v>
      </c>
      <c r="Q3" s="12"/>
      <c r="R3" s="10">
        <v>0</v>
      </c>
      <c r="S3" s="12"/>
      <c r="T3" s="12"/>
      <c r="U3" s="12"/>
      <c r="V3" s="12"/>
      <c r="W3" s="12"/>
      <c r="X3" s="10">
        <v>53.8</v>
      </c>
      <c r="Y3" s="12"/>
      <c r="Z3" s="12"/>
      <c r="AA3" s="12"/>
      <c r="AB3" s="12"/>
      <c r="AC3" s="12"/>
      <c r="AD3" s="12"/>
      <c r="AE3" s="12"/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39085</v>
      </c>
      <c r="F4" s="10">
        <v>2007</v>
      </c>
      <c r="G4" s="10">
        <v>1</v>
      </c>
      <c r="H4" s="10">
        <v>3</v>
      </c>
      <c r="I4" s="12"/>
      <c r="J4" s="10">
        <v>7.6</v>
      </c>
      <c r="K4" s="12"/>
      <c r="L4" s="10">
        <v>5.4</v>
      </c>
      <c r="M4" s="12"/>
      <c r="N4" s="10">
        <v>6.5</v>
      </c>
      <c r="O4" s="12"/>
      <c r="P4" s="10">
        <v>11.5</v>
      </c>
      <c r="Q4" s="12"/>
      <c r="R4" s="10">
        <v>0</v>
      </c>
      <c r="S4" s="12"/>
      <c r="T4" s="12"/>
      <c r="U4" s="12"/>
      <c r="V4" s="12"/>
      <c r="W4" s="12"/>
      <c r="X4" s="10">
        <v>7</v>
      </c>
      <c r="Y4" s="12"/>
      <c r="Z4" s="12"/>
      <c r="AA4" s="12"/>
      <c r="AB4" s="12"/>
      <c r="AC4" s="12"/>
      <c r="AD4" s="12"/>
      <c r="AE4" s="12"/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39086</v>
      </c>
      <c r="F5" s="10">
        <v>2007</v>
      </c>
      <c r="G5" s="10">
        <v>1</v>
      </c>
      <c r="H5" s="10">
        <v>4</v>
      </c>
      <c r="I5" s="12"/>
      <c r="J5" s="10">
        <v>6</v>
      </c>
      <c r="K5" s="12"/>
      <c r="L5" s="10">
        <v>2.9</v>
      </c>
      <c r="M5" s="12"/>
      <c r="N5" s="10">
        <v>4.5</v>
      </c>
      <c r="O5" s="12"/>
      <c r="P5" s="10">
        <v>13.5</v>
      </c>
      <c r="Q5" s="12"/>
      <c r="R5" s="10">
        <v>0</v>
      </c>
      <c r="S5" s="12"/>
      <c r="T5" s="12"/>
      <c r="U5" s="12"/>
      <c r="V5" s="12"/>
      <c r="W5" s="12"/>
      <c r="X5" s="10">
        <v>0.6</v>
      </c>
      <c r="Y5" s="12"/>
      <c r="Z5" s="12"/>
      <c r="AA5" s="12"/>
      <c r="AB5" s="12"/>
      <c r="AC5" s="12"/>
      <c r="AD5" s="12"/>
      <c r="AE5" s="12"/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39087</v>
      </c>
      <c r="F6" s="10">
        <v>2007</v>
      </c>
      <c r="G6" s="10">
        <v>1</v>
      </c>
      <c r="H6" s="10">
        <v>5</v>
      </c>
      <c r="I6" s="12"/>
      <c r="J6" s="10">
        <v>7.7</v>
      </c>
      <c r="K6" s="12"/>
      <c r="L6" s="10">
        <v>1.1000000000000001</v>
      </c>
      <c r="M6" s="12"/>
      <c r="N6" s="10">
        <v>4.4000000000000004</v>
      </c>
      <c r="O6" s="12"/>
      <c r="P6" s="10">
        <v>13.6</v>
      </c>
      <c r="Q6" s="12"/>
      <c r="R6" s="10">
        <v>0</v>
      </c>
      <c r="S6" s="12"/>
      <c r="T6" s="12"/>
      <c r="U6" s="12"/>
      <c r="V6" s="12"/>
      <c r="W6" s="12"/>
      <c r="X6" s="10">
        <v>39.6</v>
      </c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39088</v>
      </c>
      <c r="F7" s="10">
        <v>2007</v>
      </c>
      <c r="G7" s="10">
        <v>1</v>
      </c>
      <c r="H7" s="10">
        <v>6</v>
      </c>
      <c r="I7" s="12"/>
      <c r="J7" s="10">
        <v>8.5</v>
      </c>
      <c r="K7" s="12"/>
      <c r="L7" s="10">
        <v>4.2</v>
      </c>
      <c r="M7" s="12"/>
      <c r="N7" s="10">
        <v>6.4</v>
      </c>
      <c r="O7" s="12"/>
      <c r="P7" s="10">
        <v>11.6</v>
      </c>
      <c r="Q7" s="12"/>
      <c r="R7" s="10">
        <v>0</v>
      </c>
      <c r="S7" s="12"/>
      <c r="T7" s="12"/>
      <c r="U7" s="12"/>
      <c r="V7" s="12"/>
      <c r="W7" s="12"/>
      <c r="X7" s="10">
        <v>4.2</v>
      </c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39089</v>
      </c>
      <c r="F8" s="10">
        <v>2007</v>
      </c>
      <c r="G8" s="10">
        <v>1</v>
      </c>
      <c r="H8" s="10">
        <v>7</v>
      </c>
      <c r="I8" s="12"/>
      <c r="J8" s="10">
        <v>9.9</v>
      </c>
      <c r="K8" s="12"/>
      <c r="L8" s="10">
        <v>3.8</v>
      </c>
      <c r="M8" s="12"/>
      <c r="N8" s="10">
        <v>6.9</v>
      </c>
      <c r="O8" s="12"/>
      <c r="P8" s="10">
        <v>11.1</v>
      </c>
      <c r="Q8" s="12"/>
      <c r="R8" s="10">
        <v>0</v>
      </c>
      <c r="S8" s="12"/>
      <c r="T8" s="12"/>
      <c r="U8" s="12"/>
      <c r="V8" s="12"/>
      <c r="W8" s="12"/>
      <c r="X8" s="10">
        <v>32.4</v>
      </c>
      <c r="Y8" s="12"/>
      <c r="Z8" s="12"/>
      <c r="AA8" s="12"/>
      <c r="AB8" s="12"/>
      <c r="AC8" s="12"/>
      <c r="AD8" s="12"/>
      <c r="AE8" s="12"/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39090</v>
      </c>
      <c r="F9" s="10">
        <v>2007</v>
      </c>
      <c r="G9" s="10">
        <v>1</v>
      </c>
      <c r="H9" s="10">
        <v>8</v>
      </c>
      <c r="I9" s="12"/>
      <c r="J9" s="10">
        <v>6.8</v>
      </c>
      <c r="K9" s="12"/>
      <c r="L9" s="10">
        <v>3.3</v>
      </c>
      <c r="M9" s="12"/>
      <c r="N9" s="10">
        <v>5.0999999999999996</v>
      </c>
      <c r="O9" s="12"/>
      <c r="P9" s="10">
        <v>12.9</v>
      </c>
      <c r="Q9" s="12"/>
      <c r="R9" s="10">
        <v>0</v>
      </c>
      <c r="S9" s="12"/>
      <c r="T9" s="12"/>
      <c r="U9" s="12"/>
      <c r="V9" s="12"/>
      <c r="W9" s="12"/>
      <c r="X9" s="10">
        <v>1.6</v>
      </c>
      <c r="Y9" s="12"/>
      <c r="Z9" s="12"/>
      <c r="AA9" s="12"/>
      <c r="AB9" s="12"/>
      <c r="AC9" s="12"/>
      <c r="AD9" s="12"/>
      <c r="AE9" s="12"/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39091</v>
      </c>
      <c r="F10" s="10">
        <v>2007</v>
      </c>
      <c r="G10" s="10">
        <v>1</v>
      </c>
      <c r="H10" s="10">
        <v>9</v>
      </c>
      <c r="I10" s="12"/>
      <c r="J10" s="10">
        <v>9.3000000000000007</v>
      </c>
      <c r="K10" s="12"/>
      <c r="L10" s="10">
        <v>0.7</v>
      </c>
      <c r="M10" s="12"/>
      <c r="N10" s="10">
        <v>5</v>
      </c>
      <c r="O10" s="12"/>
      <c r="P10" s="10">
        <v>13</v>
      </c>
      <c r="Q10" s="12"/>
      <c r="R10" s="10">
        <v>0</v>
      </c>
      <c r="S10" s="12"/>
      <c r="T10" s="12"/>
      <c r="U10" s="12"/>
      <c r="V10" s="12"/>
      <c r="W10" s="12"/>
      <c r="X10" s="10">
        <v>5.8</v>
      </c>
      <c r="Y10" s="12"/>
      <c r="Z10" s="12"/>
      <c r="AA10" s="12"/>
      <c r="AB10" s="12"/>
      <c r="AC10" s="12"/>
      <c r="AD10" s="12"/>
      <c r="AE10" s="12"/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2007</v>
      </c>
      <c r="G11" s="10">
        <v>1</v>
      </c>
      <c r="H11" s="10">
        <v>10</v>
      </c>
      <c r="I11" s="12"/>
      <c r="J11" s="10">
        <v>3.5</v>
      </c>
      <c r="K11" s="12"/>
      <c r="L11" s="10">
        <v>-0.1</v>
      </c>
      <c r="M11" s="12"/>
      <c r="N11" s="10">
        <v>1.7</v>
      </c>
      <c r="O11" s="12"/>
      <c r="P11" s="10">
        <v>16.3</v>
      </c>
      <c r="Q11" s="12"/>
      <c r="R11" s="10">
        <v>0</v>
      </c>
      <c r="S11" s="12"/>
      <c r="T11" s="12"/>
      <c r="U11" s="12"/>
      <c r="V11" s="12"/>
      <c r="W11" s="12"/>
      <c r="X11" s="10">
        <v>1.8</v>
      </c>
      <c r="Y11" s="12"/>
      <c r="Z11" s="12"/>
      <c r="AA11" s="12"/>
      <c r="AB11" s="12"/>
      <c r="AC11" s="12"/>
      <c r="AD11" s="12"/>
      <c r="AE11" s="12"/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2007</v>
      </c>
      <c r="G12" s="10">
        <v>1</v>
      </c>
      <c r="H12" s="10">
        <v>11</v>
      </c>
      <c r="I12" s="12"/>
      <c r="J12" s="10">
        <v>1</v>
      </c>
      <c r="K12" s="12"/>
      <c r="L12" s="10">
        <v>-3.7</v>
      </c>
      <c r="M12" s="12"/>
      <c r="N12" s="10">
        <v>-1.4</v>
      </c>
      <c r="O12" s="12"/>
      <c r="P12" s="10">
        <v>19.399999999999999</v>
      </c>
      <c r="Q12" s="12"/>
      <c r="R12" s="10">
        <v>0</v>
      </c>
      <c r="S12" s="12"/>
      <c r="T12" s="12"/>
      <c r="U12" s="12"/>
      <c r="V12" s="12"/>
      <c r="W12" s="12"/>
      <c r="X12" s="10">
        <v>1.6</v>
      </c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2007</v>
      </c>
      <c r="G13" s="10">
        <v>1</v>
      </c>
      <c r="H13" s="10">
        <v>12</v>
      </c>
      <c r="I13" s="12"/>
      <c r="J13" s="10">
        <v>-1.6</v>
      </c>
      <c r="K13" s="12"/>
      <c r="L13" s="10">
        <v>-5.3</v>
      </c>
      <c r="M13" s="12"/>
      <c r="N13" s="10">
        <v>-3.5</v>
      </c>
      <c r="O13" s="12"/>
      <c r="P13" s="10">
        <v>21.5</v>
      </c>
      <c r="Q13" s="12"/>
      <c r="R13" s="10">
        <v>0</v>
      </c>
      <c r="S13" s="12"/>
      <c r="T13" s="12"/>
      <c r="U13" s="12"/>
      <c r="V13" s="12"/>
      <c r="W13" s="12"/>
      <c r="X13" s="10">
        <v>0</v>
      </c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2007</v>
      </c>
      <c r="G14" s="10">
        <v>1</v>
      </c>
      <c r="H14" s="10">
        <v>13</v>
      </c>
      <c r="I14" s="12"/>
      <c r="J14" s="10">
        <v>-0.5</v>
      </c>
      <c r="K14" s="12"/>
      <c r="L14" s="10">
        <v>-4.0999999999999996</v>
      </c>
      <c r="M14" s="12"/>
      <c r="N14" s="10">
        <v>-2.2999999999999998</v>
      </c>
      <c r="O14" s="12"/>
      <c r="P14" s="10">
        <v>20.3</v>
      </c>
      <c r="Q14" s="12"/>
      <c r="R14" s="10">
        <v>0</v>
      </c>
      <c r="S14" s="12"/>
      <c r="T14" s="12"/>
      <c r="U14" s="12"/>
      <c r="V14" s="12"/>
      <c r="W14" s="12"/>
      <c r="X14" s="10">
        <v>0</v>
      </c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2007</v>
      </c>
      <c r="G15" s="10">
        <v>1</v>
      </c>
      <c r="H15" s="10">
        <v>14</v>
      </c>
      <c r="I15" s="12"/>
      <c r="J15" s="10">
        <v>0.7</v>
      </c>
      <c r="K15" s="12"/>
      <c r="L15" s="10">
        <v>-4.5999999999999996</v>
      </c>
      <c r="M15" s="12"/>
      <c r="N15" s="10">
        <v>-2</v>
      </c>
      <c r="O15" s="12"/>
      <c r="P15" s="10">
        <v>20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12"/>
      <c r="AB15" s="12"/>
      <c r="AC15" s="12"/>
      <c r="AD15" s="12"/>
      <c r="AE15" s="12"/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2007</v>
      </c>
      <c r="G16" s="10">
        <v>1</v>
      </c>
      <c r="H16" s="10">
        <v>15</v>
      </c>
      <c r="I16" s="12"/>
      <c r="J16" s="10">
        <v>2.6</v>
      </c>
      <c r="K16" s="12"/>
      <c r="L16" s="10">
        <v>-3.4</v>
      </c>
      <c r="M16" s="12"/>
      <c r="N16" s="10">
        <v>-0.4</v>
      </c>
      <c r="O16" s="12"/>
      <c r="P16" s="10">
        <v>18.399999999999999</v>
      </c>
      <c r="Q16" s="12"/>
      <c r="R16" s="10">
        <v>0</v>
      </c>
      <c r="S16" s="12"/>
      <c r="T16" s="12"/>
      <c r="U16" s="12"/>
      <c r="V16" s="12"/>
      <c r="W16" s="12"/>
      <c r="X16" s="10">
        <v>0</v>
      </c>
      <c r="Y16" s="12"/>
      <c r="Z16" s="12"/>
      <c r="AA16" s="12"/>
      <c r="AB16" s="12"/>
      <c r="AC16" s="12"/>
      <c r="AD16" s="12"/>
      <c r="AE16" s="12"/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2007</v>
      </c>
      <c r="G17" s="10">
        <v>1</v>
      </c>
      <c r="H17" s="10">
        <v>16</v>
      </c>
      <c r="I17" s="12"/>
      <c r="J17" s="10">
        <v>3.7</v>
      </c>
      <c r="K17" s="12"/>
      <c r="L17" s="10">
        <v>1.3</v>
      </c>
      <c r="M17" s="12"/>
      <c r="N17" s="10">
        <v>2.5</v>
      </c>
      <c r="O17" s="12"/>
      <c r="P17" s="10">
        <v>15.5</v>
      </c>
      <c r="Q17" s="12"/>
      <c r="R17" s="10">
        <v>0</v>
      </c>
      <c r="S17" s="12"/>
      <c r="T17" s="12"/>
      <c r="U17" s="12"/>
      <c r="V17" s="12"/>
      <c r="W17" s="12"/>
      <c r="X17" s="10">
        <v>5.8</v>
      </c>
      <c r="Y17" s="12"/>
      <c r="Z17" s="12"/>
      <c r="AA17" s="12"/>
      <c r="AB17" s="12"/>
      <c r="AC17" s="12"/>
      <c r="AD17" s="12"/>
      <c r="AE17" s="12"/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2007</v>
      </c>
      <c r="G18" s="10">
        <v>1</v>
      </c>
      <c r="H18" s="10">
        <v>17</v>
      </c>
      <c r="I18" s="12"/>
      <c r="J18" s="10">
        <v>3.7</v>
      </c>
      <c r="K18" s="12"/>
      <c r="L18" s="10">
        <v>0.6</v>
      </c>
      <c r="M18" s="12"/>
      <c r="N18" s="10">
        <v>2.2000000000000002</v>
      </c>
      <c r="O18" s="12"/>
      <c r="P18" s="10">
        <v>15.8</v>
      </c>
      <c r="Q18" s="12"/>
      <c r="R18" s="10">
        <v>0</v>
      </c>
      <c r="S18" s="12"/>
      <c r="T18" s="12"/>
      <c r="U18" s="12"/>
      <c r="V18" s="12"/>
      <c r="W18" s="12"/>
      <c r="X18" s="10">
        <v>1.8</v>
      </c>
      <c r="Y18" s="12"/>
      <c r="Z18" s="12"/>
      <c r="AA18" s="12"/>
      <c r="AB18" s="12"/>
      <c r="AC18" s="12"/>
      <c r="AD18" s="12"/>
      <c r="AE18" s="12"/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2007</v>
      </c>
      <c r="G19" s="10">
        <v>1</v>
      </c>
      <c r="H19" s="10">
        <v>18</v>
      </c>
      <c r="I19" s="12"/>
      <c r="J19" s="10">
        <v>4.5</v>
      </c>
      <c r="K19" s="12"/>
      <c r="L19" s="10">
        <v>1.2</v>
      </c>
      <c r="M19" s="12"/>
      <c r="N19" s="10">
        <v>2.9</v>
      </c>
      <c r="O19" s="12"/>
      <c r="P19" s="10">
        <v>15.1</v>
      </c>
      <c r="Q19" s="12"/>
      <c r="R19" s="10">
        <v>0</v>
      </c>
      <c r="S19" s="12"/>
      <c r="T19" s="12"/>
      <c r="U19" s="12"/>
      <c r="V19" s="12"/>
      <c r="W19" s="12"/>
      <c r="X19" s="10">
        <v>32.200000000000003</v>
      </c>
      <c r="Y19" s="12"/>
      <c r="Z19" s="12"/>
      <c r="AA19" s="12"/>
      <c r="AB19" s="12"/>
      <c r="AC19" s="12"/>
      <c r="AD19" s="12"/>
      <c r="AE19" s="12"/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2007</v>
      </c>
      <c r="G20" s="10">
        <v>1</v>
      </c>
      <c r="H20" s="10">
        <v>19</v>
      </c>
      <c r="I20" s="12"/>
      <c r="J20" s="10">
        <v>5.5</v>
      </c>
      <c r="K20" s="12"/>
      <c r="L20" s="10">
        <v>3.8</v>
      </c>
      <c r="M20" s="12"/>
      <c r="N20" s="10">
        <v>4.7</v>
      </c>
      <c r="O20" s="12"/>
      <c r="P20" s="10">
        <v>13.3</v>
      </c>
      <c r="Q20" s="12"/>
      <c r="R20" s="10">
        <v>0</v>
      </c>
      <c r="S20" s="12"/>
      <c r="T20" s="12"/>
      <c r="U20" s="12"/>
      <c r="V20" s="12"/>
      <c r="W20" s="12"/>
      <c r="X20" s="10">
        <v>17.2</v>
      </c>
      <c r="Y20" s="12"/>
      <c r="Z20" s="12"/>
      <c r="AA20" s="12"/>
      <c r="AB20" s="12"/>
      <c r="AC20" s="12"/>
      <c r="AD20" s="12"/>
      <c r="AE20" s="12"/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2007</v>
      </c>
      <c r="G21" s="10">
        <v>1</v>
      </c>
      <c r="H21" s="10">
        <v>20</v>
      </c>
      <c r="I21" s="12"/>
      <c r="J21" s="10">
        <v>6.5</v>
      </c>
      <c r="K21" s="12"/>
      <c r="L21" s="10">
        <v>1.5</v>
      </c>
      <c r="M21" s="12"/>
      <c r="N21" s="10">
        <v>4</v>
      </c>
      <c r="O21" s="12"/>
      <c r="P21" s="10">
        <v>14</v>
      </c>
      <c r="Q21" s="12"/>
      <c r="R21" s="10">
        <v>0</v>
      </c>
      <c r="S21" s="12"/>
      <c r="T21" s="12"/>
      <c r="U21" s="12"/>
      <c r="V21" s="12"/>
      <c r="W21" s="12"/>
      <c r="X21" s="10">
        <v>1.4</v>
      </c>
      <c r="Y21" s="12"/>
      <c r="Z21" s="12"/>
      <c r="AA21" s="12"/>
      <c r="AB21" s="12"/>
      <c r="AC21" s="12"/>
      <c r="AD21" s="12"/>
      <c r="AE21" s="12"/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2007</v>
      </c>
      <c r="G22" s="10">
        <v>1</v>
      </c>
      <c r="H22" s="10">
        <v>21</v>
      </c>
      <c r="I22" s="12"/>
      <c r="J22" s="10">
        <v>5.0999999999999996</v>
      </c>
      <c r="K22" s="12"/>
      <c r="L22" s="10">
        <v>3.4</v>
      </c>
      <c r="M22" s="12"/>
      <c r="N22" s="10">
        <v>4.3</v>
      </c>
      <c r="O22" s="12"/>
      <c r="P22" s="10">
        <v>13.7</v>
      </c>
      <c r="Q22" s="12"/>
      <c r="R22" s="10">
        <v>0</v>
      </c>
      <c r="S22" s="12"/>
      <c r="T22" s="12"/>
      <c r="U22" s="12"/>
      <c r="V22" s="12"/>
      <c r="W22" s="12"/>
      <c r="X22" s="10">
        <v>4.8</v>
      </c>
      <c r="Y22" s="12"/>
      <c r="Z22" s="12"/>
      <c r="AA22" s="12"/>
      <c r="AB22" s="12"/>
      <c r="AC22" s="12"/>
      <c r="AD22" s="12"/>
      <c r="AE22" s="12"/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2007</v>
      </c>
      <c r="G23" s="10">
        <v>1</v>
      </c>
      <c r="H23" s="10">
        <v>22</v>
      </c>
      <c r="I23" s="12"/>
      <c r="J23" s="10">
        <v>7.4</v>
      </c>
      <c r="K23" s="12"/>
      <c r="L23" s="10">
        <v>3.9</v>
      </c>
      <c r="M23" s="12"/>
      <c r="N23" s="10">
        <v>5.7</v>
      </c>
      <c r="O23" s="12"/>
      <c r="P23" s="10">
        <v>12.3</v>
      </c>
      <c r="Q23" s="12"/>
      <c r="R23" s="10">
        <v>0</v>
      </c>
      <c r="S23" s="12"/>
      <c r="T23" s="12"/>
      <c r="U23" s="12"/>
      <c r="V23" s="12"/>
      <c r="W23" s="12"/>
      <c r="X23" s="10">
        <v>35.200000000000003</v>
      </c>
      <c r="Y23" s="12"/>
      <c r="Z23" s="12"/>
      <c r="AA23" s="12"/>
      <c r="AB23" s="12"/>
      <c r="AC23" s="12"/>
      <c r="AD23" s="12"/>
      <c r="AE23" s="12"/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2007</v>
      </c>
      <c r="G24" s="10">
        <v>1</v>
      </c>
      <c r="H24" s="10">
        <v>23</v>
      </c>
      <c r="I24" s="12"/>
      <c r="J24" s="10">
        <v>8.5</v>
      </c>
      <c r="K24" s="9" t="s">
        <v>63</v>
      </c>
      <c r="L24" s="10">
        <v>5.9</v>
      </c>
      <c r="M24" s="12"/>
      <c r="N24" s="10">
        <v>7.2</v>
      </c>
      <c r="O24" s="9" t="s">
        <v>63</v>
      </c>
      <c r="P24" s="10">
        <v>10.8</v>
      </c>
      <c r="Q24" s="9" t="s">
        <v>63</v>
      </c>
      <c r="R24" s="10">
        <v>0</v>
      </c>
      <c r="S24" s="9" t="s">
        <v>63</v>
      </c>
      <c r="T24" s="12"/>
      <c r="U24" s="12"/>
      <c r="V24" s="12"/>
      <c r="W24" s="12"/>
      <c r="X24" s="10">
        <v>38.200000000000003</v>
      </c>
      <c r="Y24" s="12"/>
      <c r="Z24" s="12"/>
      <c r="AA24" s="12"/>
      <c r="AB24" s="12"/>
      <c r="AC24" s="12"/>
      <c r="AD24" s="12"/>
      <c r="AE24" s="12"/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2007</v>
      </c>
      <c r="G25" s="10">
        <v>1</v>
      </c>
      <c r="H25" s="10">
        <v>24</v>
      </c>
      <c r="I25" s="12"/>
      <c r="J25" s="10">
        <v>10</v>
      </c>
      <c r="K25" s="12"/>
      <c r="L25" s="10">
        <v>4.3</v>
      </c>
      <c r="M25" s="12"/>
      <c r="N25" s="10">
        <v>7.2</v>
      </c>
      <c r="O25" s="12"/>
      <c r="P25" s="10">
        <v>10.8</v>
      </c>
      <c r="Q25" s="12"/>
      <c r="R25" s="10">
        <v>0</v>
      </c>
      <c r="S25" s="12"/>
      <c r="T25" s="12"/>
      <c r="U25" s="12"/>
      <c r="V25" s="12"/>
      <c r="W25" s="12"/>
      <c r="X25" s="10">
        <v>0</v>
      </c>
      <c r="Y25" s="12"/>
      <c r="Z25" s="12"/>
      <c r="AA25" s="12"/>
      <c r="AB25" s="12"/>
      <c r="AC25" s="12"/>
      <c r="AD25" s="12"/>
      <c r="AE25" s="12"/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2007</v>
      </c>
      <c r="G26" s="10">
        <v>1</v>
      </c>
      <c r="H26" s="10">
        <v>25</v>
      </c>
      <c r="I26" s="12"/>
      <c r="J26" s="10">
        <v>7.8</v>
      </c>
      <c r="K26" s="12"/>
      <c r="L26" s="10">
        <v>3.6</v>
      </c>
      <c r="M26" s="12"/>
      <c r="N26" s="10">
        <v>5.7</v>
      </c>
      <c r="O26" s="12"/>
      <c r="P26" s="10">
        <v>12.3</v>
      </c>
      <c r="Q26" s="12"/>
      <c r="R26" s="10">
        <v>0</v>
      </c>
      <c r="S26" s="12"/>
      <c r="T26" s="12"/>
      <c r="U26" s="12"/>
      <c r="V26" s="12"/>
      <c r="W26" s="12"/>
      <c r="X26" s="10">
        <v>0</v>
      </c>
      <c r="Y26" s="12"/>
      <c r="Z26" s="12"/>
      <c r="AA26" s="12"/>
      <c r="AB26" s="12"/>
      <c r="AC26" s="12"/>
      <c r="AD26" s="12"/>
      <c r="AE26" s="12"/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2007</v>
      </c>
      <c r="G27" s="10">
        <v>1</v>
      </c>
      <c r="H27" s="10">
        <v>26</v>
      </c>
      <c r="I27" s="12"/>
      <c r="J27" s="10">
        <v>7.6</v>
      </c>
      <c r="K27" s="12"/>
      <c r="L27" s="10">
        <v>0.2</v>
      </c>
      <c r="M27" s="12"/>
      <c r="N27" s="10">
        <v>3.9</v>
      </c>
      <c r="O27" s="12"/>
      <c r="P27" s="10">
        <v>14.1</v>
      </c>
      <c r="Q27" s="12"/>
      <c r="R27" s="10">
        <v>0</v>
      </c>
      <c r="S27" s="12"/>
      <c r="T27" s="12"/>
      <c r="U27" s="12"/>
      <c r="V27" s="12"/>
      <c r="W27" s="12"/>
      <c r="X27" s="10">
        <v>0</v>
      </c>
      <c r="Y27" s="12"/>
      <c r="Z27" s="12"/>
      <c r="AA27" s="12"/>
      <c r="AB27" s="12"/>
      <c r="AC27" s="12"/>
      <c r="AD27" s="12"/>
      <c r="AE27" s="12"/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2007</v>
      </c>
      <c r="G28" s="10">
        <v>1</v>
      </c>
      <c r="H28" s="10">
        <v>27</v>
      </c>
      <c r="I28" s="12"/>
      <c r="J28" s="10">
        <v>6.2</v>
      </c>
      <c r="K28" s="12"/>
      <c r="L28" s="10">
        <v>0.8</v>
      </c>
      <c r="M28" s="12"/>
      <c r="N28" s="10">
        <v>3.5</v>
      </c>
      <c r="O28" s="12"/>
      <c r="P28" s="10">
        <v>14.5</v>
      </c>
      <c r="Q28" s="12"/>
      <c r="R28" s="10">
        <v>0</v>
      </c>
      <c r="S28" s="12"/>
      <c r="T28" s="12"/>
      <c r="U28" s="12"/>
      <c r="V28" s="12"/>
      <c r="W28" s="12"/>
      <c r="X28" s="10">
        <v>0</v>
      </c>
      <c r="Y28" s="12"/>
      <c r="Z28" s="12"/>
      <c r="AA28" s="12"/>
      <c r="AB28" s="12"/>
      <c r="AC28" s="12"/>
      <c r="AD28" s="12"/>
      <c r="AE28" s="12"/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2007</v>
      </c>
      <c r="G29" s="10">
        <v>1</v>
      </c>
      <c r="H29" s="10">
        <v>28</v>
      </c>
      <c r="I29" s="12"/>
      <c r="J29" s="10">
        <v>4</v>
      </c>
      <c r="K29" s="12"/>
      <c r="L29" s="10">
        <v>0.1</v>
      </c>
      <c r="M29" s="12"/>
      <c r="N29" s="10">
        <v>2.1</v>
      </c>
      <c r="O29" s="12"/>
      <c r="P29" s="10">
        <v>15.9</v>
      </c>
      <c r="Q29" s="12"/>
      <c r="R29" s="10">
        <v>0</v>
      </c>
      <c r="S29" s="12"/>
      <c r="T29" s="12"/>
      <c r="U29" s="12"/>
      <c r="V29" s="12"/>
      <c r="W29" s="12"/>
      <c r="X29" s="10">
        <v>0</v>
      </c>
      <c r="Y29" s="12"/>
      <c r="Z29" s="12"/>
      <c r="AA29" s="12"/>
      <c r="AB29" s="12"/>
      <c r="AC29" s="12"/>
      <c r="AD29" s="12"/>
      <c r="AE29" s="12"/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2007</v>
      </c>
      <c r="G30" s="10">
        <v>1</v>
      </c>
      <c r="H30" s="10">
        <v>29</v>
      </c>
      <c r="I30" s="12"/>
      <c r="J30" s="10">
        <v>4.5999999999999996</v>
      </c>
      <c r="K30" s="12"/>
      <c r="L30" s="10">
        <v>0.8</v>
      </c>
      <c r="M30" s="12"/>
      <c r="N30" s="10">
        <v>2.7</v>
      </c>
      <c r="O30" s="12"/>
      <c r="P30" s="10">
        <v>15.3</v>
      </c>
      <c r="Q30" s="12"/>
      <c r="R30" s="10">
        <v>0</v>
      </c>
      <c r="S30" s="12"/>
      <c r="T30" s="12"/>
      <c r="U30" s="12"/>
      <c r="V30" s="12"/>
      <c r="W30" s="12"/>
      <c r="X30" s="10">
        <v>0</v>
      </c>
      <c r="Y30" s="12"/>
      <c r="Z30" s="12"/>
      <c r="AA30" s="12"/>
      <c r="AB30" s="12"/>
      <c r="AC30" s="12"/>
      <c r="AD30" s="12"/>
      <c r="AE30" s="12"/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2007</v>
      </c>
      <c r="G31" s="10">
        <v>1</v>
      </c>
      <c r="H31" s="10">
        <v>30</v>
      </c>
      <c r="I31" s="12"/>
      <c r="J31" s="10">
        <v>5.8</v>
      </c>
      <c r="K31" s="12"/>
      <c r="L31" s="10">
        <v>-0.5</v>
      </c>
      <c r="M31" s="12"/>
      <c r="N31" s="10">
        <v>2.7</v>
      </c>
      <c r="O31" s="12"/>
      <c r="P31" s="10">
        <v>15.3</v>
      </c>
      <c r="Q31" s="12"/>
      <c r="R31" s="10">
        <v>0</v>
      </c>
      <c r="S31" s="12"/>
      <c r="T31" s="12"/>
      <c r="U31" s="12"/>
      <c r="V31" s="12"/>
      <c r="W31" s="12"/>
      <c r="X31" s="10">
        <v>0.2</v>
      </c>
      <c r="Y31" s="12"/>
      <c r="Z31" s="12"/>
      <c r="AA31" s="12"/>
      <c r="AB31" s="12"/>
      <c r="AC31" s="12"/>
      <c r="AD31" s="12"/>
      <c r="AE31" s="12"/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2007</v>
      </c>
      <c r="G32" s="10">
        <v>1</v>
      </c>
      <c r="H32" s="10">
        <v>31</v>
      </c>
      <c r="I32" s="12"/>
      <c r="J32" s="10">
        <v>4.5999999999999996</v>
      </c>
      <c r="K32" s="12"/>
      <c r="L32" s="10">
        <v>0.4</v>
      </c>
      <c r="M32" s="12"/>
      <c r="N32" s="10">
        <v>2.5</v>
      </c>
      <c r="O32" s="12"/>
      <c r="P32" s="10">
        <v>15.5</v>
      </c>
      <c r="Q32" s="12"/>
      <c r="R32" s="10">
        <v>0</v>
      </c>
      <c r="S32" s="12"/>
      <c r="T32" s="12"/>
      <c r="U32" s="12"/>
      <c r="V32" s="12"/>
      <c r="W32" s="12"/>
      <c r="X32" s="10">
        <v>0</v>
      </c>
      <c r="Y32" s="12"/>
      <c r="Z32" s="12"/>
      <c r="AA32" s="12"/>
      <c r="AB32" s="12"/>
      <c r="AC32" s="12"/>
      <c r="AD32" s="12"/>
      <c r="AE32" s="12"/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39114</v>
      </c>
      <c r="F33" s="10">
        <v>2007</v>
      </c>
      <c r="G33" s="10">
        <v>2</v>
      </c>
      <c r="H33" s="10">
        <v>1</v>
      </c>
      <c r="I33" s="12"/>
      <c r="J33" s="10">
        <v>6.5</v>
      </c>
      <c r="K33" s="12"/>
      <c r="L33" s="10">
        <v>-0.5</v>
      </c>
      <c r="M33" s="12"/>
      <c r="N33" s="10">
        <v>3</v>
      </c>
      <c r="O33" s="12"/>
      <c r="P33" s="10">
        <v>15</v>
      </c>
      <c r="Q33" s="12"/>
      <c r="R33" s="10">
        <v>0</v>
      </c>
      <c r="S33" s="12"/>
      <c r="T33" s="12"/>
      <c r="U33" s="12"/>
      <c r="V33" s="12"/>
      <c r="W33" s="12"/>
      <c r="X33" s="10">
        <v>0.2</v>
      </c>
      <c r="Y33" s="12"/>
      <c r="Z33" s="12"/>
      <c r="AA33" s="12"/>
      <c r="AB33" s="12"/>
      <c r="AC33" s="12"/>
      <c r="AD33" s="12"/>
      <c r="AE33" s="12"/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39115</v>
      </c>
      <c r="F34" s="10">
        <v>2007</v>
      </c>
      <c r="G34" s="10">
        <v>2</v>
      </c>
      <c r="H34" s="10">
        <v>2</v>
      </c>
      <c r="I34" s="12"/>
      <c r="J34" s="10">
        <v>5</v>
      </c>
      <c r="K34" s="12"/>
      <c r="L34" s="10">
        <v>-0.3</v>
      </c>
      <c r="M34" s="12"/>
      <c r="N34" s="10">
        <v>2.4</v>
      </c>
      <c r="O34" s="12"/>
      <c r="P34" s="10">
        <v>15.6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12"/>
      <c r="AD34" s="12"/>
      <c r="AE34" s="12"/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39116</v>
      </c>
      <c r="F35" s="10">
        <v>2007</v>
      </c>
      <c r="G35" s="10">
        <v>2</v>
      </c>
      <c r="H35" s="10">
        <v>3</v>
      </c>
      <c r="I35" s="12"/>
      <c r="J35" s="10">
        <v>6.8</v>
      </c>
      <c r="K35" s="12"/>
      <c r="L35" s="10">
        <v>0.5</v>
      </c>
      <c r="M35" s="12"/>
      <c r="N35" s="10">
        <v>3.7</v>
      </c>
      <c r="O35" s="12"/>
      <c r="P35" s="10">
        <v>14.3</v>
      </c>
      <c r="Q35" s="12"/>
      <c r="R35" s="10">
        <v>0</v>
      </c>
      <c r="S35" s="12"/>
      <c r="T35" s="12"/>
      <c r="U35" s="12"/>
      <c r="V35" s="12"/>
      <c r="W35" s="12"/>
      <c r="X35" s="10">
        <v>4</v>
      </c>
      <c r="Y35" s="12"/>
      <c r="Z35" s="12"/>
      <c r="AA35" s="12"/>
      <c r="AB35" s="12"/>
      <c r="AC35" s="12"/>
      <c r="AD35" s="12"/>
      <c r="AE35" s="12"/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39117</v>
      </c>
      <c r="F36" s="10">
        <v>2007</v>
      </c>
      <c r="G36" s="10">
        <v>2</v>
      </c>
      <c r="H36" s="10">
        <v>4</v>
      </c>
      <c r="I36" s="12"/>
      <c r="J36" s="10">
        <v>7.1</v>
      </c>
      <c r="K36" s="12"/>
      <c r="L36" s="10">
        <v>3.5</v>
      </c>
      <c r="M36" s="12"/>
      <c r="N36" s="10">
        <v>5.3</v>
      </c>
      <c r="O36" s="12"/>
      <c r="P36" s="10">
        <v>12.7</v>
      </c>
      <c r="Q36" s="12"/>
      <c r="R36" s="10">
        <v>0</v>
      </c>
      <c r="S36" s="12"/>
      <c r="T36" s="12"/>
      <c r="U36" s="12"/>
      <c r="V36" s="12"/>
      <c r="W36" s="12"/>
      <c r="X36" s="10">
        <v>13</v>
      </c>
      <c r="Y36" s="12"/>
      <c r="Z36" s="12"/>
      <c r="AA36" s="12"/>
      <c r="AB36" s="12"/>
      <c r="AC36" s="12"/>
      <c r="AD36" s="12"/>
      <c r="AE36" s="12"/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39118</v>
      </c>
      <c r="F37" s="10">
        <v>2007</v>
      </c>
      <c r="G37" s="10">
        <v>2</v>
      </c>
      <c r="H37" s="10">
        <v>5</v>
      </c>
      <c r="I37" s="12"/>
      <c r="J37" s="12"/>
      <c r="K37" s="9" t="s">
        <v>61</v>
      </c>
      <c r="L37" s="12"/>
      <c r="M37" s="9" t="s">
        <v>61</v>
      </c>
      <c r="N37" s="12"/>
      <c r="O37" s="9" t="s">
        <v>61</v>
      </c>
      <c r="P37" s="12"/>
      <c r="Q37" s="9" t="s">
        <v>61</v>
      </c>
      <c r="R37" s="12"/>
      <c r="S37" s="9" t="s">
        <v>61</v>
      </c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12"/>
      <c r="AD37" s="12"/>
      <c r="AE37" s="12"/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39119</v>
      </c>
      <c r="F38" s="10">
        <v>2007</v>
      </c>
      <c r="G38" s="10">
        <v>2</v>
      </c>
      <c r="H38" s="10">
        <v>6</v>
      </c>
      <c r="I38" s="12"/>
      <c r="J38" s="12"/>
      <c r="K38" s="9" t="s">
        <v>61</v>
      </c>
      <c r="L38" s="12"/>
      <c r="M38" s="9" t="s">
        <v>61</v>
      </c>
      <c r="N38" s="12"/>
      <c r="O38" s="9" t="s">
        <v>61</v>
      </c>
      <c r="P38" s="12"/>
      <c r="Q38" s="9" t="s">
        <v>61</v>
      </c>
      <c r="R38" s="12"/>
      <c r="S38" s="9" t="s">
        <v>61</v>
      </c>
      <c r="T38" s="12"/>
      <c r="U38" s="12"/>
      <c r="V38" s="12"/>
      <c r="W38" s="12"/>
      <c r="X38" s="10">
        <v>0.2</v>
      </c>
      <c r="Y38" s="12"/>
      <c r="Z38" s="12"/>
      <c r="AA38" s="12"/>
      <c r="AB38" s="12"/>
      <c r="AC38" s="12"/>
      <c r="AD38" s="12"/>
      <c r="AE38" s="12"/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39120</v>
      </c>
      <c r="F39" s="10">
        <v>2007</v>
      </c>
      <c r="G39" s="10">
        <v>2</v>
      </c>
      <c r="H39" s="10">
        <v>7</v>
      </c>
      <c r="I39" s="12"/>
      <c r="J39" s="12"/>
      <c r="K39" s="9" t="s">
        <v>61</v>
      </c>
      <c r="L39" s="12"/>
      <c r="M39" s="9" t="s">
        <v>61</v>
      </c>
      <c r="N39" s="12"/>
      <c r="O39" s="9" t="s">
        <v>61</v>
      </c>
      <c r="P39" s="12"/>
      <c r="Q39" s="9" t="s">
        <v>61</v>
      </c>
      <c r="R39" s="12"/>
      <c r="S39" s="9" t="s">
        <v>61</v>
      </c>
      <c r="T39" s="12"/>
      <c r="U39" s="12"/>
      <c r="V39" s="12"/>
      <c r="W39" s="12"/>
      <c r="X39" s="10">
        <v>5</v>
      </c>
      <c r="Y39" s="12"/>
      <c r="Z39" s="12"/>
      <c r="AA39" s="12"/>
      <c r="AB39" s="12"/>
      <c r="AC39" s="12"/>
      <c r="AD39" s="12"/>
      <c r="AE39" s="12"/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39121</v>
      </c>
      <c r="F40" s="10">
        <v>2007</v>
      </c>
      <c r="G40" s="10">
        <v>2</v>
      </c>
      <c r="H40" s="10">
        <v>8</v>
      </c>
      <c r="I40" s="12"/>
      <c r="J40" s="12"/>
      <c r="K40" s="9" t="s">
        <v>61</v>
      </c>
      <c r="L40" s="12"/>
      <c r="M40" s="9" t="s">
        <v>61</v>
      </c>
      <c r="N40" s="12"/>
      <c r="O40" s="9" t="s">
        <v>61</v>
      </c>
      <c r="P40" s="12"/>
      <c r="Q40" s="9" t="s">
        <v>61</v>
      </c>
      <c r="R40" s="12"/>
      <c r="S40" s="9" t="s">
        <v>61</v>
      </c>
      <c r="T40" s="12"/>
      <c r="U40" s="12"/>
      <c r="V40" s="12"/>
      <c r="W40" s="12"/>
      <c r="X40" s="10">
        <v>6.2</v>
      </c>
      <c r="Y40" s="12"/>
      <c r="Z40" s="12"/>
      <c r="AA40" s="12"/>
      <c r="AB40" s="12"/>
      <c r="AC40" s="12"/>
      <c r="AD40" s="12"/>
      <c r="AE40" s="12"/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39122</v>
      </c>
      <c r="F41" s="10">
        <v>2007</v>
      </c>
      <c r="G41" s="10">
        <v>2</v>
      </c>
      <c r="H41" s="10">
        <v>9</v>
      </c>
      <c r="I41" s="12"/>
      <c r="J41" s="12"/>
      <c r="K41" s="9" t="s">
        <v>61</v>
      </c>
      <c r="L41" s="12"/>
      <c r="M41" s="9" t="s">
        <v>61</v>
      </c>
      <c r="N41" s="12"/>
      <c r="O41" s="9" t="s">
        <v>61</v>
      </c>
      <c r="P41" s="12"/>
      <c r="Q41" s="9" t="s">
        <v>61</v>
      </c>
      <c r="R41" s="12"/>
      <c r="S41" s="9" t="s">
        <v>61</v>
      </c>
      <c r="T41" s="12"/>
      <c r="U41" s="12"/>
      <c r="V41" s="12"/>
      <c r="W41" s="12"/>
      <c r="X41" s="10">
        <v>1.6</v>
      </c>
      <c r="Y41" s="12"/>
      <c r="Z41" s="12"/>
      <c r="AA41" s="12"/>
      <c r="AB41" s="12"/>
      <c r="AC41" s="12"/>
      <c r="AD41" s="12"/>
      <c r="AE41" s="12"/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2007</v>
      </c>
      <c r="G42" s="10">
        <v>2</v>
      </c>
      <c r="H42" s="10">
        <v>10</v>
      </c>
      <c r="I42" s="12"/>
      <c r="J42" s="12"/>
      <c r="K42" s="9" t="s">
        <v>61</v>
      </c>
      <c r="L42" s="12"/>
      <c r="M42" s="9" t="s">
        <v>61</v>
      </c>
      <c r="N42" s="12"/>
      <c r="O42" s="9" t="s">
        <v>61</v>
      </c>
      <c r="P42" s="12"/>
      <c r="Q42" s="9" t="s">
        <v>61</v>
      </c>
      <c r="R42" s="12"/>
      <c r="S42" s="9" t="s">
        <v>61</v>
      </c>
      <c r="T42" s="12"/>
      <c r="U42" s="12"/>
      <c r="V42" s="12"/>
      <c r="W42" s="12"/>
      <c r="X42" s="10">
        <v>1.6</v>
      </c>
      <c r="Y42" s="12"/>
      <c r="Z42" s="12"/>
      <c r="AA42" s="12"/>
      <c r="AB42" s="12"/>
      <c r="AC42" s="12"/>
      <c r="AD42" s="12"/>
      <c r="AE42" s="12"/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2007</v>
      </c>
      <c r="G43" s="10">
        <v>2</v>
      </c>
      <c r="H43" s="10">
        <v>11</v>
      </c>
      <c r="I43" s="12"/>
      <c r="J43" s="12"/>
      <c r="K43" s="9" t="s">
        <v>61</v>
      </c>
      <c r="L43" s="12"/>
      <c r="M43" s="9" t="s">
        <v>61</v>
      </c>
      <c r="N43" s="12"/>
      <c r="O43" s="9" t="s">
        <v>61</v>
      </c>
      <c r="P43" s="12"/>
      <c r="Q43" s="9" t="s">
        <v>61</v>
      </c>
      <c r="R43" s="12"/>
      <c r="S43" s="9" t="s">
        <v>61</v>
      </c>
      <c r="T43" s="12"/>
      <c r="U43" s="12"/>
      <c r="V43" s="12"/>
      <c r="W43" s="12"/>
      <c r="X43" s="10">
        <v>6.2</v>
      </c>
      <c r="Y43" s="12"/>
      <c r="Z43" s="12"/>
      <c r="AA43" s="12"/>
      <c r="AB43" s="12"/>
      <c r="AC43" s="12"/>
      <c r="AD43" s="12"/>
      <c r="AE43" s="12"/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2007</v>
      </c>
      <c r="G44" s="10">
        <v>2</v>
      </c>
      <c r="H44" s="10">
        <v>12</v>
      </c>
      <c r="I44" s="12"/>
      <c r="J44" s="12"/>
      <c r="K44" s="9" t="s">
        <v>61</v>
      </c>
      <c r="L44" s="12"/>
      <c r="M44" s="9" t="s">
        <v>61</v>
      </c>
      <c r="N44" s="12"/>
      <c r="O44" s="9" t="s">
        <v>61</v>
      </c>
      <c r="P44" s="12"/>
      <c r="Q44" s="9" t="s">
        <v>61</v>
      </c>
      <c r="R44" s="12"/>
      <c r="S44" s="9" t="s">
        <v>61</v>
      </c>
      <c r="T44" s="12"/>
      <c r="U44" s="12"/>
      <c r="V44" s="12"/>
      <c r="W44" s="12"/>
      <c r="X44" s="10">
        <v>5.6</v>
      </c>
      <c r="Y44" s="12"/>
      <c r="Z44" s="12"/>
      <c r="AA44" s="12"/>
      <c r="AB44" s="12"/>
      <c r="AC44" s="12"/>
      <c r="AD44" s="12"/>
      <c r="AE44" s="12"/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2007</v>
      </c>
      <c r="G45" s="10">
        <v>2</v>
      </c>
      <c r="H45" s="10">
        <v>13</v>
      </c>
      <c r="I45" s="12"/>
      <c r="J45" s="12"/>
      <c r="K45" s="9" t="s">
        <v>61</v>
      </c>
      <c r="L45" s="12"/>
      <c r="M45" s="9" t="s">
        <v>61</v>
      </c>
      <c r="N45" s="12"/>
      <c r="O45" s="9" t="s">
        <v>61</v>
      </c>
      <c r="P45" s="12"/>
      <c r="Q45" s="9" t="s">
        <v>61</v>
      </c>
      <c r="R45" s="12"/>
      <c r="S45" s="9" t="s">
        <v>61</v>
      </c>
      <c r="T45" s="12"/>
      <c r="U45" s="12"/>
      <c r="V45" s="12"/>
      <c r="W45" s="12"/>
      <c r="X45" s="10">
        <v>1.8</v>
      </c>
      <c r="Y45" s="12"/>
      <c r="Z45" s="12"/>
      <c r="AA45" s="12"/>
      <c r="AB45" s="12"/>
      <c r="AC45" s="12"/>
      <c r="AD45" s="12"/>
      <c r="AE45" s="12"/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2007</v>
      </c>
      <c r="G46" s="10">
        <v>2</v>
      </c>
      <c r="H46" s="10">
        <v>14</v>
      </c>
      <c r="I46" s="12"/>
      <c r="J46" s="12"/>
      <c r="K46" s="9" t="s">
        <v>61</v>
      </c>
      <c r="L46" s="12"/>
      <c r="M46" s="9" t="s">
        <v>61</v>
      </c>
      <c r="N46" s="12"/>
      <c r="O46" s="9" t="s">
        <v>61</v>
      </c>
      <c r="P46" s="12"/>
      <c r="Q46" s="9" t="s">
        <v>61</v>
      </c>
      <c r="R46" s="12"/>
      <c r="S46" s="9" t="s">
        <v>61</v>
      </c>
      <c r="T46" s="12"/>
      <c r="U46" s="12"/>
      <c r="V46" s="12"/>
      <c r="W46" s="12"/>
      <c r="X46" s="10">
        <v>22.6</v>
      </c>
      <c r="Y46" s="12"/>
      <c r="Z46" s="12"/>
      <c r="AA46" s="12"/>
      <c r="AB46" s="12"/>
      <c r="AC46" s="12"/>
      <c r="AD46" s="12"/>
      <c r="AE46" s="12"/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2007</v>
      </c>
      <c r="G47" s="10">
        <v>2</v>
      </c>
      <c r="H47" s="10">
        <v>15</v>
      </c>
      <c r="I47" s="12"/>
      <c r="J47" s="12"/>
      <c r="K47" s="9" t="s">
        <v>61</v>
      </c>
      <c r="L47" s="12"/>
      <c r="M47" s="9" t="s">
        <v>61</v>
      </c>
      <c r="N47" s="12"/>
      <c r="O47" s="9" t="s">
        <v>61</v>
      </c>
      <c r="P47" s="12"/>
      <c r="Q47" s="9" t="s">
        <v>61</v>
      </c>
      <c r="R47" s="12"/>
      <c r="S47" s="9" t="s">
        <v>61</v>
      </c>
      <c r="T47" s="12"/>
      <c r="U47" s="12"/>
      <c r="V47" s="12"/>
      <c r="W47" s="12"/>
      <c r="X47" s="10">
        <v>19</v>
      </c>
      <c r="Y47" s="12"/>
      <c r="Z47" s="12"/>
      <c r="AA47" s="12"/>
      <c r="AB47" s="12"/>
      <c r="AC47" s="12"/>
      <c r="AD47" s="12"/>
      <c r="AE47" s="12"/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2007</v>
      </c>
      <c r="G48" s="10">
        <v>2</v>
      </c>
      <c r="H48" s="10">
        <v>16</v>
      </c>
      <c r="I48" s="12"/>
      <c r="J48" s="12"/>
      <c r="K48" s="9" t="s">
        <v>61</v>
      </c>
      <c r="L48" s="12"/>
      <c r="M48" s="9" t="s">
        <v>61</v>
      </c>
      <c r="N48" s="12"/>
      <c r="O48" s="9" t="s">
        <v>61</v>
      </c>
      <c r="P48" s="12"/>
      <c r="Q48" s="9" t="s">
        <v>61</v>
      </c>
      <c r="R48" s="12"/>
      <c r="S48" s="9" t="s">
        <v>61</v>
      </c>
      <c r="T48" s="12"/>
      <c r="U48" s="12"/>
      <c r="V48" s="12"/>
      <c r="W48" s="12"/>
      <c r="X48" s="10">
        <v>0</v>
      </c>
      <c r="Y48" s="9" t="s">
        <v>60</v>
      </c>
      <c r="Z48" s="12"/>
      <c r="AA48" s="12"/>
      <c r="AB48" s="12"/>
      <c r="AC48" s="12"/>
      <c r="AD48" s="12"/>
      <c r="AE48" s="12"/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2007</v>
      </c>
      <c r="G49" s="10">
        <v>2</v>
      </c>
      <c r="H49" s="10">
        <v>17</v>
      </c>
      <c r="I49" s="12"/>
      <c r="J49" s="12"/>
      <c r="K49" s="9" t="s">
        <v>61</v>
      </c>
      <c r="L49" s="12"/>
      <c r="M49" s="9" t="s">
        <v>61</v>
      </c>
      <c r="N49" s="12"/>
      <c r="O49" s="9" t="s">
        <v>61</v>
      </c>
      <c r="P49" s="12"/>
      <c r="Q49" s="9" t="s">
        <v>61</v>
      </c>
      <c r="R49" s="12"/>
      <c r="S49" s="9" t="s">
        <v>61</v>
      </c>
      <c r="T49" s="12"/>
      <c r="U49" s="12"/>
      <c r="V49" s="12"/>
      <c r="W49" s="12"/>
      <c r="X49" s="10">
        <v>3</v>
      </c>
      <c r="Y49" s="9" t="s">
        <v>65</v>
      </c>
      <c r="Z49" s="12"/>
      <c r="AA49" s="12"/>
      <c r="AB49" s="12"/>
      <c r="AC49" s="12"/>
      <c r="AD49" s="12"/>
      <c r="AE49" s="12"/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2007</v>
      </c>
      <c r="G50" s="10">
        <v>2</v>
      </c>
      <c r="H50" s="10">
        <v>18</v>
      </c>
      <c r="I50" s="12"/>
      <c r="J50" s="12"/>
      <c r="K50" s="9" t="s">
        <v>61</v>
      </c>
      <c r="L50" s="12"/>
      <c r="M50" s="9" t="s">
        <v>61</v>
      </c>
      <c r="N50" s="12"/>
      <c r="O50" s="9" t="s">
        <v>61</v>
      </c>
      <c r="P50" s="12"/>
      <c r="Q50" s="9" t="s">
        <v>61</v>
      </c>
      <c r="R50" s="12"/>
      <c r="S50" s="9" t="s">
        <v>61</v>
      </c>
      <c r="T50" s="12"/>
      <c r="U50" s="12"/>
      <c r="V50" s="12"/>
      <c r="W50" s="12"/>
      <c r="X50" s="10">
        <v>1.2</v>
      </c>
      <c r="Y50" s="12"/>
      <c r="Z50" s="12"/>
      <c r="AA50" s="12"/>
      <c r="AB50" s="12"/>
      <c r="AC50" s="12"/>
      <c r="AD50" s="12"/>
      <c r="AE50" s="12"/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2007</v>
      </c>
      <c r="G51" s="10">
        <v>2</v>
      </c>
      <c r="H51" s="10">
        <v>19</v>
      </c>
      <c r="I51" s="12"/>
      <c r="J51" s="12"/>
      <c r="K51" s="9" t="s">
        <v>61</v>
      </c>
      <c r="L51" s="12"/>
      <c r="M51" s="9" t="s">
        <v>61</v>
      </c>
      <c r="N51" s="12"/>
      <c r="O51" s="9" t="s">
        <v>61</v>
      </c>
      <c r="P51" s="12"/>
      <c r="Q51" s="9" t="s">
        <v>61</v>
      </c>
      <c r="R51" s="12"/>
      <c r="S51" s="9" t="s">
        <v>61</v>
      </c>
      <c r="T51" s="12"/>
      <c r="U51" s="12"/>
      <c r="V51" s="12"/>
      <c r="W51" s="12"/>
      <c r="X51" s="10">
        <v>14</v>
      </c>
      <c r="Y51" s="9" t="s">
        <v>63</v>
      </c>
      <c r="Z51" s="12"/>
      <c r="AA51" s="12"/>
      <c r="AB51" s="12"/>
      <c r="AC51" s="12"/>
      <c r="AD51" s="12"/>
      <c r="AE51" s="12"/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2007</v>
      </c>
      <c r="G52" s="10">
        <v>2</v>
      </c>
      <c r="H52" s="10">
        <v>20</v>
      </c>
      <c r="I52" s="12"/>
      <c r="J52" s="12"/>
      <c r="K52" s="9" t="s">
        <v>61</v>
      </c>
      <c r="L52" s="12"/>
      <c r="M52" s="9" t="s">
        <v>61</v>
      </c>
      <c r="N52" s="12"/>
      <c r="O52" s="9" t="s">
        <v>61</v>
      </c>
      <c r="P52" s="12"/>
      <c r="Q52" s="9" t="s">
        <v>61</v>
      </c>
      <c r="R52" s="12"/>
      <c r="S52" s="9" t="s">
        <v>61</v>
      </c>
      <c r="T52" s="12"/>
      <c r="U52" s="12"/>
      <c r="V52" s="12"/>
      <c r="W52" s="12"/>
      <c r="X52" s="10">
        <v>0</v>
      </c>
      <c r="Y52" s="12"/>
      <c r="Z52" s="12"/>
      <c r="AA52" s="12"/>
      <c r="AB52" s="12"/>
      <c r="AC52" s="12"/>
      <c r="AD52" s="12"/>
      <c r="AE52" s="12"/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2007</v>
      </c>
      <c r="G53" s="10">
        <v>2</v>
      </c>
      <c r="H53" s="10">
        <v>21</v>
      </c>
      <c r="I53" s="12"/>
      <c r="J53" s="12"/>
      <c r="K53" s="9" t="s">
        <v>61</v>
      </c>
      <c r="L53" s="12"/>
      <c r="M53" s="9" t="s">
        <v>61</v>
      </c>
      <c r="N53" s="12"/>
      <c r="O53" s="9" t="s">
        <v>61</v>
      </c>
      <c r="P53" s="12"/>
      <c r="Q53" s="9" t="s">
        <v>61</v>
      </c>
      <c r="R53" s="12"/>
      <c r="S53" s="9" t="s">
        <v>61</v>
      </c>
      <c r="T53" s="12"/>
      <c r="U53" s="12"/>
      <c r="V53" s="12"/>
      <c r="W53" s="12"/>
      <c r="X53" s="10">
        <v>3.2</v>
      </c>
      <c r="Y53" s="12"/>
      <c r="Z53" s="12"/>
      <c r="AA53" s="12"/>
      <c r="AB53" s="12"/>
      <c r="AC53" s="12"/>
      <c r="AD53" s="12"/>
      <c r="AE53" s="12"/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2007</v>
      </c>
      <c r="G54" s="10">
        <v>2</v>
      </c>
      <c r="H54" s="10">
        <v>22</v>
      </c>
      <c r="I54" s="12"/>
      <c r="J54" s="12"/>
      <c r="K54" s="9" t="s">
        <v>61</v>
      </c>
      <c r="L54" s="12"/>
      <c r="M54" s="9" t="s">
        <v>61</v>
      </c>
      <c r="N54" s="12"/>
      <c r="O54" s="9" t="s">
        <v>61</v>
      </c>
      <c r="P54" s="12"/>
      <c r="Q54" s="9" t="s">
        <v>61</v>
      </c>
      <c r="R54" s="12"/>
      <c r="S54" s="9" t="s">
        <v>61</v>
      </c>
      <c r="T54" s="12"/>
      <c r="U54" s="12"/>
      <c r="V54" s="12"/>
      <c r="W54" s="12"/>
      <c r="X54" s="10">
        <v>1.8</v>
      </c>
      <c r="Y54" s="12"/>
      <c r="Z54" s="12"/>
      <c r="AA54" s="12"/>
      <c r="AB54" s="12"/>
      <c r="AC54" s="12"/>
      <c r="AD54" s="12"/>
      <c r="AE54" s="12"/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2007</v>
      </c>
      <c r="G55" s="10">
        <v>2</v>
      </c>
      <c r="H55" s="10">
        <v>23</v>
      </c>
      <c r="I55" s="12"/>
      <c r="J55" s="12"/>
      <c r="K55" s="9" t="s">
        <v>61</v>
      </c>
      <c r="L55" s="12"/>
      <c r="M55" s="9" t="s">
        <v>61</v>
      </c>
      <c r="N55" s="12"/>
      <c r="O55" s="9" t="s">
        <v>61</v>
      </c>
      <c r="P55" s="12"/>
      <c r="Q55" s="9" t="s">
        <v>61</v>
      </c>
      <c r="R55" s="12"/>
      <c r="S55" s="9" t="s">
        <v>61</v>
      </c>
      <c r="T55" s="12"/>
      <c r="U55" s="12"/>
      <c r="V55" s="12"/>
      <c r="W55" s="12"/>
      <c r="X55" s="10">
        <v>3.2</v>
      </c>
      <c r="Y55" s="12"/>
      <c r="Z55" s="12"/>
      <c r="AA55" s="12"/>
      <c r="AB55" s="12"/>
      <c r="AC55" s="12"/>
      <c r="AD55" s="12"/>
      <c r="AE55" s="12"/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2007</v>
      </c>
      <c r="G56" s="10">
        <v>2</v>
      </c>
      <c r="H56" s="10">
        <v>24</v>
      </c>
      <c r="I56" s="12"/>
      <c r="J56" s="12"/>
      <c r="K56" s="9" t="s">
        <v>61</v>
      </c>
      <c r="L56" s="12"/>
      <c r="M56" s="9" t="s">
        <v>61</v>
      </c>
      <c r="N56" s="12"/>
      <c r="O56" s="9" t="s">
        <v>61</v>
      </c>
      <c r="P56" s="12"/>
      <c r="Q56" s="9" t="s">
        <v>61</v>
      </c>
      <c r="R56" s="12"/>
      <c r="S56" s="9" t="s">
        <v>61</v>
      </c>
      <c r="T56" s="12"/>
      <c r="U56" s="12"/>
      <c r="V56" s="12"/>
      <c r="W56" s="12"/>
      <c r="X56" s="10">
        <v>8</v>
      </c>
      <c r="Y56" s="12"/>
      <c r="Z56" s="12"/>
      <c r="AA56" s="12"/>
      <c r="AB56" s="12"/>
      <c r="AC56" s="12"/>
      <c r="AD56" s="12"/>
      <c r="AE56" s="12"/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2007</v>
      </c>
      <c r="G57" s="10">
        <v>2</v>
      </c>
      <c r="H57" s="10">
        <v>25</v>
      </c>
      <c r="I57" s="12"/>
      <c r="J57" s="12"/>
      <c r="K57" s="9" t="s">
        <v>61</v>
      </c>
      <c r="L57" s="12"/>
      <c r="M57" s="9" t="s">
        <v>61</v>
      </c>
      <c r="N57" s="12"/>
      <c r="O57" s="9" t="s">
        <v>61</v>
      </c>
      <c r="P57" s="12"/>
      <c r="Q57" s="9" t="s">
        <v>61</v>
      </c>
      <c r="R57" s="12"/>
      <c r="S57" s="9" t="s">
        <v>61</v>
      </c>
      <c r="T57" s="12"/>
      <c r="U57" s="12"/>
      <c r="V57" s="12"/>
      <c r="W57" s="12"/>
      <c r="X57" s="10">
        <v>6.6</v>
      </c>
      <c r="Y57" s="12"/>
      <c r="Z57" s="12"/>
      <c r="AA57" s="12"/>
      <c r="AB57" s="12"/>
      <c r="AC57" s="12"/>
      <c r="AD57" s="12"/>
      <c r="AE57" s="12"/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2007</v>
      </c>
      <c r="G58" s="10">
        <v>2</v>
      </c>
      <c r="H58" s="10">
        <v>26</v>
      </c>
      <c r="I58" s="12"/>
      <c r="J58" s="12"/>
      <c r="K58" s="9" t="s">
        <v>61</v>
      </c>
      <c r="L58" s="12"/>
      <c r="M58" s="9" t="s">
        <v>61</v>
      </c>
      <c r="N58" s="12"/>
      <c r="O58" s="9" t="s">
        <v>61</v>
      </c>
      <c r="P58" s="12"/>
      <c r="Q58" s="9" t="s">
        <v>61</v>
      </c>
      <c r="R58" s="12"/>
      <c r="S58" s="9" t="s">
        <v>61</v>
      </c>
      <c r="T58" s="12"/>
      <c r="U58" s="12"/>
      <c r="V58" s="12"/>
      <c r="W58" s="12"/>
      <c r="X58" s="10">
        <v>6.4</v>
      </c>
      <c r="Y58" s="12"/>
      <c r="Z58" s="12"/>
      <c r="AA58" s="12"/>
      <c r="AB58" s="12"/>
      <c r="AC58" s="12"/>
      <c r="AD58" s="12"/>
      <c r="AE58" s="12"/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2007</v>
      </c>
      <c r="G59" s="10">
        <v>2</v>
      </c>
      <c r="H59" s="10">
        <v>27</v>
      </c>
      <c r="I59" s="12"/>
      <c r="J59" s="12"/>
      <c r="K59" s="9" t="s">
        <v>61</v>
      </c>
      <c r="L59" s="12"/>
      <c r="M59" s="9" t="s">
        <v>61</v>
      </c>
      <c r="N59" s="12"/>
      <c r="O59" s="9" t="s">
        <v>61</v>
      </c>
      <c r="P59" s="12"/>
      <c r="Q59" s="9" t="s">
        <v>61</v>
      </c>
      <c r="R59" s="12"/>
      <c r="S59" s="9" t="s">
        <v>61</v>
      </c>
      <c r="T59" s="12"/>
      <c r="U59" s="12"/>
      <c r="V59" s="12"/>
      <c r="W59" s="12"/>
      <c r="X59" s="10">
        <v>0</v>
      </c>
      <c r="Y59" s="12"/>
      <c r="Z59" s="12"/>
      <c r="AA59" s="12"/>
      <c r="AB59" s="12"/>
      <c r="AC59" s="12"/>
      <c r="AD59" s="12"/>
      <c r="AE59" s="12"/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2007</v>
      </c>
      <c r="G60" s="10">
        <v>2</v>
      </c>
      <c r="H60" s="10">
        <v>28</v>
      </c>
      <c r="I60" s="12"/>
      <c r="J60" s="12"/>
      <c r="K60" s="9" t="s">
        <v>61</v>
      </c>
      <c r="L60" s="12"/>
      <c r="M60" s="9" t="s">
        <v>61</v>
      </c>
      <c r="N60" s="12"/>
      <c r="O60" s="9" t="s">
        <v>61</v>
      </c>
      <c r="P60" s="12"/>
      <c r="Q60" s="9" t="s">
        <v>61</v>
      </c>
      <c r="R60" s="12"/>
      <c r="S60" s="9" t="s">
        <v>61</v>
      </c>
      <c r="T60" s="12"/>
      <c r="U60" s="12"/>
      <c r="V60" s="12"/>
      <c r="W60" s="12"/>
      <c r="X60" s="10">
        <v>2</v>
      </c>
      <c r="Y60" s="9" t="s">
        <v>63</v>
      </c>
      <c r="Z60" s="12"/>
      <c r="AA60" s="12"/>
      <c r="AB60" s="12"/>
      <c r="AC60" s="12"/>
      <c r="AD60" s="12"/>
      <c r="AE60" s="12"/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39142</v>
      </c>
      <c r="F61" s="10">
        <v>2007</v>
      </c>
      <c r="G61" s="10">
        <v>3</v>
      </c>
      <c r="H61" s="10">
        <v>1</v>
      </c>
      <c r="I61" s="12"/>
      <c r="J61" s="10">
        <v>3.6</v>
      </c>
      <c r="K61" s="12"/>
      <c r="L61" s="10">
        <v>-1.3</v>
      </c>
      <c r="M61" s="12"/>
      <c r="N61" s="10">
        <v>1.2</v>
      </c>
      <c r="O61" s="12"/>
      <c r="P61" s="10">
        <v>16.8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0.6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39143</v>
      </c>
      <c r="F62" s="10">
        <v>2007</v>
      </c>
      <c r="G62" s="10">
        <v>3</v>
      </c>
      <c r="H62" s="10">
        <v>2</v>
      </c>
      <c r="I62" s="12"/>
      <c r="J62" s="10">
        <v>5</v>
      </c>
      <c r="K62" s="12"/>
      <c r="L62" s="10">
        <v>0.6</v>
      </c>
      <c r="M62" s="12"/>
      <c r="N62" s="10">
        <v>2.8</v>
      </c>
      <c r="O62" s="12"/>
      <c r="P62" s="10">
        <v>15.2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3.4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39144</v>
      </c>
      <c r="F63" s="10">
        <v>2007</v>
      </c>
      <c r="G63" s="10">
        <v>3</v>
      </c>
      <c r="H63" s="10">
        <v>3</v>
      </c>
      <c r="I63" s="12"/>
      <c r="J63" s="10">
        <v>7.7</v>
      </c>
      <c r="K63" s="9" t="s">
        <v>63</v>
      </c>
      <c r="L63" s="10">
        <v>3.8</v>
      </c>
      <c r="M63" s="9" t="s">
        <v>63</v>
      </c>
      <c r="N63" s="10">
        <v>5.8</v>
      </c>
      <c r="O63" s="9" t="s">
        <v>63</v>
      </c>
      <c r="P63" s="10">
        <v>12.2</v>
      </c>
      <c r="Q63" s="9" t="s">
        <v>63</v>
      </c>
      <c r="R63" s="10">
        <v>0</v>
      </c>
      <c r="S63" s="9" t="s">
        <v>63</v>
      </c>
      <c r="T63" s="12"/>
      <c r="U63" s="9" t="s">
        <v>61</v>
      </c>
      <c r="V63" s="12"/>
      <c r="W63" s="9" t="s">
        <v>61</v>
      </c>
      <c r="X63" s="10">
        <v>6.6</v>
      </c>
      <c r="Y63" s="9" t="s">
        <v>63</v>
      </c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39145</v>
      </c>
      <c r="F64" s="10">
        <v>2007</v>
      </c>
      <c r="G64" s="10">
        <v>3</v>
      </c>
      <c r="H64" s="10">
        <v>4</v>
      </c>
      <c r="I64" s="12"/>
      <c r="J64" s="10">
        <v>8.5</v>
      </c>
      <c r="K64" s="12"/>
      <c r="L64" s="10">
        <v>4</v>
      </c>
      <c r="M64" s="12"/>
      <c r="N64" s="10">
        <v>6.3</v>
      </c>
      <c r="O64" s="12"/>
      <c r="P64" s="10">
        <v>11.7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0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39146</v>
      </c>
      <c r="F65" s="10">
        <v>2007</v>
      </c>
      <c r="G65" s="10">
        <v>3</v>
      </c>
      <c r="H65" s="10">
        <v>5</v>
      </c>
      <c r="I65" s="12"/>
      <c r="J65" s="10">
        <v>8.9</v>
      </c>
      <c r="K65" s="12"/>
      <c r="L65" s="10">
        <v>7.2</v>
      </c>
      <c r="M65" s="12"/>
      <c r="N65" s="10">
        <v>8.1</v>
      </c>
      <c r="O65" s="12"/>
      <c r="P65" s="10">
        <v>9.9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13.2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39147</v>
      </c>
      <c r="F66" s="10">
        <v>2007</v>
      </c>
      <c r="G66" s="10">
        <v>3</v>
      </c>
      <c r="H66" s="10">
        <v>6</v>
      </c>
      <c r="I66" s="12"/>
      <c r="J66" s="10">
        <v>15.2</v>
      </c>
      <c r="K66" s="12"/>
      <c r="L66" s="10">
        <v>7.9</v>
      </c>
      <c r="M66" s="12"/>
      <c r="N66" s="10">
        <v>11.6</v>
      </c>
      <c r="O66" s="12"/>
      <c r="P66" s="10">
        <v>6.4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0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39148</v>
      </c>
      <c r="F67" s="10">
        <v>2007</v>
      </c>
      <c r="G67" s="10">
        <v>3</v>
      </c>
      <c r="H67" s="10">
        <v>7</v>
      </c>
      <c r="I67" s="12"/>
      <c r="J67" s="10">
        <v>11</v>
      </c>
      <c r="K67" s="12"/>
      <c r="L67" s="10">
        <v>7.4</v>
      </c>
      <c r="M67" s="12"/>
      <c r="N67" s="10">
        <v>9.1999999999999993</v>
      </c>
      <c r="O67" s="12"/>
      <c r="P67" s="10">
        <v>8.8000000000000007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10.8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39149</v>
      </c>
      <c r="F68" s="10">
        <v>2007</v>
      </c>
      <c r="G68" s="10">
        <v>3</v>
      </c>
      <c r="H68" s="10">
        <v>8</v>
      </c>
      <c r="I68" s="12"/>
      <c r="J68" s="10">
        <v>8.3000000000000007</v>
      </c>
      <c r="K68" s="12"/>
      <c r="L68" s="10">
        <v>5.2</v>
      </c>
      <c r="M68" s="12"/>
      <c r="N68" s="10">
        <v>6.8</v>
      </c>
      <c r="O68" s="12"/>
      <c r="P68" s="10">
        <v>11.2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6.4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39150</v>
      </c>
      <c r="F69" s="10">
        <v>2007</v>
      </c>
      <c r="G69" s="10">
        <v>3</v>
      </c>
      <c r="H69" s="10">
        <v>9</v>
      </c>
      <c r="I69" s="12"/>
      <c r="J69" s="10">
        <v>8.3000000000000007</v>
      </c>
      <c r="K69" s="12"/>
      <c r="L69" s="10">
        <v>6.9</v>
      </c>
      <c r="M69" s="12"/>
      <c r="N69" s="10">
        <v>7.6</v>
      </c>
      <c r="O69" s="12"/>
      <c r="P69" s="10">
        <v>10.4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5.4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2007</v>
      </c>
      <c r="G70" s="10">
        <v>3</v>
      </c>
      <c r="H70" s="10">
        <v>10</v>
      </c>
      <c r="I70" s="12"/>
      <c r="J70" s="10">
        <v>10.3</v>
      </c>
      <c r="K70" s="12"/>
      <c r="L70" s="10">
        <v>7</v>
      </c>
      <c r="M70" s="12"/>
      <c r="N70" s="10">
        <v>8.6999999999999993</v>
      </c>
      <c r="O70" s="12"/>
      <c r="P70" s="10">
        <v>9.3000000000000007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25.2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2007</v>
      </c>
      <c r="G71" s="10">
        <v>3</v>
      </c>
      <c r="H71" s="10">
        <v>11</v>
      </c>
      <c r="I71" s="12"/>
      <c r="J71" s="10">
        <v>12.3</v>
      </c>
      <c r="K71" s="12"/>
      <c r="L71" s="10">
        <v>8</v>
      </c>
      <c r="M71" s="12"/>
      <c r="N71" s="10">
        <v>10.199999999999999</v>
      </c>
      <c r="O71" s="12"/>
      <c r="P71" s="10">
        <v>7.8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63.8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2007</v>
      </c>
      <c r="G72" s="10">
        <v>3</v>
      </c>
      <c r="H72" s="10">
        <v>12</v>
      </c>
      <c r="I72" s="12"/>
      <c r="J72" s="10">
        <v>11.6</v>
      </c>
      <c r="K72" s="12"/>
      <c r="L72" s="10">
        <v>5.4</v>
      </c>
      <c r="M72" s="12"/>
      <c r="N72" s="10">
        <v>8.5</v>
      </c>
      <c r="O72" s="12"/>
      <c r="P72" s="10">
        <v>9.5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0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2007</v>
      </c>
      <c r="G73" s="10">
        <v>3</v>
      </c>
      <c r="H73" s="10">
        <v>13</v>
      </c>
      <c r="I73" s="12"/>
      <c r="J73" s="10">
        <v>8</v>
      </c>
      <c r="K73" s="12"/>
      <c r="L73" s="10">
        <v>1.3</v>
      </c>
      <c r="M73" s="12"/>
      <c r="N73" s="10">
        <v>4.7</v>
      </c>
      <c r="O73" s="12"/>
      <c r="P73" s="10">
        <v>13.3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1.4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2007</v>
      </c>
      <c r="G74" s="10">
        <v>3</v>
      </c>
      <c r="H74" s="10">
        <v>14</v>
      </c>
      <c r="I74" s="12"/>
      <c r="J74" s="10">
        <v>8.5</v>
      </c>
      <c r="K74" s="12"/>
      <c r="L74" s="10">
        <v>3.1</v>
      </c>
      <c r="M74" s="12"/>
      <c r="N74" s="10">
        <v>5.8</v>
      </c>
      <c r="O74" s="12"/>
      <c r="P74" s="10">
        <v>12.2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0.2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2007</v>
      </c>
      <c r="G75" s="10">
        <v>3</v>
      </c>
      <c r="H75" s="10">
        <v>15</v>
      </c>
      <c r="I75" s="12"/>
      <c r="J75" s="10">
        <v>8.6</v>
      </c>
      <c r="K75" s="12"/>
      <c r="L75" s="10">
        <v>2.5</v>
      </c>
      <c r="M75" s="12"/>
      <c r="N75" s="10">
        <v>5.6</v>
      </c>
      <c r="O75" s="12"/>
      <c r="P75" s="10">
        <v>12.4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3.2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2007</v>
      </c>
      <c r="G76" s="10">
        <v>3</v>
      </c>
      <c r="H76" s="10">
        <v>16</v>
      </c>
      <c r="I76" s="12"/>
      <c r="J76" s="10">
        <v>8.6</v>
      </c>
      <c r="K76" s="12"/>
      <c r="L76" s="10">
        <v>3.6</v>
      </c>
      <c r="M76" s="12"/>
      <c r="N76" s="10">
        <v>6.1</v>
      </c>
      <c r="O76" s="12"/>
      <c r="P76" s="10">
        <v>11.9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19.2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2007</v>
      </c>
      <c r="G77" s="10">
        <v>3</v>
      </c>
      <c r="H77" s="10">
        <v>17</v>
      </c>
      <c r="I77" s="12"/>
      <c r="J77" s="10">
        <v>9.3000000000000007</v>
      </c>
      <c r="K77" s="12"/>
      <c r="L77" s="10">
        <v>7.5</v>
      </c>
      <c r="M77" s="12"/>
      <c r="N77" s="10">
        <v>8.4</v>
      </c>
      <c r="O77" s="12"/>
      <c r="P77" s="10">
        <v>9.6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39.4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2007</v>
      </c>
      <c r="G78" s="10">
        <v>3</v>
      </c>
      <c r="H78" s="10">
        <v>18</v>
      </c>
      <c r="I78" s="12"/>
      <c r="J78" s="10">
        <v>10.8</v>
      </c>
      <c r="K78" s="12"/>
      <c r="L78" s="10">
        <v>7.8</v>
      </c>
      <c r="M78" s="12"/>
      <c r="N78" s="10">
        <v>9.3000000000000007</v>
      </c>
      <c r="O78" s="12"/>
      <c r="P78" s="10">
        <v>8.6999999999999993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0.6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2007</v>
      </c>
      <c r="G79" s="10">
        <v>3</v>
      </c>
      <c r="H79" s="10">
        <v>19</v>
      </c>
      <c r="I79" s="12"/>
      <c r="J79" s="10">
        <v>11.5</v>
      </c>
      <c r="K79" s="12"/>
      <c r="L79" s="10">
        <v>8.3000000000000007</v>
      </c>
      <c r="M79" s="12"/>
      <c r="N79" s="10">
        <v>9.9</v>
      </c>
      <c r="O79" s="12"/>
      <c r="P79" s="10">
        <v>8.1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10.4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2007</v>
      </c>
      <c r="G80" s="10">
        <v>3</v>
      </c>
      <c r="H80" s="10">
        <v>20</v>
      </c>
      <c r="I80" s="12"/>
      <c r="J80" s="10">
        <v>8.6999999999999993</v>
      </c>
      <c r="K80" s="12"/>
      <c r="L80" s="10">
        <v>4.5</v>
      </c>
      <c r="M80" s="12"/>
      <c r="N80" s="10">
        <v>6.6</v>
      </c>
      <c r="O80" s="12"/>
      <c r="P80" s="10">
        <v>11.4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0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2007</v>
      </c>
      <c r="G81" s="10">
        <v>3</v>
      </c>
      <c r="H81" s="10">
        <v>21</v>
      </c>
      <c r="I81" s="12"/>
      <c r="J81" s="10">
        <v>6.5</v>
      </c>
      <c r="K81" s="12"/>
      <c r="L81" s="10">
        <v>2.5</v>
      </c>
      <c r="M81" s="12"/>
      <c r="N81" s="10">
        <v>4.5</v>
      </c>
      <c r="O81" s="12"/>
      <c r="P81" s="10">
        <v>13.5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7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2007</v>
      </c>
      <c r="G82" s="10">
        <v>3</v>
      </c>
      <c r="H82" s="10">
        <v>22</v>
      </c>
      <c r="I82" s="12"/>
      <c r="J82" s="10">
        <v>6.8</v>
      </c>
      <c r="K82" s="12"/>
      <c r="L82" s="10">
        <v>4.3</v>
      </c>
      <c r="M82" s="12"/>
      <c r="N82" s="10">
        <v>5.6</v>
      </c>
      <c r="O82" s="12"/>
      <c r="P82" s="10">
        <v>12.4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38.200000000000003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2007</v>
      </c>
      <c r="G83" s="10">
        <v>3</v>
      </c>
      <c r="H83" s="10">
        <v>23</v>
      </c>
      <c r="I83" s="12"/>
      <c r="J83" s="10">
        <v>10.199999999999999</v>
      </c>
      <c r="K83" s="12"/>
      <c r="L83" s="10">
        <v>5.8</v>
      </c>
      <c r="M83" s="12"/>
      <c r="N83" s="10">
        <v>8</v>
      </c>
      <c r="O83" s="12"/>
      <c r="P83" s="10">
        <v>10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52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2007</v>
      </c>
      <c r="G84" s="10">
        <v>3</v>
      </c>
      <c r="H84" s="10">
        <v>24</v>
      </c>
      <c r="I84" s="12"/>
      <c r="J84" s="10">
        <v>10.9</v>
      </c>
      <c r="K84" s="12"/>
      <c r="L84" s="10">
        <v>6.1</v>
      </c>
      <c r="M84" s="12"/>
      <c r="N84" s="10">
        <v>8.5</v>
      </c>
      <c r="O84" s="12"/>
      <c r="P84" s="10">
        <v>9.5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24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2007</v>
      </c>
      <c r="G85" s="10">
        <v>3</v>
      </c>
      <c r="H85" s="10">
        <v>25</v>
      </c>
      <c r="I85" s="12"/>
      <c r="J85" s="10">
        <v>11.4</v>
      </c>
      <c r="K85" s="12"/>
      <c r="L85" s="10">
        <v>4.7</v>
      </c>
      <c r="M85" s="12"/>
      <c r="N85" s="10">
        <v>8.1</v>
      </c>
      <c r="O85" s="12"/>
      <c r="P85" s="10">
        <v>9.9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0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2007</v>
      </c>
      <c r="G86" s="10">
        <v>3</v>
      </c>
      <c r="H86" s="10">
        <v>26</v>
      </c>
      <c r="I86" s="12"/>
      <c r="J86" s="10">
        <v>12.7</v>
      </c>
      <c r="K86" s="12"/>
      <c r="L86" s="10">
        <v>2.8</v>
      </c>
      <c r="M86" s="12"/>
      <c r="N86" s="10">
        <v>7.8</v>
      </c>
      <c r="O86" s="12"/>
      <c r="P86" s="10">
        <v>10.199999999999999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0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2007</v>
      </c>
      <c r="G87" s="10">
        <v>3</v>
      </c>
      <c r="H87" s="10">
        <v>27</v>
      </c>
      <c r="I87" s="12"/>
      <c r="J87" s="10">
        <v>10.5</v>
      </c>
      <c r="K87" s="12"/>
      <c r="L87" s="10">
        <v>2.2999999999999998</v>
      </c>
      <c r="M87" s="12"/>
      <c r="N87" s="10">
        <v>6.4</v>
      </c>
      <c r="O87" s="12"/>
      <c r="P87" s="10">
        <v>11.6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0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2007</v>
      </c>
      <c r="G88" s="10">
        <v>3</v>
      </c>
      <c r="H88" s="10">
        <v>28</v>
      </c>
      <c r="I88" s="12"/>
      <c r="J88" s="10">
        <v>11.3</v>
      </c>
      <c r="K88" s="12"/>
      <c r="L88" s="10">
        <v>3.9</v>
      </c>
      <c r="M88" s="12"/>
      <c r="N88" s="10">
        <v>7.6</v>
      </c>
      <c r="O88" s="12"/>
      <c r="P88" s="10">
        <v>10.4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0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2007</v>
      </c>
      <c r="G89" s="10">
        <v>3</v>
      </c>
      <c r="H89" s="10">
        <v>29</v>
      </c>
      <c r="I89" s="12"/>
      <c r="J89" s="10">
        <v>13.3</v>
      </c>
      <c r="K89" s="12"/>
      <c r="L89" s="10">
        <v>5.7</v>
      </c>
      <c r="M89" s="12"/>
      <c r="N89" s="10">
        <v>9.5</v>
      </c>
      <c r="O89" s="12"/>
      <c r="P89" s="10">
        <v>8.5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0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2007</v>
      </c>
      <c r="G90" s="10">
        <v>3</v>
      </c>
      <c r="H90" s="10">
        <v>30</v>
      </c>
      <c r="I90" s="12"/>
      <c r="J90" s="10">
        <v>12.9</v>
      </c>
      <c r="K90" s="12"/>
      <c r="L90" s="10">
        <v>7.1</v>
      </c>
      <c r="M90" s="12"/>
      <c r="N90" s="10">
        <v>10</v>
      </c>
      <c r="O90" s="12"/>
      <c r="P90" s="10">
        <v>8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0.8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2007</v>
      </c>
      <c r="G91" s="10">
        <v>3</v>
      </c>
      <c r="H91" s="10">
        <v>31</v>
      </c>
      <c r="I91" s="12"/>
      <c r="J91" s="10">
        <v>10</v>
      </c>
      <c r="K91" s="12"/>
      <c r="L91" s="10">
        <v>5.0999999999999996</v>
      </c>
      <c r="M91" s="12"/>
      <c r="N91" s="10">
        <v>7.6</v>
      </c>
      <c r="O91" s="12"/>
      <c r="P91" s="10">
        <v>10.4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0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39173</v>
      </c>
      <c r="F92" s="10">
        <v>2007</v>
      </c>
      <c r="G92" s="10">
        <v>4</v>
      </c>
      <c r="H92" s="10">
        <v>1</v>
      </c>
      <c r="I92" s="12"/>
      <c r="J92" s="10">
        <v>9.9</v>
      </c>
      <c r="K92" s="12"/>
      <c r="L92" s="10">
        <v>3.8</v>
      </c>
      <c r="M92" s="12"/>
      <c r="N92" s="10">
        <v>6.9</v>
      </c>
      <c r="O92" s="12"/>
      <c r="P92" s="10">
        <v>11.1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0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39174</v>
      </c>
      <c r="F93" s="10">
        <v>2007</v>
      </c>
      <c r="G93" s="10">
        <v>4</v>
      </c>
      <c r="H93" s="10">
        <v>2</v>
      </c>
      <c r="I93" s="12"/>
      <c r="J93" s="10">
        <v>7.4</v>
      </c>
      <c r="K93" s="12"/>
      <c r="L93" s="10">
        <v>2.1</v>
      </c>
      <c r="M93" s="12"/>
      <c r="N93" s="10">
        <v>4.8</v>
      </c>
      <c r="O93" s="12"/>
      <c r="P93" s="10">
        <v>13.2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1.6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39175</v>
      </c>
      <c r="F94" s="10">
        <v>2007</v>
      </c>
      <c r="G94" s="10">
        <v>4</v>
      </c>
      <c r="H94" s="10">
        <v>3</v>
      </c>
      <c r="I94" s="12"/>
      <c r="J94" s="10">
        <v>10.7</v>
      </c>
      <c r="K94" s="12"/>
      <c r="L94" s="10">
        <v>1.2</v>
      </c>
      <c r="M94" s="12"/>
      <c r="N94" s="10">
        <v>6</v>
      </c>
      <c r="O94" s="12"/>
      <c r="P94" s="10">
        <v>12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0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39176</v>
      </c>
      <c r="F95" s="10">
        <v>2007</v>
      </c>
      <c r="G95" s="10">
        <v>4</v>
      </c>
      <c r="H95" s="10">
        <v>4</v>
      </c>
      <c r="I95" s="12"/>
      <c r="J95" s="10">
        <v>9.1</v>
      </c>
      <c r="K95" s="12"/>
      <c r="L95" s="10">
        <v>3.8</v>
      </c>
      <c r="M95" s="12"/>
      <c r="N95" s="10">
        <v>6.5</v>
      </c>
      <c r="O95" s="12"/>
      <c r="P95" s="10">
        <v>11.5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0.2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39177</v>
      </c>
      <c r="F96" s="10">
        <v>2007</v>
      </c>
      <c r="G96" s="10">
        <v>4</v>
      </c>
      <c r="H96" s="10">
        <v>5</v>
      </c>
      <c r="I96" s="12"/>
      <c r="J96" s="10">
        <v>14.4</v>
      </c>
      <c r="K96" s="12"/>
      <c r="L96" s="10">
        <v>6.8</v>
      </c>
      <c r="M96" s="12"/>
      <c r="N96" s="10">
        <v>10.6</v>
      </c>
      <c r="O96" s="12"/>
      <c r="P96" s="10">
        <v>7.4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0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39178</v>
      </c>
      <c r="F97" s="10">
        <v>2007</v>
      </c>
      <c r="G97" s="10">
        <v>4</v>
      </c>
      <c r="H97" s="10">
        <v>6</v>
      </c>
      <c r="I97" s="12"/>
      <c r="J97" s="10">
        <v>16.100000000000001</v>
      </c>
      <c r="K97" s="12"/>
      <c r="L97" s="10">
        <v>7.6</v>
      </c>
      <c r="M97" s="12"/>
      <c r="N97" s="10">
        <v>11.9</v>
      </c>
      <c r="O97" s="12"/>
      <c r="P97" s="10">
        <v>6.1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0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39179</v>
      </c>
      <c r="F98" s="10">
        <v>2007</v>
      </c>
      <c r="G98" s="10">
        <v>4</v>
      </c>
      <c r="H98" s="10">
        <v>7</v>
      </c>
      <c r="I98" s="12"/>
      <c r="J98" s="10">
        <v>14.6</v>
      </c>
      <c r="K98" s="12"/>
      <c r="L98" s="10">
        <v>8.6999999999999993</v>
      </c>
      <c r="M98" s="12"/>
      <c r="N98" s="10">
        <v>11.7</v>
      </c>
      <c r="O98" s="12"/>
      <c r="P98" s="10">
        <v>6.3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0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39180</v>
      </c>
      <c r="F99" s="10">
        <v>2007</v>
      </c>
      <c r="G99" s="10">
        <v>4</v>
      </c>
      <c r="H99" s="10">
        <v>8</v>
      </c>
      <c r="I99" s="12"/>
      <c r="J99" s="10">
        <v>12.9</v>
      </c>
      <c r="K99" s="12"/>
      <c r="L99" s="10">
        <v>8.5</v>
      </c>
      <c r="M99" s="12"/>
      <c r="N99" s="10">
        <v>10.7</v>
      </c>
      <c r="O99" s="12"/>
      <c r="P99" s="10">
        <v>7.3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10.4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39181</v>
      </c>
      <c r="F100" s="10">
        <v>2007</v>
      </c>
      <c r="G100" s="10">
        <v>4</v>
      </c>
      <c r="H100" s="10">
        <v>9</v>
      </c>
      <c r="I100" s="12"/>
      <c r="J100" s="10">
        <v>12.4</v>
      </c>
      <c r="K100" s="12"/>
      <c r="L100" s="10">
        <v>7.8</v>
      </c>
      <c r="M100" s="12"/>
      <c r="N100" s="10">
        <v>10.1</v>
      </c>
      <c r="O100" s="12"/>
      <c r="P100" s="10">
        <v>7.9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4.2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2007</v>
      </c>
      <c r="G101" s="10">
        <v>4</v>
      </c>
      <c r="H101" s="10">
        <v>10</v>
      </c>
      <c r="I101" s="12"/>
      <c r="J101" s="10">
        <v>11.7</v>
      </c>
      <c r="K101" s="12"/>
      <c r="L101" s="10">
        <v>5.5</v>
      </c>
      <c r="M101" s="12"/>
      <c r="N101" s="10">
        <v>8.6</v>
      </c>
      <c r="O101" s="12"/>
      <c r="P101" s="10">
        <v>9.4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0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2007</v>
      </c>
      <c r="G102" s="10">
        <v>4</v>
      </c>
      <c r="H102" s="10">
        <v>11</v>
      </c>
      <c r="I102" s="12"/>
      <c r="J102" s="10">
        <v>11.5</v>
      </c>
      <c r="K102" s="12"/>
      <c r="L102" s="10">
        <v>3.6</v>
      </c>
      <c r="M102" s="12"/>
      <c r="N102" s="10">
        <v>7.6</v>
      </c>
      <c r="O102" s="12"/>
      <c r="P102" s="10">
        <v>10.4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2007</v>
      </c>
      <c r="G103" s="10">
        <v>4</v>
      </c>
      <c r="H103" s="10">
        <v>12</v>
      </c>
      <c r="I103" s="12"/>
      <c r="J103" s="10">
        <v>10.3</v>
      </c>
      <c r="K103" s="12"/>
      <c r="L103" s="10">
        <v>5.6</v>
      </c>
      <c r="M103" s="12"/>
      <c r="N103" s="10">
        <v>8</v>
      </c>
      <c r="O103" s="12"/>
      <c r="P103" s="10">
        <v>10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2"/>
      <c r="Y103" s="9" t="s">
        <v>61</v>
      </c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2007</v>
      </c>
      <c r="G104" s="10">
        <v>4</v>
      </c>
      <c r="H104" s="10">
        <v>13</v>
      </c>
      <c r="I104" s="12"/>
      <c r="J104" s="10">
        <v>9</v>
      </c>
      <c r="K104" s="12"/>
      <c r="L104" s="10">
        <v>6.2</v>
      </c>
      <c r="M104" s="12"/>
      <c r="N104" s="10">
        <v>7.6</v>
      </c>
      <c r="O104" s="12"/>
      <c r="P104" s="10">
        <v>10.4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11.6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2007</v>
      </c>
      <c r="G105" s="10">
        <v>4</v>
      </c>
      <c r="H105" s="10">
        <v>14</v>
      </c>
      <c r="I105" s="12"/>
      <c r="J105" s="10">
        <v>13.4</v>
      </c>
      <c r="K105" s="12"/>
      <c r="L105" s="10">
        <v>6.3</v>
      </c>
      <c r="M105" s="12"/>
      <c r="N105" s="10">
        <v>9.9</v>
      </c>
      <c r="O105" s="12"/>
      <c r="P105" s="10">
        <v>8.1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2.4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2007</v>
      </c>
      <c r="G106" s="10">
        <v>4</v>
      </c>
      <c r="H106" s="10">
        <v>15</v>
      </c>
      <c r="I106" s="12"/>
      <c r="J106" s="10">
        <v>12.6</v>
      </c>
      <c r="K106" s="12"/>
      <c r="L106" s="10">
        <v>4</v>
      </c>
      <c r="M106" s="12"/>
      <c r="N106" s="10">
        <v>8.3000000000000007</v>
      </c>
      <c r="O106" s="12"/>
      <c r="P106" s="10">
        <v>9.6999999999999993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0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2007</v>
      </c>
      <c r="G107" s="10">
        <v>4</v>
      </c>
      <c r="H107" s="10">
        <v>16</v>
      </c>
      <c r="I107" s="12"/>
      <c r="J107" s="10">
        <v>10.4</v>
      </c>
      <c r="K107" s="12"/>
      <c r="L107" s="10">
        <v>5.9</v>
      </c>
      <c r="M107" s="12"/>
      <c r="N107" s="10">
        <v>8.1999999999999993</v>
      </c>
      <c r="O107" s="12"/>
      <c r="P107" s="10">
        <v>9.8000000000000007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12.6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2007</v>
      </c>
      <c r="G108" s="10">
        <v>4</v>
      </c>
      <c r="H108" s="10">
        <v>17</v>
      </c>
      <c r="I108" s="12"/>
      <c r="J108" s="10">
        <v>11.3</v>
      </c>
      <c r="K108" s="12"/>
      <c r="L108" s="10">
        <v>5.2</v>
      </c>
      <c r="M108" s="12"/>
      <c r="N108" s="10">
        <v>8.3000000000000007</v>
      </c>
      <c r="O108" s="12"/>
      <c r="P108" s="10">
        <v>9.6999999999999993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4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2007</v>
      </c>
      <c r="G109" s="10">
        <v>4</v>
      </c>
      <c r="H109" s="10">
        <v>18</v>
      </c>
      <c r="I109" s="12"/>
      <c r="J109" s="10">
        <v>11.9</v>
      </c>
      <c r="K109" s="12"/>
      <c r="L109" s="10">
        <v>3.7</v>
      </c>
      <c r="M109" s="12"/>
      <c r="N109" s="10">
        <v>7.8</v>
      </c>
      <c r="O109" s="12"/>
      <c r="P109" s="10">
        <v>10.199999999999999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0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2007</v>
      </c>
      <c r="G110" s="10">
        <v>4</v>
      </c>
      <c r="H110" s="10">
        <v>19</v>
      </c>
      <c r="I110" s="12"/>
      <c r="J110" s="10">
        <v>12.5</v>
      </c>
      <c r="K110" s="12"/>
      <c r="L110" s="10">
        <v>5.5</v>
      </c>
      <c r="M110" s="12"/>
      <c r="N110" s="10">
        <v>9</v>
      </c>
      <c r="O110" s="12"/>
      <c r="P110" s="10">
        <v>9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0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2007</v>
      </c>
      <c r="G111" s="10">
        <v>4</v>
      </c>
      <c r="H111" s="10">
        <v>20</v>
      </c>
      <c r="I111" s="12"/>
      <c r="J111" s="10">
        <v>12.9</v>
      </c>
      <c r="K111" s="12"/>
      <c r="L111" s="10">
        <v>5.0999999999999996</v>
      </c>
      <c r="M111" s="12"/>
      <c r="N111" s="10">
        <v>9</v>
      </c>
      <c r="O111" s="12"/>
      <c r="P111" s="10">
        <v>9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0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2007</v>
      </c>
      <c r="G112" s="10">
        <v>4</v>
      </c>
      <c r="H112" s="10">
        <v>21</v>
      </c>
      <c r="I112" s="12"/>
      <c r="J112" s="10">
        <v>15.3</v>
      </c>
      <c r="K112" s="12"/>
      <c r="L112" s="10">
        <v>3.9</v>
      </c>
      <c r="M112" s="12"/>
      <c r="N112" s="10">
        <v>9.6</v>
      </c>
      <c r="O112" s="12"/>
      <c r="P112" s="10">
        <v>8.4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0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2007</v>
      </c>
      <c r="G113" s="10">
        <v>4</v>
      </c>
      <c r="H113" s="10">
        <v>22</v>
      </c>
      <c r="I113" s="12"/>
      <c r="J113" s="10">
        <v>15.1</v>
      </c>
      <c r="K113" s="12"/>
      <c r="L113" s="10">
        <v>8.6</v>
      </c>
      <c r="M113" s="12"/>
      <c r="N113" s="10">
        <v>11.9</v>
      </c>
      <c r="O113" s="12"/>
      <c r="P113" s="10">
        <v>6.1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4.4000000000000004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2007</v>
      </c>
      <c r="G114" s="10">
        <v>4</v>
      </c>
      <c r="H114" s="10">
        <v>23</v>
      </c>
      <c r="I114" s="12"/>
      <c r="J114" s="10">
        <v>17</v>
      </c>
      <c r="K114" s="12"/>
      <c r="L114" s="10">
        <v>6.6</v>
      </c>
      <c r="M114" s="12"/>
      <c r="N114" s="10">
        <v>11.8</v>
      </c>
      <c r="O114" s="12"/>
      <c r="P114" s="10">
        <v>6.2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0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2007</v>
      </c>
      <c r="G115" s="10">
        <v>4</v>
      </c>
      <c r="H115" s="10">
        <v>24</v>
      </c>
      <c r="I115" s="12"/>
      <c r="J115" s="10">
        <v>12.6</v>
      </c>
      <c r="K115" s="12"/>
      <c r="L115" s="10">
        <v>8.6999999999999993</v>
      </c>
      <c r="M115" s="12"/>
      <c r="N115" s="10">
        <v>10.7</v>
      </c>
      <c r="O115" s="12"/>
      <c r="P115" s="10">
        <v>7.3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6.8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2007</v>
      </c>
      <c r="G116" s="10">
        <v>4</v>
      </c>
      <c r="H116" s="10">
        <v>25</v>
      </c>
      <c r="I116" s="12"/>
      <c r="J116" s="10">
        <v>9.3000000000000007</v>
      </c>
      <c r="K116" s="12"/>
      <c r="L116" s="10">
        <v>7.2</v>
      </c>
      <c r="M116" s="12"/>
      <c r="N116" s="10">
        <v>8.3000000000000007</v>
      </c>
      <c r="O116" s="12"/>
      <c r="P116" s="10">
        <v>9.6999999999999993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6.2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2007</v>
      </c>
      <c r="G117" s="10">
        <v>4</v>
      </c>
      <c r="H117" s="10">
        <v>26</v>
      </c>
      <c r="I117" s="12"/>
      <c r="J117" s="10">
        <v>10.6</v>
      </c>
      <c r="K117" s="12"/>
      <c r="L117" s="10">
        <v>7.2</v>
      </c>
      <c r="M117" s="12"/>
      <c r="N117" s="10">
        <v>8.9</v>
      </c>
      <c r="O117" s="12"/>
      <c r="P117" s="10">
        <v>9.1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14.8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2007</v>
      </c>
      <c r="G118" s="10">
        <v>4</v>
      </c>
      <c r="H118" s="10">
        <v>27</v>
      </c>
      <c r="I118" s="12"/>
      <c r="J118" s="10">
        <v>12</v>
      </c>
      <c r="K118" s="12"/>
      <c r="L118" s="10">
        <v>9.1999999999999993</v>
      </c>
      <c r="M118" s="12"/>
      <c r="N118" s="10">
        <v>10.6</v>
      </c>
      <c r="O118" s="12"/>
      <c r="P118" s="10">
        <v>7.4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15.4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2007</v>
      </c>
      <c r="G119" s="10">
        <v>4</v>
      </c>
      <c r="H119" s="10">
        <v>28</v>
      </c>
      <c r="I119" s="12"/>
      <c r="J119" s="10">
        <v>13.9</v>
      </c>
      <c r="K119" s="12"/>
      <c r="L119" s="10">
        <v>6.1</v>
      </c>
      <c r="M119" s="12"/>
      <c r="N119" s="10">
        <v>10</v>
      </c>
      <c r="O119" s="12"/>
      <c r="P119" s="10">
        <v>8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0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2007</v>
      </c>
      <c r="G120" s="10">
        <v>4</v>
      </c>
      <c r="H120" s="10">
        <v>29</v>
      </c>
      <c r="I120" s="12"/>
      <c r="J120" s="10">
        <v>13.8</v>
      </c>
      <c r="K120" s="12"/>
      <c r="L120" s="10">
        <v>6.2</v>
      </c>
      <c r="M120" s="12"/>
      <c r="N120" s="10">
        <v>10</v>
      </c>
      <c r="O120" s="12"/>
      <c r="P120" s="10">
        <v>8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0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2007</v>
      </c>
      <c r="G121" s="10">
        <v>4</v>
      </c>
      <c r="H121" s="10">
        <v>30</v>
      </c>
      <c r="I121" s="12"/>
      <c r="J121" s="12"/>
      <c r="K121" s="9" t="s">
        <v>61</v>
      </c>
      <c r="L121" s="10">
        <v>7.4</v>
      </c>
      <c r="M121" s="9" t="s">
        <v>63</v>
      </c>
      <c r="N121" s="12"/>
      <c r="O121" s="9" t="s">
        <v>61</v>
      </c>
      <c r="P121" s="12"/>
      <c r="Q121" s="9" t="s">
        <v>61</v>
      </c>
      <c r="R121" s="12"/>
      <c r="S121" s="9" t="s">
        <v>61</v>
      </c>
      <c r="T121" s="12"/>
      <c r="U121" s="9" t="s">
        <v>61</v>
      </c>
      <c r="V121" s="12"/>
      <c r="W121" s="9" t="s">
        <v>61</v>
      </c>
      <c r="X121" s="10">
        <v>0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39203</v>
      </c>
      <c r="F122" s="10">
        <v>2007</v>
      </c>
      <c r="G122" s="10">
        <v>5</v>
      </c>
      <c r="H122" s="10">
        <v>1</v>
      </c>
      <c r="I122" s="12"/>
      <c r="J122" s="12"/>
      <c r="K122" s="9" t="s">
        <v>61</v>
      </c>
      <c r="L122" s="12"/>
      <c r="M122" s="9" t="s">
        <v>61</v>
      </c>
      <c r="N122" s="12"/>
      <c r="O122" s="9" t="s">
        <v>61</v>
      </c>
      <c r="P122" s="12"/>
      <c r="Q122" s="9" t="s">
        <v>61</v>
      </c>
      <c r="R122" s="12"/>
      <c r="S122" s="9" t="s">
        <v>61</v>
      </c>
      <c r="T122" s="12"/>
      <c r="U122" s="9" t="s">
        <v>61</v>
      </c>
      <c r="V122" s="12"/>
      <c r="W122" s="9" t="s">
        <v>61</v>
      </c>
      <c r="X122" s="10">
        <v>2.6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39204</v>
      </c>
      <c r="F123" s="10">
        <v>2007</v>
      </c>
      <c r="G123" s="10">
        <v>5</v>
      </c>
      <c r="H123" s="10">
        <v>2</v>
      </c>
      <c r="I123" s="12"/>
      <c r="J123" s="12"/>
      <c r="K123" s="9" t="s">
        <v>61</v>
      </c>
      <c r="L123" s="12"/>
      <c r="M123" s="9" t="s">
        <v>61</v>
      </c>
      <c r="N123" s="12"/>
      <c r="O123" s="9" t="s">
        <v>61</v>
      </c>
      <c r="P123" s="12"/>
      <c r="Q123" s="9" t="s">
        <v>61</v>
      </c>
      <c r="R123" s="12"/>
      <c r="S123" s="9" t="s">
        <v>61</v>
      </c>
      <c r="T123" s="12"/>
      <c r="U123" s="9" t="s">
        <v>61</v>
      </c>
      <c r="V123" s="12"/>
      <c r="W123" s="9" t="s">
        <v>61</v>
      </c>
      <c r="X123" s="10">
        <v>17.2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39205</v>
      </c>
      <c r="F124" s="10">
        <v>2007</v>
      </c>
      <c r="G124" s="10">
        <v>5</v>
      </c>
      <c r="H124" s="10">
        <v>3</v>
      </c>
      <c r="I124" s="12"/>
      <c r="J124" s="12"/>
      <c r="K124" s="9" t="s">
        <v>61</v>
      </c>
      <c r="L124" s="12"/>
      <c r="M124" s="9" t="s">
        <v>61</v>
      </c>
      <c r="N124" s="12"/>
      <c r="O124" s="9" t="s">
        <v>61</v>
      </c>
      <c r="P124" s="12"/>
      <c r="Q124" s="9" t="s">
        <v>61</v>
      </c>
      <c r="R124" s="12"/>
      <c r="S124" s="9" t="s">
        <v>61</v>
      </c>
      <c r="T124" s="12"/>
      <c r="U124" s="9" t="s">
        <v>61</v>
      </c>
      <c r="V124" s="12"/>
      <c r="W124" s="9" t="s">
        <v>61</v>
      </c>
      <c r="X124" s="10">
        <v>15.4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39206</v>
      </c>
      <c r="F125" s="10">
        <v>2007</v>
      </c>
      <c r="G125" s="10">
        <v>5</v>
      </c>
      <c r="H125" s="10">
        <v>4</v>
      </c>
      <c r="I125" s="12"/>
      <c r="J125" s="12"/>
      <c r="K125" s="9" t="s">
        <v>61</v>
      </c>
      <c r="L125" s="12"/>
      <c r="M125" s="9" t="s">
        <v>61</v>
      </c>
      <c r="N125" s="12"/>
      <c r="O125" s="9" t="s">
        <v>61</v>
      </c>
      <c r="P125" s="12"/>
      <c r="Q125" s="9" t="s">
        <v>61</v>
      </c>
      <c r="R125" s="12"/>
      <c r="S125" s="9" t="s">
        <v>61</v>
      </c>
      <c r="T125" s="12"/>
      <c r="U125" s="9" t="s">
        <v>61</v>
      </c>
      <c r="V125" s="12"/>
      <c r="W125" s="9" t="s">
        <v>61</v>
      </c>
      <c r="X125" s="10">
        <v>0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39207</v>
      </c>
      <c r="F126" s="10">
        <v>2007</v>
      </c>
      <c r="G126" s="10">
        <v>5</v>
      </c>
      <c r="H126" s="10">
        <v>5</v>
      </c>
      <c r="I126" s="12"/>
      <c r="J126" s="12"/>
      <c r="K126" s="9" t="s">
        <v>61</v>
      </c>
      <c r="L126" s="12"/>
      <c r="M126" s="9" t="s">
        <v>61</v>
      </c>
      <c r="N126" s="12"/>
      <c r="O126" s="9" t="s">
        <v>61</v>
      </c>
      <c r="P126" s="12"/>
      <c r="Q126" s="9" t="s">
        <v>61</v>
      </c>
      <c r="R126" s="12"/>
      <c r="S126" s="9" t="s">
        <v>61</v>
      </c>
      <c r="T126" s="12"/>
      <c r="U126" s="9" t="s">
        <v>61</v>
      </c>
      <c r="V126" s="12"/>
      <c r="W126" s="9" t="s">
        <v>61</v>
      </c>
      <c r="X126" s="10">
        <v>0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39208</v>
      </c>
      <c r="F127" s="10">
        <v>2007</v>
      </c>
      <c r="G127" s="10">
        <v>5</v>
      </c>
      <c r="H127" s="10">
        <v>6</v>
      </c>
      <c r="I127" s="12"/>
      <c r="J127" s="12"/>
      <c r="K127" s="9" t="s">
        <v>61</v>
      </c>
      <c r="L127" s="12"/>
      <c r="M127" s="9" t="s">
        <v>61</v>
      </c>
      <c r="N127" s="12"/>
      <c r="O127" s="9" t="s">
        <v>61</v>
      </c>
      <c r="P127" s="12"/>
      <c r="Q127" s="9" t="s">
        <v>61</v>
      </c>
      <c r="R127" s="12"/>
      <c r="S127" s="9" t="s">
        <v>61</v>
      </c>
      <c r="T127" s="12"/>
      <c r="U127" s="9" t="s">
        <v>61</v>
      </c>
      <c r="V127" s="12"/>
      <c r="W127" s="9" t="s">
        <v>61</v>
      </c>
      <c r="X127" s="10">
        <v>2.2000000000000002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39209</v>
      </c>
      <c r="F128" s="10">
        <v>2007</v>
      </c>
      <c r="G128" s="10">
        <v>5</v>
      </c>
      <c r="H128" s="10">
        <v>7</v>
      </c>
      <c r="I128" s="12"/>
      <c r="J128" s="12"/>
      <c r="K128" s="9" t="s">
        <v>61</v>
      </c>
      <c r="L128" s="12"/>
      <c r="M128" s="9" t="s">
        <v>61</v>
      </c>
      <c r="N128" s="12"/>
      <c r="O128" s="9" t="s">
        <v>61</v>
      </c>
      <c r="P128" s="12"/>
      <c r="Q128" s="9" t="s">
        <v>61</v>
      </c>
      <c r="R128" s="12"/>
      <c r="S128" s="9" t="s">
        <v>61</v>
      </c>
      <c r="T128" s="12"/>
      <c r="U128" s="9" t="s">
        <v>61</v>
      </c>
      <c r="V128" s="12"/>
      <c r="W128" s="9" t="s">
        <v>61</v>
      </c>
      <c r="X128" s="10">
        <v>0.4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39210</v>
      </c>
      <c r="F129" s="10">
        <v>2007</v>
      </c>
      <c r="G129" s="10">
        <v>5</v>
      </c>
      <c r="H129" s="10">
        <v>8</v>
      </c>
      <c r="I129" s="12"/>
      <c r="J129" s="12"/>
      <c r="K129" s="9" t="s">
        <v>61</v>
      </c>
      <c r="L129" s="12"/>
      <c r="M129" s="9" t="s">
        <v>61</v>
      </c>
      <c r="N129" s="12"/>
      <c r="O129" s="9" t="s">
        <v>61</v>
      </c>
      <c r="P129" s="12"/>
      <c r="Q129" s="9" t="s">
        <v>61</v>
      </c>
      <c r="R129" s="12"/>
      <c r="S129" s="9" t="s">
        <v>61</v>
      </c>
      <c r="T129" s="12"/>
      <c r="U129" s="9" t="s">
        <v>61</v>
      </c>
      <c r="V129" s="12"/>
      <c r="W129" s="9" t="s">
        <v>61</v>
      </c>
      <c r="X129" s="10">
        <v>0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39211</v>
      </c>
      <c r="F130" s="10">
        <v>2007</v>
      </c>
      <c r="G130" s="10">
        <v>5</v>
      </c>
      <c r="H130" s="10">
        <v>9</v>
      </c>
      <c r="I130" s="12"/>
      <c r="J130" s="12"/>
      <c r="K130" s="9" t="s">
        <v>61</v>
      </c>
      <c r="L130" s="12"/>
      <c r="M130" s="9" t="s">
        <v>61</v>
      </c>
      <c r="N130" s="12"/>
      <c r="O130" s="9" t="s">
        <v>61</v>
      </c>
      <c r="P130" s="12"/>
      <c r="Q130" s="9" t="s">
        <v>61</v>
      </c>
      <c r="R130" s="12"/>
      <c r="S130" s="9" t="s">
        <v>61</v>
      </c>
      <c r="T130" s="12"/>
      <c r="U130" s="9" t="s">
        <v>61</v>
      </c>
      <c r="V130" s="12"/>
      <c r="W130" s="9" t="s">
        <v>61</v>
      </c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2007</v>
      </c>
      <c r="G131" s="10">
        <v>5</v>
      </c>
      <c r="H131" s="10">
        <v>10</v>
      </c>
      <c r="I131" s="12"/>
      <c r="J131" s="12"/>
      <c r="K131" s="9" t="s">
        <v>61</v>
      </c>
      <c r="L131" s="12"/>
      <c r="M131" s="9" t="s">
        <v>61</v>
      </c>
      <c r="N131" s="12"/>
      <c r="O131" s="9" t="s">
        <v>61</v>
      </c>
      <c r="P131" s="12"/>
      <c r="Q131" s="9" t="s">
        <v>61</v>
      </c>
      <c r="R131" s="12"/>
      <c r="S131" s="9" t="s">
        <v>61</v>
      </c>
      <c r="T131" s="12"/>
      <c r="U131" s="9" t="s">
        <v>61</v>
      </c>
      <c r="V131" s="12"/>
      <c r="W131" s="9" t="s">
        <v>61</v>
      </c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2007</v>
      </c>
      <c r="G132" s="10">
        <v>5</v>
      </c>
      <c r="H132" s="10">
        <v>11</v>
      </c>
      <c r="I132" s="12"/>
      <c r="J132" s="12"/>
      <c r="K132" s="9" t="s">
        <v>61</v>
      </c>
      <c r="L132" s="12"/>
      <c r="M132" s="9" t="s">
        <v>61</v>
      </c>
      <c r="N132" s="12"/>
      <c r="O132" s="9" t="s">
        <v>61</v>
      </c>
      <c r="P132" s="12"/>
      <c r="Q132" s="9" t="s">
        <v>61</v>
      </c>
      <c r="R132" s="12"/>
      <c r="S132" s="9" t="s">
        <v>61</v>
      </c>
      <c r="T132" s="12"/>
      <c r="U132" s="9" t="s">
        <v>61</v>
      </c>
      <c r="V132" s="12"/>
      <c r="W132" s="9" t="s">
        <v>61</v>
      </c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2007</v>
      </c>
      <c r="G133" s="10">
        <v>5</v>
      </c>
      <c r="H133" s="10">
        <v>12</v>
      </c>
      <c r="I133" s="12"/>
      <c r="J133" s="12"/>
      <c r="K133" s="9" t="s">
        <v>61</v>
      </c>
      <c r="L133" s="12"/>
      <c r="M133" s="9" t="s">
        <v>61</v>
      </c>
      <c r="N133" s="12"/>
      <c r="O133" s="9" t="s">
        <v>61</v>
      </c>
      <c r="P133" s="12"/>
      <c r="Q133" s="9" t="s">
        <v>61</v>
      </c>
      <c r="R133" s="12"/>
      <c r="S133" s="9" t="s">
        <v>61</v>
      </c>
      <c r="T133" s="12"/>
      <c r="U133" s="9" t="s">
        <v>61</v>
      </c>
      <c r="V133" s="12"/>
      <c r="W133" s="9" t="s">
        <v>61</v>
      </c>
      <c r="X133" s="10">
        <v>0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2007</v>
      </c>
      <c r="G134" s="10">
        <v>5</v>
      </c>
      <c r="H134" s="10">
        <v>13</v>
      </c>
      <c r="I134" s="12"/>
      <c r="J134" s="12"/>
      <c r="K134" s="9" t="s">
        <v>61</v>
      </c>
      <c r="L134" s="12"/>
      <c r="M134" s="9" t="s">
        <v>61</v>
      </c>
      <c r="N134" s="12"/>
      <c r="O134" s="9" t="s">
        <v>61</v>
      </c>
      <c r="P134" s="12"/>
      <c r="Q134" s="9" t="s">
        <v>61</v>
      </c>
      <c r="R134" s="12"/>
      <c r="S134" s="9" t="s">
        <v>61</v>
      </c>
      <c r="T134" s="12"/>
      <c r="U134" s="9" t="s">
        <v>61</v>
      </c>
      <c r="V134" s="12"/>
      <c r="W134" s="9" t="s">
        <v>61</v>
      </c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2007</v>
      </c>
      <c r="G135" s="10">
        <v>5</v>
      </c>
      <c r="H135" s="10">
        <v>14</v>
      </c>
      <c r="I135" s="12"/>
      <c r="J135" s="12"/>
      <c r="K135" s="9" t="s">
        <v>61</v>
      </c>
      <c r="L135" s="12"/>
      <c r="M135" s="9" t="s">
        <v>61</v>
      </c>
      <c r="N135" s="12"/>
      <c r="O135" s="9" t="s">
        <v>61</v>
      </c>
      <c r="P135" s="12"/>
      <c r="Q135" s="9" t="s">
        <v>61</v>
      </c>
      <c r="R135" s="12"/>
      <c r="S135" s="9" t="s">
        <v>61</v>
      </c>
      <c r="T135" s="12"/>
      <c r="U135" s="9" t="s">
        <v>61</v>
      </c>
      <c r="V135" s="12"/>
      <c r="W135" s="9" t="s">
        <v>61</v>
      </c>
      <c r="X135" s="10">
        <v>0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2007</v>
      </c>
      <c r="G136" s="10">
        <v>5</v>
      </c>
      <c r="H136" s="10">
        <v>15</v>
      </c>
      <c r="I136" s="12"/>
      <c r="J136" s="12"/>
      <c r="K136" s="9" t="s">
        <v>61</v>
      </c>
      <c r="L136" s="12"/>
      <c r="M136" s="9" t="s">
        <v>61</v>
      </c>
      <c r="N136" s="12"/>
      <c r="O136" s="9" t="s">
        <v>61</v>
      </c>
      <c r="P136" s="12"/>
      <c r="Q136" s="9" t="s">
        <v>61</v>
      </c>
      <c r="R136" s="12"/>
      <c r="S136" s="9" t="s">
        <v>61</v>
      </c>
      <c r="T136" s="12"/>
      <c r="U136" s="9" t="s">
        <v>61</v>
      </c>
      <c r="V136" s="12"/>
      <c r="W136" s="9" t="s">
        <v>61</v>
      </c>
      <c r="X136" s="10">
        <v>0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2007</v>
      </c>
      <c r="G137" s="10">
        <v>5</v>
      </c>
      <c r="H137" s="10">
        <v>16</v>
      </c>
      <c r="I137" s="12"/>
      <c r="J137" s="12"/>
      <c r="K137" s="9" t="s">
        <v>61</v>
      </c>
      <c r="L137" s="12"/>
      <c r="M137" s="9" t="s">
        <v>61</v>
      </c>
      <c r="N137" s="12"/>
      <c r="O137" s="9" t="s">
        <v>61</v>
      </c>
      <c r="P137" s="12"/>
      <c r="Q137" s="9" t="s">
        <v>61</v>
      </c>
      <c r="R137" s="12"/>
      <c r="S137" s="9" t="s">
        <v>61</v>
      </c>
      <c r="T137" s="12"/>
      <c r="U137" s="9" t="s">
        <v>61</v>
      </c>
      <c r="V137" s="12"/>
      <c r="W137" s="9" t="s">
        <v>61</v>
      </c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2007</v>
      </c>
      <c r="G138" s="10">
        <v>5</v>
      </c>
      <c r="H138" s="10">
        <v>17</v>
      </c>
      <c r="I138" s="12"/>
      <c r="J138" s="12"/>
      <c r="K138" s="9" t="s">
        <v>61</v>
      </c>
      <c r="L138" s="12"/>
      <c r="M138" s="9" t="s">
        <v>61</v>
      </c>
      <c r="N138" s="12"/>
      <c r="O138" s="9" t="s">
        <v>61</v>
      </c>
      <c r="P138" s="12"/>
      <c r="Q138" s="9" t="s">
        <v>61</v>
      </c>
      <c r="R138" s="12"/>
      <c r="S138" s="9" t="s">
        <v>61</v>
      </c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2007</v>
      </c>
      <c r="G139" s="10">
        <v>5</v>
      </c>
      <c r="H139" s="10">
        <v>18</v>
      </c>
      <c r="I139" s="12"/>
      <c r="J139" s="12"/>
      <c r="K139" s="9" t="s">
        <v>61</v>
      </c>
      <c r="L139" s="12"/>
      <c r="M139" s="9" t="s">
        <v>61</v>
      </c>
      <c r="N139" s="12"/>
      <c r="O139" s="9" t="s">
        <v>61</v>
      </c>
      <c r="P139" s="12"/>
      <c r="Q139" s="9" t="s">
        <v>61</v>
      </c>
      <c r="R139" s="12"/>
      <c r="S139" s="9" t="s">
        <v>61</v>
      </c>
      <c r="T139" s="12"/>
      <c r="U139" s="9" t="s">
        <v>61</v>
      </c>
      <c r="V139" s="12"/>
      <c r="W139" s="9" t="s">
        <v>61</v>
      </c>
      <c r="X139" s="10">
        <v>1.6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2007</v>
      </c>
      <c r="G140" s="10">
        <v>5</v>
      </c>
      <c r="H140" s="10">
        <v>19</v>
      </c>
      <c r="I140" s="12"/>
      <c r="J140" s="12"/>
      <c r="K140" s="9" t="s">
        <v>61</v>
      </c>
      <c r="L140" s="12"/>
      <c r="M140" s="9" t="s">
        <v>61</v>
      </c>
      <c r="N140" s="12"/>
      <c r="O140" s="9" t="s">
        <v>61</v>
      </c>
      <c r="P140" s="12"/>
      <c r="Q140" s="9" t="s">
        <v>61</v>
      </c>
      <c r="R140" s="12"/>
      <c r="S140" s="9" t="s">
        <v>61</v>
      </c>
      <c r="T140" s="12"/>
      <c r="U140" s="9" t="s">
        <v>61</v>
      </c>
      <c r="V140" s="12"/>
      <c r="W140" s="9" t="s">
        <v>61</v>
      </c>
      <c r="X140" s="10">
        <v>4.8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2007</v>
      </c>
      <c r="G141" s="10">
        <v>5</v>
      </c>
      <c r="H141" s="10">
        <v>20</v>
      </c>
      <c r="I141" s="12"/>
      <c r="J141" s="12"/>
      <c r="K141" s="9" t="s">
        <v>61</v>
      </c>
      <c r="L141" s="12"/>
      <c r="M141" s="9" t="s">
        <v>61</v>
      </c>
      <c r="N141" s="12"/>
      <c r="O141" s="9" t="s">
        <v>61</v>
      </c>
      <c r="P141" s="12"/>
      <c r="Q141" s="9" t="s">
        <v>61</v>
      </c>
      <c r="R141" s="12"/>
      <c r="S141" s="9" t="s">
        <v>61</v>
      </c>
      <c r="T141" s="12"/>
      <c r="U141" s="9" t="s">
        <v>61</v>
      </c>
      <c r="V141" s="12"/>
      <c r="W141" s="9" t="s">
        <v>61</v>
      </c>
      <c r="X141" s="10">
        <v>26.2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2007</v>
      </c>
      <c r="G142" s="10">
        <v>5</v>
      </c>
      <c r="H142" s="10">
        <v>21</v>
      </c>
      <c r="I142" s="12"/>
      <c r="J142" s="12"/>
      <c r="K142" s="9" t="s">
        <v>61</v>
      </c>
      <c r="L142" s="12"/>
      <c r="M142" s="9" t="s">
        <v>61</v>
      </c>
      <c r="N142" s="12"/>
      <c r="O142" s="9" t="s">
        <v>61</v>
      </c>
      <c r="P142" s="12"/>
      <c r="Q142" s="9" t="s">
        <v>61</v>
      </c>
      <c r="R142" s="12"/>
      <c r="S142" s="9" t="s">
        <v>61</v>
      </c>
      <c r="T142" s="12"/>
      <c r="U142" s="9" t="s">
        <v>61</v>
      </c>
      <c r="V142" s="12"/>
      <c r="W142" s="9" t="s">
        <v>61</v>
      </c>
      <c r="X142" s="10">
        <v>0.2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2007</v>
      </c>
      <c r="G143" s="10">
        <v>5</v>
      </c>
      <c r="H143" s="10">
        <v>22</v>
      </c>
      <c r="I143" s="12"/>
      <c r="J143" s="12"/>
      <c r="K143" s="9" t="s">
        <v>61</v>
      </c>
      <c r="L143" s="12"/>
      <c r="M143" s="9" t="s">
        <v>61</v>
      </c>
      <c r="N143" s="12"/>
      <c r="O143" s="9" t="s">
        <v>61</v>
      </c>
      <c r="P143" s="12"/>
      <c r="Q143" s="9" t="s">
        <v>61</v>
      </c>
      <c r="R143" s="12"/>
      <c r="S143" s="9" t="s">
        <v>61</v>
      </c>
      <c r="T143" s="12"/>
      <c r="U143" s="9" t="s">
        <v>61</v>
      </c>
      <c r="V143" s="12"/>
      <c r="W143" s="9" t="s">
        <v>61</v>
      </c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2007</v>
      </c>
      <c r="G144" s="10">
        <v>5</v>
      </c>
      <c r="H144" s="10">
        <v>23</v>
      </c>
      <c r="I144" s="12"/>
      <c r="J144" s="12"/>
      <c r="K144" s="9" t="s">
        <v>61</v>
      </c>
      <c r="L144" s="12"/>
      <c r="M144" s="9" t="s">
        <v>61</v>
      </c>
      <c r="N144" s="12"/>
      <c r="O144" s="9" t="s">
        <v>61</v>
      </c>
      <c r="P144" s="12"/>
      <c r="Q144" s="9" t="s">
        <v>61</v>
      </c>
      <c r="R144" s="12"/>
      <c r="S144" s="9" t="s">
        <v>61</v>
      </c>
      <c r="T144" s="12"/>
      <c r="U144" s="9" t="s">
        <v>61</v>
      </c>
      <c r="V144" s="12"/>
      <c r="W144" s="9" t="s">
        <v>61</v>
      </c>
      <c r="X144" s="10">
        <v>0.6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2007</v>
      </c>
      <c r="G145" s="10">
        <v>5</v>
      </c>
      <c r="H145" s="10">
        <v>24</v>
      </c>
      <c r="I145" s="12"/>
      <c r="J145" s="12"/>
      <c r="K145" s="9" t="s">
        <v>61</v>
      </c>
      <c r="L145" s="12"/>
      <c r="M145" s="9" t="s">
        <v>61</v>
      </c>
      <c r="N145" s="12"/>
      <c r="O145" s="9" t="s">
        <v>61</v>
      </c>
      <c r="P145" s="12"/>
      <c r="Q145" s="9" t="s">
        <v>61</v>
      </c>
      <c r="R145" s="12"/>
      <c r="S145" s="9" t="s">
        <v>61</v>
      </c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2007</v>
      </c>
      <c r="G146" s="10">
        <v>5</v>
      </c>
      <c r="H146" s="10">
        <v>25</v>
      </c>
      <c r="I146" s="12"/>
      <c r="J146" s="12"/>
      <c r="K146" s="9" t="s">
        <v>61</v>
      </c>
      <c r="L146" s="12"/>
      <c r="M146" s="9" t="s">
        <v>61</v>
      </c>
      <c r="N146" s="12"/>
      <c r="O146" s="9" t="s">
        <v>61</v>
      </c>
      <c r="P146" s="12"/>
      <c r="Q146" s="9" t="s">
        <v>61</v>
      </c>
      <c r="R146" s="12"/>
      <c r="S146" s="9" t="s">
        <v>61</v>
      </c>
      <c r="T146" s="12"/>
      <c r="U146" s="9" t="s">
        <v>61</v>
      </c>
      <c r="V146" s="12"/>
      <c r="W146" s="9" t="s">
        <v>61</v>
      </c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2007</v>
      </c>
      <c r="G147" s="10">
        <v>5</v>
      </c>
      <c r="H147" s="10">
        <v>26</v>
      </c>
      <c r="I147" s="12"/>
      <c r="J147" s="12"/>
      <c r="K147" s="9" t="s">
        <v>61</v>
      </c>
      <c r="L147" s="12"/>
      <c r="M147" s="9" t="s">
        <v>61</v>
      </c>
      <c r="N147" s="12"/>
      <c r="O147" s="9" t="s">
        <v>61</v>
      </c>
      <c r="P147" s="12"/>
      <c r="Q147" s="9" t="s">
        <v>61</v>
      </c>
      <c r="R147" s="12"/>
      <c r="S147" s="9" t="s">
        <v>61</v>
      </c>
      <c r="T147" s="12"/>
      <c r="U147" s="9" t="s">
        <v>61</v>
      </c>
      <c r="V147" s="12"/>
      <c r="W147" s="9" t="s">
        <v>61</v>
      </c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2007</v>
      </c>
      <c r="G148" s="10">
        <v>5</v>
      </c>
      <c r="H148" s="10">
        <v>27</v>
      </c>
      <c r="I148" s="12"/>
      <c r="J148" s="12"/>
      <c r="K148" s="9" t="s">
        <v>61</v>
      </c>
      <c r="L148" s="12"/>
      <c r="M148" s="9" t="s">
        <v>61</v>
      </c>
      <c r="N148" s="12"/>
      <c r="O148" s="9" t="s">
        <v>61</v>
      </c>
      <c r="P148" s="12"/>
      <c r="Q148" s="9" t="s">
        <v>61</v>
      </c>
      <c r="R148" s="12"/>
      <c r="S148" s="9" t="s">
        <v>61</v>
      </c>
      <c r="T148" s="12"/>
      <c r="U148" s="9" t="s">
        <v>61</v>
      </c>
      <c r="V148" s="12"/>
      <c r="W148" s="9" t="s">
        <v>61</v>
      </c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2007</v>
      </c>
      <c r="G149" s="10">
        <v>5</v>
      </c>
      <c r="H149" s="10">
        <v>28</v>
      </c>
      <c r="I149" s="12"/>
      <c r="J149" s="12"/>
      <c r="K149" s="9" t="s">
        <v>61</v>
      </c>
      <c r="L149" s="12"/>
      <c r="M149" s="9" t="s">
        <v>61</v>
      </c>
      <c r="N149" s="12"/>
      <c r="O149" s="9" t="s">
        <v>61</v>
      </c>
      <c r="P149" s="12"/>
      <c r="Q149" s="9" t="s">
        <v>61</v>
      </c>
      <c r="R149" s="12"/>
      <c r="S149" s="9" t="s">
        <v>61</v>
      </c>
      <c r="T149" s="12"/>
      <c r="U149" s="9" t="s">
        <v>61</v>
      </c>
      <c r="V149" s="12"/>
      <c r="W149" s="9" t="s">
        <v>61</v>
      </c>
      <c r="X149" s="10">
        <v>0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2007</v>
      </c>
      <c r="G150" s="10">
        <v>5</v>
      </c>
      <c r="H150" s="10">
        <v>29</v>
      </c>
      <c r="I150" s="12"/>
      <c r="J150" s="12"/>
      <c r="K150" s="9" t="s">
        <v>61</v>
      </c>
      <c r="L150" s="12"/>
      <c r="M150" s="9" t="s">
        <v>61</v>
      </c>
      <c r="N150" s="12"/>
      <c r="O150" s="9" t="s">
        <v>61</v>
      </c>
      <c r="P150" s="12"/>
      <c r="Q150" s="9" t="s">
        <v>61</v>
      </c>
      <c r="R150" s="12"/>
      <c r="S150" s="9" t="s">
        <v>61</v>
      </c>
      <c r="T150" s="12"/>
      <c r="U150" s="9" t="s">
        <v>61</v>
      </c>
      <c r="V150" s="12"/>
      <c r="W150" s="9" t="s">
        <v>61</v>
      </c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2007</v>
      </c>
      <c r="G151" s="10">
        <v>5</v>
      </c>
      <c r="H151" s="10">
        <v>30</v>
      </c>
      <c r="I151" s="12"/>
      <c r="J151" s="12"/>
      <c r="K151" s="9" t="s">
        <v>61</v>
      </c>
      <c r="L151" s="12"/>
      <c r="M151" s="9" t="s">
        <v>61</v>
      </c>
      <c r="N151" s="12"/>
      <c r="O151" s="9" t="s">
        <v>61</v>
      </c>
      <c r="P151" s="12"/>
      <c r="Q151" s="9" t="s">
        <v>61</v>
      </c>
      <c r="R151" s="12"/>
      <c r="S151" s="9" t="s">
        <v>61</v>
      </c>
      <c r="T151" s="12"/>
      <c r="U151" s="9" t="s">
        <v>61</v>
      </c>
      <c r="V151" s="12"/>
      <c r="W151" s="9" t="s">
        <v>61</v>
      </c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2007</v>
      </c>
      <c r="G152" s="10">
        <v>5</v>
      </c>
      <c r="H152" s="10">
        <v>31</v>
      </c>
      <c r="I152" s="12"/>
      <c r="J152" s="12"/>
      <c r="K152" s="9" t="s">
        <v>61</v>
      </c>
      <c r="L152" s="12"/>
      <c r="M152" s="9" t="s">
        <v>61</v>
      </c>
      <c r="N152" s="12"/>
      <c r="O152" s="9" t="s">
        <v>61</v>
      </c>
      <c r="P152" s="12"/>
      <c r="Q152" s="9" t="s">
        <v>61</v>
      </c>
      <c r="R152" s="12"/>
      <c r="S152" s="9" t="s">
        <v>61</v>
      </c>
      <c r="T152" s="12"/>
      <c r="U152" s="9" t="s">
        <v>61</v>
      </c>
      <c r="V152" s="12"/>
      <c r="W152" s="9" t="s">
        <v>61</v>
      </c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39234</v>
      </c>
      <c r="F153" s="10">
        <v>2007</v>
      </c>
      <c r="G153" s="10">
        <v>6</v>
      </c>
      <c r="H153" s="10">
        <v>1</v>
      </c>
      <c r="I153" s="12"/>
      <c r="J153" s="12"/>
      <c r="K153" s="9" t="s">
        <v>61</v>
      </c>
      <c r="L153" s="12"/>
      <c r="M153" s="9" t="s">
        <v>61</v>
      </c>
      <c r="N153" s="12"/>
      <c r="O153" s="9" t="s">
        <v>61</v>
      </c>
      <c r="P153" s="12"/>
      <c r="Q153" s="9" t="s">
        <v>61</v>
      </c>
      <c r="R153" s="12"/>
      <c r="S153" s="9" t="s">
        <v>61</v>
      </c>
      <c r="T153" s="12"/>
      <c r="U153" s="9" t="s">
        <v>61</v>
      </c>
      <c r="V153" s="12"/>
      <c r="W153" s="9" t="s">
        <v>61</v>
      </c>
      <c r="X153" s="10">
        <v>0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39235</v>
      </c>
      <c r="F154" s="10">
        <v>2007</v>
      </c>
      <c r="G154" s="10">
        <v>6</v>
      </c>
      <c r="H154" s="10">
        <v>2</v>
      </c>
      <c r="I154" s="12"/>
      <c r="J154" s="12"/>
      <c r="K154" s="9" t="s">
        <v>61</v>
      </c>
      <c r="L154" s="12"/>
      <c r="M154" s="9" t="s">
        <v>61</v>
      </c>
      <c r="N154" s="12"/>
      <c r="O154" s="9" t="s">
        <v>61</v>
      </c>
      <c r="P154" s="12"/>
      <c r="Q154" s="9" t="s">
        <v>61</v>
      </c>
      <c r="R154" s="12"/>
      <c r="S154" s="9" t="s">
        <v>61</v>
      </c>
      <c r="T154" s="12"/>
      <c r="U154" s="9" t="s">
        <v>61</v>
      </c>
      <c r="V154" s="12"/>
      <c r="W154" s="9" t="s">
        <v>61</v>
      </c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39236</v>
      </c>
      <c r="F155" s="10">
        <v>2007</v>
      </c>
      <c r="G155" s="10">
        <v>6</v>
      </c>
      <c r="H155" s="10">
        <v>3</v>
      </c>
      <c r="I155" s="12"/>
      <c r="J155" s="12"/>
      <c r="K155" s="9" t="s">
        <v>61</v>
      </c>
      <c r="L155" s="12"/>
      <c r="M155" s="9" t="s">
        <v>61</v>
      </c>
      <c r="N155" s="12"/>
      <c r="O155" s="9" t="s">
        <v>61</v>
      </c>
      <c r="P155" s="12"/>
      <c r="Q155" s="9" t="s">
        <v>61</v>
      </c>
      <c r="R155" s="12"/>
      <c r="S155" s="9" t="s">
        <v>61</v>
      </c>
      <c r="T155" s="12"/>
      <c r="U155" s="9" t="s">
        <v>61</v>
      </c>
      <c r="V155" s="12"/>
      <c r="W155" s="9" t="s">
        <v>61</v>
      </c>
      <c r="X155" s="10">
        <v>0.2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39237</v>
      </c>
      <c r="F156" s="10">
        <v>2007</v>
      </c>
      <c r="G156" s="10">
        <v>6</v>
      </c>
      <c r="H156" s="10">
        <v>4</v>
      </c>
      <c r="I156" s="12"/>
      <c r="J156" s="12"/>
      <c r="K156" s="9" t="s">
        <v>61</v>
      </c>
      <c r="L156" s="12"/>
      <c r="M156" s="9" t="s">
        <v>61</v>
      </c>
      <c r="N156" s="12"/>
      <c r="O156" s="9" t="s">
        <v>61</v>
      </c>
      <c r="P156" s="12"/>
      <c r="Q156" s="9" t="s">
        <v>61</v>
      </c>
      <c r="R156" s="12"/>
      <c r="S156" s="9" t="s">
        <v>61</v>
      </c>
      <c r="T156" s="12"/>
      <c r="U156" s="9" t="s">
        <v>61</v>
      </c>
      <c r="V156" s="12"/>
      <c r="W156" s="9" t="s">
        <v>61</v>
      </c>
      <c r="X156" s="10">
        <v>5.8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39238</v>
      </c>
      <c r="F157" s="10">
        <v>2007</v>
      </c>
      <c r="G157" s="10">
        <v>6</v>
      </c>
      <c r="H157" s="10">
        <v>5</v>
      </c>
      <c r="I157" s="12"/>
      <c r="J157" s="12"/>
      <c r="K157" s="9" t="s">
        <v>61</v>
      </c>
      <c r="L157" s="12"/>
      <c r="M157" s="9" t="s">
        <v>61</v>
      </c>
      <c r="N157" s="12"/>
      <c r="O157" s="9" t="s">
        <v>61</v>
      </c>
      <c r="P157" s="12"/>
      <c r="Q157" s="9" t="s">
        <v>61</v>
      </c>
      <c r="R157" s="12"/>
      <c r="S157" s="9" t="s">
        <v>61</v>
      </c>
      <c r="T157" s="12"/>
      <c r="U157" s="9" t="s">
        <v>61</v>
      </c>
      <c r="V157" s="12"/>
      <c r="W157" s="9" t="s">
        <v>61</v>
      </c>
      <c r="X157" s="10">
        <v>1.8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39239</v>
      </c>
      <c r="F158" s="10">
        <v>2007</v>
      </c>
      <c r="G158" s="10">
        <v>6</v>
      </c>
      <c r="H158" s="10">
        <v>6</v>
      </c>
      <c r="I158" s="12"/>
      <c r="J158" s="12"/>
      <c r="K158" s="9" t="s">
        <v>61</v>
      </c>
      <c r="L158" s="12"/>
      <c r="M158" s="9" t="s">
        <v>61</v>
      </c>
      <c r="N158" s="12"/>
      <c r="O158" s="9" t="s">
        <v>61</v>
      </c>
      <c r="P158" s="12"/>
      <c r="Q158" s="9" t="s">
        <v>61</v>
      </c>
      <c r="R158" s="12"/>
      <c r="S158" s="9" t="s">
        <v>61</v>
      </c>
      <c r="T158" s="12"/>
      <c r="U158" s="9" t="s">
        <v>61</v>
      </c>
      <c r="V158" s="12"/>
      <c r="W158" s="9" t="s">
        <v>61</v>
      </c>
      <c r="X158" s="12"/>
      <c r="Y158" s="9" t="s">
        <v>61</v>
      </c>
      <c r="Z158" s="12"/>
      <c r="AA158" s="12"/>
      <c r="AB158" s="12"/>
      <c r="AC158" s="12"/>
      <c r="AD158" s="9" t="s">
        <v>68</v>
      </c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39240</v>
      </c>
      <c r="F159" s="10">
        <v>2007</v>
      </c>
      <c r="G159" s="10">
        <v>6</v>
      </c>
      <c r="H159" s="10">
        <v>7</v>
      </c>
      <c r="I159" s="12"/>
      <c r="J159" s="12"/>
      <c r="K159" s="9" t="s">
        <v>61</v>
      </c>
      <c r="L159" s="10">
        <v>-2.8</v>
      </c>
      <c r="M159" s="12"/>
      <c r="N159" s="12"/>
      <c r="O159" s="9" t="s">
        <v>61</v>
      </c>
      <c r="P159" s="12"/>
      <c r="Q159" s="9" t="s">
        <v>61</v>
      </c>
      <c r="R159" s="12"/>
      <c r="S159" s="9" t="s">
        <v>61</v>
      </c>
      <c r="T159" s="12"/>
      <c r="U159" s="9" t="s">
        <v>61</v>
      </c>
      <c r="V159" s="12"/>
      <c r="W159" s="9" t="s">
        <v>61</v>
      </c>
      <c r="X159" s="12"/>
      <c r="Y159" s="9" t="s">
        <v>61</v>
      </c>
      <c r="Z159" s="12"/>
      <c r="AA159" s="12"/>
      <c r="AB159" s="12"/>
      <c r="AC159" s="12"/>
      <c r="AD159" s="9" t="s">
        <v>68</v>
      </c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39241</v>
      </c>
      <c r="F160" s="10">
        <v>2007</v>
      </c>
      <c r="G160" s="10">
        <v>6</v>
      </c>
      <c r="H160" s="10">
        <v>8</v>
      </c>
      <c r="I160" s="12"/>
      <c r="J160" s="12"/>
      <c r="K160" s="9" t="s">
        <v>61</v>
      </c>
      <c r="L160" s="10">
        <v>-0.8</v>
      </c>
      <c r="M160" s="9" t="s">
        <v>63</v>
      </c>
      <c r="N160" s="12"/>
      <c r="O160" s="9" t="s">
        <v>61</v>
      </c>
      <c r="P160" s="12"/>
      <c r="Q160" s="9" t="s">
        <v>61</v>
      </c>
      <c r="R160" s="12"/>
      <c r="S160" s="9" t="s">
        <v>61</v>
      </c>
      <c r="T160" s="12"/>
      <c r="U160" s="9" t="s">
        <v>61</v>
      </c>
      <c r="V160" s="12"/>
      <c r="W160" s="9" t="s">
        <v>61</v>
      </c>
      <c r="X160" s="12"/>
      <c r="Y160" s="9" t="s">
        <v>61</v>
      </c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39242</v>
      </c>
      <c r="F161" s="10">
        <v>2007</v>
      </c>
      <c r="G161" s="10">
        <v>6</v>
      </c>
      <c r="H161" s="10">
        <v>9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2007</v>
      </c>
      <c r="G162" s="10">
        <v>6</v>
      </c>
      <c r="H162" s="10">
        <v>10</v>
      </c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2007</v>
      </c>
      <c r="G163" s="10">
        <v>6</v>
      </c>
      <c r="H163" s="10">
        <v>11</v>
      </c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2007</v>
      </c>
      <c r="G164" s="10">
        <v>6</v>
      </c>
      <c r="H164" s="10">
        <v>12</v>
      </c>
      <c r="I164" s="12"/>
      <c r="J164" s="10">
        <v>18.100000000000001</v>
      </c>
      <c r="K164" s="12"/>
      <c r="L164" s="10">
        <v>9.4</v>
      </c>
      <c r="M164" s="12"/>
      <c r="N164" s="10">
        <v>13.8</v>
      </c>
      <c r="O164" s="12"/>
      <c r="P164" s="10">
        <v>4.2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0.4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2007</v>
      </c>
      <c r="G165" s="10">
        <v>6</v>
      </c>
      <c r="H165" s="10">
        <v>13</v>
      </c>
      <c r="I165" s="12"/>
      <c r="J165" s="10">
        <v>18.899999999999999</v>
      </c>
      <c r="K165" s="12"/>
      <c r="L165" s="10">
        <v>11.9</v>
      </c>
      <c r="M165" s="12"/>
      <c r="N165" s="10">
        <v>15.4</v>
      </c>
      <c r="O165" s="12"/>
      <c r="P165" s="10">
        <v>2.6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0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2007</v>
      </c>
      <c r="G166" s="10">
        <v>6</v>
      </c>
      <c r="H166" s="10">
        <v>14</v>
      </c>
      <c r="I166" s="12"/>
      <c r="J166" s="10">
        <v>18.3</v>
      </c>
      <c r="K166" s="12"/>
      <c r="L166" s="10">
        <v>10.7</v>
      </c>
      <c r="M166" s="12"/>
      <c r="N166" s="10">
        <v>14.5</v>
      </c>
      <c r="O166" s="12"/>
      <c r="P166" s="10">
        <v>3.5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0.2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2007</v>
      </c>
      <c r="G167" s="10">
        <v>6</v>
      </c>
      <c r="H167" s="10">
        <v>15</v>
      </c>
      <c r="I167" s="12"/>
      <c r="J167" s="10">
        <v>20.8</v>
      </c>
      <c r="K167" s="12"/>
      <c r="L167" s="10">
        <v>11.7</v>
      </c>
      <c r="M167" s="12"/>
      <c r="N167" s="10">
        <v>16.3</v>
      </c>
      <c r="O167" s="12"/>
      <c r="P167" s="10">
        <v>1.7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1.8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2007</v>
      </c>
      <c r="G168" s="10">
        <v>6</v>
      </c>
      <c r="H168" s="10">
        <v>16</v>
      </c>
      <c r="I168" s="12"/>
      <c r="J168" s="10">
        <v>14.3</v>
      </c>
      <c r="K168" s="12"/>
      <c r="L168" s="10">
        <v>12.5</v>
      </c>
      <c r="M168" s="12"/>
      <c r="N168" s="10">
        <v>13.4</v>
      </c>
      <c r="O168" s="12"/>
      <c r="P168" s="10">
        <v>4.5999999999999996</v>
      </c>
      <c r="Q168" s="12"/>
      <c r="R168" s="10">
        <v>0</v>
      </c>
      <c r="S168" s="12"/>
      <c r="T168" s="12"/>
      <c r="U168" s="9" t="s">
        <v>61</v>
      </c>
      <c r="V168" s="12"/>
      <c r="W168" s="9" t="s">
        <v>61</v>
      </c>
      <c r="X168" s="10">
        <v>0.6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2007</v>
      </c>
      <c r="G169" s="10">
        <v>6</v>
      </c>
      <c r="H169" s="10">
        <v>17</v>
      </c>
      <c r="I169" s="12"/>
      <c r="J169" s="10">
        <v>15.4</v>
      </c>
      <c r="K169" s="12"/>
      <c r="L169" s="10">
        <v>11.7</v>
      </c>
      <c r="M169" s="12"/>
      <c r="N169" s="10">
        <v>13.6</v>
      </c>
      <c r="O169" s="12"/>
      <c r="P169" s="10">
        <v>4.4000000000000004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2007</v>
      </c>
      <c r="G170" s="10">
        <v>6</v>
      </c>
      <c r="H170" s="10">
        <v>18</v>
      </c>
      <c r="I170" s="12"/>
      <c r="J170" s="10">
        <v>15.8</v>
      </c>
      <c r="K170" s="12"/>
      <c r="L170" s="10">
        <v>10.4</v>
      </c>
      <c r="M170" s="12"/>
      <c r="N170" s="10">
        <v>13.1</v>
      </c>
      <c r="O170" s="12"/>
      <c r="P170" s="10">
        <v>4.9000000000000004</v>
      </c>
      <c r="Q170" s="12"/>
      <c r="R170" s="10">
        <v>0</v>
      </c>
      <c r="S170" s="12"/>
      <c r="T170" s="12"/>
      <c r="U170" s="9" t="s">
        <v>61</v>
      </c>
      <c r="V170" s="12"/>
      <c r="W170" s="9" t="s">
        <v>61</v>
      </c>
      <c r="X170" s="10">
        <v>1.2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2007</v>
      </c>
      <c r="G171" s="10">
        <v>6</v>
      </c>
      <c r="H171" s="10">
        <v>19</v>
      </c>
      <c r="I171" s="12"/>
      <c r="J171" s="10">
        <v>22.7</v>
      </c>
      <c r="K171" s="12"/>
      <c r="L171" s="10">
        <v>9.1</v>
      </c>
      <c r="M171" s="12"/>
      <c r="N171" s="10">
        <v>15.9</v>
      </c>
      <c r="O171" s="12"/>
      <c r="P171" s="10">
        <v>2.1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2007</v>
      </c>
      <c r="G172" s="10">
        <v>6</v>
      </c>
      <c r="H172" s="10">
        <v>20</v>
      </c>
      <c r="I172" s="12"/>
      <c r="J172" s="10">
        <v>24.5</v>
      </c>
      <c r="K172" s="12"/>
      <c r="L172" s="10">
        <v>12.6</v>
      </c>
      <c r="M172" s="12"/>
      <c r="N172" s="10">
        <v>18.600000000000001</v>
      </c>
      <c r="O172" s="12"/>
      <c r="P172" s="10">
        <v>0</v>
      </c>
      <c r="Q172" s="12"/>
      <c r="R172" s="10">
        <v>0.6</v>
      </c>
      <c r="S172" s="12"/>
      <c r="T172" s="12"/>
      <c r="U172" s="9" t="s">
        <v>61</v>
      </c>
      <c r="V172" s="12"/>
      <c r="W172" s="9" t="s">
        <v>61</v>
      </c>
      <c r="X172" s="10">
        <v>0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2007</v>
      </c>
      <c r="G173" s="10">
        <v>6</v>
      </c>
      <c r="H173" s="10">
        <v>21</v>
      </c>
      <c r="I173" s="12"/>
      <c r="J173" s="10">
        <v>22.1</v>
      </c>
      <c r="K173" s="12"/>
      <c r="L173" s="10">
        <v>14.2</v>
      </c>
      <c r="M173" s="12"/>
      <c r="N173" s="10">
        <v>18.2</v>
      </c>
      <c r="O173" s="12"/>
      <c r="P173" s="10">
        <v>0</v>
      </c>
      <c r="Q173" s="12"/>
      <c r="R173" s="10">
        <v>0.2</v>
      </c>
      <c r="S173" s="12"/>
      <c r="T173" s="12"/>
      <c r="U173" s="9" t="s">
        <v>61</v>
      </c>
      <c r="V173" s="12"/>
      <c r="W173" s="9" t="s">
        <v>61</v>
      </c>
      <c r="X173" s="10">
        <v>0.2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2007</v>
      </c>
      <c r="G174" s="10">
        <v>6</v>
      </c>
      <c r="H174" s="10">
        <v>22</v>
      </c>
      <c r="I174" s="12"/>
      <c r="J174" s="10">
        <v>18.899999999999999</v>
      </c>
      <c r="K174" s="12"/>
      <c r="L174" s="10">
        <v>13.4</v>
      </c>
      <c r="M174" s="12"/>
      <c r="N174" s="10">
        <v>16.2</v>
      </c>
      <c r="O174" s="12"/>
      <c r="P174" s="10">
        <v>1.8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2.4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2007</v>
      </c>
      <c r="G175" s="10">
        <v>6</v>
      </c>
      <c r="H175" s="10">
        <v>23</v>
      </c>
      <c r="I175" s="12"/>
      <c r="J175" s="12"/>
      <c r="K175" s="9" t="s">
        <v>61</v>
      </c>
      <c r="L175" s="10">
        <v>12.2</v>
      </c>
      <c r="M175" s="9" t="s">
        <v>63</v>
      </c>
      <c r="N175" s="12"/>
      <c r="O175" s="9" t="s">
        <v>61</v>
      </c>
      <c r="P175" s="12"/>
      <c r="Q175" s="9" t="s">
        <v>61</v>
      </c>
      <c r="R175" s="12"/>
      <c r="S175" s="9" t="s">
        <v>61</v>
      </c>
      <c r="T175" s="12"/>
      <c r="U175" s="9" t="s">
        <v>61</v>
      </c>
      <c r="V175" s="12"/>
      <c r="W175" s="9" t="s">
        <v>61</v>
      </c>
      <c r="X175" s="12"/>
      <c r="Y175" s="9" t="s">
        <v>61</v>
      </c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2007</v>
      </c>
      <c r="G176" s="10">
        <v>6</v>
      </c>
      <c r="H176" s="10">
        <v>24</v>
      </c>
      <c r="I176" s="12"/>
      <c r="J176" s="10">
        <v>16.100000000000001</v>
      </c>
      <c r="K176" s="12"/>
      <c r="L176" s="10">
        <v>9.6999999999999993</v>
      </c>
      <c r="M176" s="12"/>
      <c r="N176" s="10">
        <v>12.9</v>
      </c>
      <c r="O176" s="12"/>
      <c r="P176" s="10">
        <v>5.0999999999999996</v>
      </c>
      <c r="Q176" s="12"/>
      <c r="R176" s="10">
        <v>0</v>
      </c>
      <c r="S176" s="12"/>
      <c r="T176" s="12"/>
      <c r="U176" s="9" t="s">
        <v>61</v>
      </c>
      <c r="V176" s="12"/>
      <c r="W176" s="9" t="s">
        <v>61</v>
      </c>
      <c r="X176" s="10">
        <v>18.8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2007</v>
      </c>
      <c r="G177" s="10">
        <v>6</v>
      </c>
      <c r="H177" s="10">
        <v>25</v>
      </c>
      <c r="I177" s="12"/>
      <c r="J177" s="10">
        <v>19</v>
      </c>
      <c r="K177" s="12"/>
      <c r="L177" s="10">
        <v>9.6</v>
      </c>
      <c r="M177" s="12"/>
      <c r="N177" s="10">
        <v>14.3</v>
      </c>
      <c r="O177" s="12"/>
      <c r="P177" s="10">
        <v>3.7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0">
        <v>0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2007</v>
      </c>
      <c r="G178" s="10">
        <v>6</v>
      </c>
      <c r="H178" s="10">
        <v>26</v>
      </c>
      <c r="I178" s="12"/>
      <c r="J178" s="10">
        <v>21.1</v>
      </c>
      <c r="K178" s="12"/>
      <c r="L178" s="10">
        <v>9.6</v>
      </c>
      <c r="M178" s="12"/>
      <c r="N178" s="10">
        <v>15.4</v>
      </c>
      <c r="O178" s="12"/>
      <c r="P178" s="10">
        <v>2.6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2007</v>
      </c>
      <c r="G179" s="10">
        <v>6</v>
      </c>
      <c r="H179" s="10">
        <v>27</v>
      </c>
      <c r="I179" s="12"/>
      <c r="J179" s="10">
        <v>23.4</v>
      </c>
      <c r="K179" s="12"/>
      <c r="L179" s="10">
        <v>13.5</v>
      </c>
      <c r="M179" s="12"/>
      <c r="N179" s="10">
        <v>18.5</v>
      </c>
      <c r="O179" s="12"/>
      <c r="P179" s="10">
        <v>0</v>
      </c>
      <c r="Q179" s="12"/>
      <c r="R179" s="10">
        <v>0.5</v>
      </c>
      <c r="S179" s="12"/>
      <c r="T179" s="12"/>
      <c r="U179" s="9" t="s">
        <v>61</v>
      </c>
      <c r="V179" s="12"/>
      <c r="W179" s="9" t="s">
        <v>61</v>
      </c>
      <c r="X179" s="10">
        <v>0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2007</v>
      </c>
      <c r="G180" s="10">
        <v>6</v>
      </c>
      <c r="H180" s="10">
        <v>28</v>
      </c>
      <c r="I180" s="12"/>
      <c r="J180" s="10">
        <v>23</v>
      </c>
      <c r="K180" s="12"/>
      <c r="L180" s="10">
        <v>15.3</v>
      </c>
      <c r="M180" s="12"/>
      <c r="N180" s="10">
        <v>19.2</v>
      </c>
      <c r="O180" s="12"/>
      <c r="P180" s="10">
        <v>0</v>
      </c>
      <c r="Q180" s="12"/>
      <c r="R180" s="10">
        <v>1.2</v>
      </c>
      <c r="S180" s="12"/>
      <c r="T180" s="12"/>
      <c r="U180" s="9" t="s">
        <v>61</v>
      </c>
      <c r="V180" s="12"/>
      <c r="W180" s="9" t="s">
        <v>61</v>
      </c>
      <c r="X180" s="10">
        <v>1.2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2007</v>
      </c>
      <c r="G181" s="10">
        <v>6</v>
      </c>
      <c r="H181" s="10">
        <v>29</v>
      </c>
      <c r="I181" s="12"/>
      <c r="J181" s="10">
        <v>19.399999999999999</v>
      </c>
      <c r="K181" s="12"/>
      <c r="L181" s="10">
        <v>14</v>
      </c>
      <c r="M181" s="12"/>
      <c r="N181" s="10">
        <v>16.7</v>
      </c>
      <c r="O181" s="12"/>
      <c r="P181" s="10">
        <v>1.3</v>
      </c>
      <c r="Q181" s="12"/>
      <c r="R181" s="10">
        <v>0</v>
      </c>
      <c r="S181" s="12"/>
      <c r="T181" s="12"/>
      <c r="U181" s="9" t="s">
        <v>61</v>
      </c>
      <c r="V181" s="12"/>
      <c r="W181" s="9" t="s">
        <v>61</v>
      </c>
      <c r="X181" s="10">
        <v>15.6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2007</v>
      </c>
      <c r="G182" s="10">
        <v>6</v>
      </c>
      <c r="H182" s="10">
        <v>30</v>
      </c>
      <c r="I182" s="12"/>
      <c r="J182" s="10">
        <v>21.7</v>
      </c>
      <c r="K182" s="12"/>
      <c r="L182" s="10">
        <v>12.2</v>
      </c>
      <c r="M182" s="12"/>
      <c r="N182" s="10">
        <v>17</v>
      </c>
      <c r="O182" s="12"/>
      <c r="P182" s="10">
        <v>1</v>
      </c>
      <c r="Q182" s="12"/>
      <c r="R182" s="10">
        <v>0</v>
      </c>
      <c r="S182" s="12"/>
      <c r="T182" s="12"/>
      <c r="U182" s="9" t="s">
        <v>61</v>
      </c>
      <c r="V182" s="12"/>
      <c r="W182" s="9" t="s">
        <v>61</v>
      </c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39264</v>
      </c>
      <c r="F183" s="10">
        <v>2007</v>
      </c>
      <c r="G183" s="10">
        <v>7</v>
      </c>
      <c r="H183" s="10">
        <v>1</v>
      </c>
      <c r="I183" s="12"/>
      <c r="J183" s="10">
        <v>23.2</v>
      </c>
      <c r="K183" s="12"/>
      <c r="L183" s="10">
        <v>11.3</v>
      </c>
      <c r="M183" s="12"/>
      <c r="N183" s="10">
        <v>17.3</v>
      </c>
      <c r="O183" s="12"/>
      <c r="P183" s="10">
        <v>0.7</v>
      </c>
      <c r="Q183" s="12"/>
      <c r="R183" s="10">
        <v>0</v>
      </c>
      <c r="S183" s="12"/>
      <c r="T183" s="12"/>
      <c r="U183" s="9" t="s">
        <v>61</v>
      </c>
      <c r="V183" s="12"/>
      <c r="W183" s="9" t="s">
        <v>61</v>
      </c>
      <c r="X183" s="10">
        <v>0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39265</v>
      </c>
      <c r="F184" s="10">
        <v>2007</v>
      </c>
      <c r="G184" s="10">
        <v>7</v>
      </c>
      <c r="H184" s="10">
        <v>2</v>
      </c>
      <c r="I184" s="12"/>
      <c r="J184" s="10">
        <v>24.3</v>
      </c>
      <c r="K184" s="12"/>
      <c r="L184" s="10">
        <v>14.4</v>
      </c>
      <c r="M184" s="12"/>
      <c r="N184" s="10">
        <v>19.399999999999999</v>
      </c>
      <c r="O184" s="12"/>
      <c r="P184" s="10">
        <v>0</v>
      </c>
      <c r="Q184" s="12"/>
      <c r="R184" s="10">
        <v>1.4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39266</v>
      </c>
      <c r="F185" s="10">
        <v>2007</v>
      </c>
      <c r="G185" s="10">
        <v>7</v>
      </c>
      <c r="H185" s="10">
        <v>3</v>
      </c>
      <c r="I185" s="12"/>
      <c r="J185" s="10">
        <v>24.7</v>
      </c>
      <c r="K185" s="12"/>
      <c r="L185" s="10">
        <v>15.5</v>
      </c>
      <c r="M185" s="12"/>
      <c r="N185" s="10">
        <v>20.100000000000001</v>
      </c>
      <c r="O185" s="12"/>
      <c r="P185" s="10">
        <v>0</v>
      </c>
      <c r="Q185" s="12"/>
      <c r="R185" s="10">
        <v>2.1</v>
      </c>
      <c r="S185" s="12"/>
      <c r="T185" s="12"/>
      <c r="U185" s="9" t="s">
        <v>61</v>
      </c>
      <c r="V185" s="12"/>
      <c r="W185" s="9" t="s">
        <v>61</v>
      </c>
      <c r="X185" s="10">
        <v>0.2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39267</v>
      </c>
      <c r="F186" s="10">
        <v>2007</v>
      </c>
      <c r="G186" s="10">
        <v>7</v>
      </c>
      <c r="H186" s="10">
        <v>4</v>
      </c>
      <c r="I186" s="12"/>
      <c r="J186" s="10">
        <v>26</v>
      </c>
      <c r="K186" s="12"/>
      <c r="L186" s="10">
        <v>14.1</v>
      </c>
      <c r="M186" s="12"/>
      <c r="N186" s="10">
        <v>20.100000000000001</v>
      </c>
      <c r="O186" s="12"/>
      <c r="P186" s="10">
        <v>0</v>
      </c>
      <c r="Q186" s="12"/>
      <c r="R186" s="10">
        <v>2.1</v>
      </c>
      <c r="S186" s="12"/>
      <c r="T186" s="12"/>
      <c r="U186" s="9" t="s">
        <v>61</v>
      </c>
      <c r="V186" s="12"/>
      <c r="W186" s="9" t="s">
        <v>61</v>
      </c>
      <c r="X186" s="10">
        <v>0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39268</v>
      </c>
      <c r="F187" s="10">
        <v>2007</v>
      </c>
      <c r="G187" s="10">
        <v>7</v>
      </c>
      <c r="H187" s="10">
        <v>5</v>
      </c>
      <c r="I187" s="12"/>
      <c r="J187" s="10">
        <v>24.6</v>
      </c>
      <c r="K187" s="12"/>
      <c r="L187" s="10">
        <v>14.3</v>
      </c>
      <c r="M187" s="12"/>
      <c r="N187" s="10">
        <v>19.5</v>
      </c>
      <c r="O187" s="12"/>
      <c r="P187" s="10">
        <v>0</v>
      </c>
      <c r="Q187" s="12"/>
      <c r="R187" s="10">
        <v>1.5</v>
      </c>
      <c r="S187" s="12"/>
      <c r="T187" s="12"/>
      <c r="U187" s="9" t="s">
        <v>61</v>
      </c>
      <c r="V187" s="12"/>
      <c r="W187" s="9" t="s">
        <v>61</v>
      </c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39269</v>
      </c>
      <c r="F188" s="10">
        <v>2007</v>
      </c>
      <c r="G188" s="10">
        <v>7</v>
      </c>
      <c r="H188" s="10">
        <v>6</v>
      </c>
      <c r="I188" s="12"/>
      <c r="J188" s="10">
        <v>23.4</v>
      </c>
      <c r="K188" s="12"/>
      <c r="L188" s="10">
        <v>14.5</v>
      </c>
      <c r="M188" s="12"/>
      <c r="N188" s="10">
        <v>19</v>
      </c>
      <c r="O188" s="12"/>
      <c r="P188" s="10">
        <v>0</v>
      </c>
      <c r="Q188" s="12"/>
      <c r="R188" s="10">
        <v>1</v>
      </c>
      <c r="S188" s="12"/>
      <c r="T188" s="12"/>
      <c r="U188" s="9" t="s">
        <v>61</v>
      </c>
      <c r="V188" s="12"/>
      <c r="W188" s="9" t="s">
        <v>61</v>
      </c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39270</v>
      </c>
      <c r="F189" s="10">
        <v>2007</v>
      </c>
      <c r="G189" s="10">
        <v>7</v>
      </c>
      <c r="H189" s="10">
        <v>7</v>
      </c>
      <c r="I189" s="12"/>
      <c r="J189" s="10">
        <v>24.6</v>
      </c>
      <c r="K189" s="12"/>
      <c r="L189" s="10">
        <v>13.7</v>
      </c>
      <c r="M189" s="12"/>
      <c r="N189" s="10">
        <v>19.2</v>
      </c>
      <c r="O189" s="12"/>
      <c r="P189" s="10">
        <v>0</v>
      </c>
      <c r="Q189" s="12"/>
      <c r="R189" s="10">
        <v>1.2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39271</v>
      </c>
      <c r="F190" s="10">
        <v>2007</v>
      </c>
      <c r="G190" s="10">
        <v>7</v>
      </c>
      <c r="H190" s="10">
        <v>8</v>
      </c>
      <c r="I190" s="12"/>
      <c r="J190" s="10">
        <v>23.7</v>
      </c>
      <c r="K190" s="12"/>
      <c r="L190" s="10">
        <v>16.100000000000001</v>
      </c>
      <c r="M190" s="12"/>
      <c r="N190" s="10">
        <v>19.899999999999999</v>
      </c>
      <c r="O190" s="12"/>
      <c r="P190" s="10">
        <v>0</v>
      </c>
      <c r="Q190" s="12"/>
      <c r="R190" s="10">
        <v>1.9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39272</v>
      </c>
      <c r="F191" s="10">
        <v>2007</v>
      </c>
      <c r="G191" s="10">
        <v>7</v>
      </c>
      <c r="H191" s="10">
        <v>9</v>
      </c>
      <c r="I191" s="12"/>
      <c r="J191" s="10">
        <v>22.4</v>
      </c>
      <c r="K191" s="12"/>
      <c r="L191" s="10">
        <v>13.5</v>
      </c>
      <c r="M191" s="12"/>
      <c r="N191" s="10">
        <v>18</v>
      </c>
      <c r="O191" s="12"/>
      <c r="P191" s="10">
        <v>0</v>
      </c>
      <c r="Q191" s="12"/>
      <c r="R191" s="10">
        <v>0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2007</v>
      </c>
      <c r="G192" s="10">
        <v>7</v>
      </c>
      <c r="H192" s="10">
        <v>10</v>
      </c>
      <c r="I192" s="12"/>
      <c r="J192" s="10">
        <v>25.5</v>
      </c>
      <c r="K192" s="12"/>
      <c r="L192" s="10">
        <v>15.4</v>
      </c>
      <c r="M192" s="12"/>
      <c r="N192" s="10">
        <v>20.5</v>
      </c>
      <c r="O192" s="12"/>
      <c r="P192" s="10">
        <v>0</v>
      </c>
      <c r="Q192" s="12"/>
      <c r="R192" s="10">
        <v>2.5</v>
      </c>
      <c r="S192" s="12"/>
      <c r="T192" s="12"/>
      <c r="U192" s="9" t="s">
        <v>61</v>
      </c>
      <c r="V192" s="12"/>
      <c r="W192" s="9" t="s">
        <v>61</v>
      </c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2007</v>
      </c>
      <c r="G193" s="10">
        <v>7</v>
      </c>
      <c r="H193" s="10">
        <v>11</v>
      </c>
      <c r="I193" s="12"/>
      <c r="J193" s="10">
        <v>30.8</v>
      </c>
      <c r="K193" s="12"/>
      <c r="L193" s="10">
        <v>18.399999999999999</v>
      </c>
      <c r="M193" s="12"/>
      <c r="N193" s="10">
        <v>24.6</v>
      </c>
      <c r="O193" s="12"/>
      <c r="P193" s="10">
        <v>0</v>
      </c>
      <c r="Q193" s="12"/>
      <c r="R193" s="10">
        <v>6.6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2007</v>
      </c>
      <c r="G194" s="10">
        <v>7</v>
      </c>
      <c r="H194" s="10">
        <v>12</v>
      </c>
      <c r="I194" s="12"/>
      <c r="J194" s="10">
        <v>27.6</v>
      </c>
      <c r="K194" s="12"/>
      <c r="L194" s="10">
        <v>17.5</v>
      </c>
      <c r="M194" s="12"/>
      <c r="N194" s="10">
        <v>22.6</v>
      </c>
      <c r="O194" s="12"/>
      <c r="P194" s="10">
        <v>0</v>
      </c>
      <c r="Q194" s="12"/>
      <c r="R194" s="10">
        <v>4.5999999999999996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2007</v>
      </c>
      <c r="G195" s="10">
        <v>7</v>
      </c>
      <c r="H195" s="10">
        <v>13</v>
      </c>
      <c r="I195" s="12"/>
      <c r="J195" s="10">
        <v>26</v>
      </c>
      <c r="K195" s="12"/>
      <c r="L195" s="10">
        <v>17.3</v>
      </c>
      <c r="M195" s="12"/>
      <c r="N195" s="10">
        <v>21.7</v>
      </c>
      <c r="O195" s="12"/>
      <c r="P195" s="10">
        <v>0</v>
      </c>
      <c r="Q195" s="12"/>
      <c r="R195" s="10">
        <v>3.7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2007</v>
      </c>
      <c r="G196" s="10">
        <v>7</v>
      </c>
      <c r="H196" s="10">
        <v>14</v>
      </c>
      <c r="I196" s="12"/>
      <c r="J196" s="10">
        <v>26</v>
      </c>
      <c r="K196" s="12"/>
      <c r="L196" s="10">
        <v>16</v>
      </c>
      <c r="M196" s="12"/>
      <c r="N196" s="10">
        <v>21</v>
      </c>
      <c r="O196" s="12"/>
      <c r="P196" s="10">
        <v>0</v>
      </c>
      <c r="Q196" s="12"/>
      <c r="R196" s="10">
        <v>3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2007</v>
      </c>
      <c r="G197" s="10">
        <v>7</v>
      </c>
      <c r="H197" s="10">
        <v>15</v>
      </c>
      <c r="I197" s="12"/>
      <c r="J197" s="10">
        <v>24.9</v>
      </c>
      <c r="K197" s="12"/>
      <c r="L197" s="10">
        <v>18</v>
      </c>
      <c r="M197" s="12"/>
      <c r="N197" s="10">
        <v>21.5</v>
      </c>
      <c r="O197" s="12"/>
      <c r="P197" s="10">
        <v>0</v>
      </c>
      <c r="Q197" s="12"/>
      <c r="R197" s="10">
        <v>3.5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2007</v>
      </c>
      <c r="G198" s="10">
        <v>7</v>
      </c>
      <c r="H198" s="10">
        <v>16</v>
      </c>
      <c r="I198" s="12"/>
      <c r="J198" s="10">
        <v>25.5</v>
      </c>
      <c r="K198" s="12"/>
      <c r="L198" s="10">
        <v>16.5</v>
      </c>
      <c r="M198" s="12"/>
      <c r="N198" s="10">
        <v>21</v>
      </c>
      <c r="O198" s="12"/>
      <c r="P198" s="10">
        <v>0</v>
      </c>
      <c r="Q198" s="12"/>
      <c r="R198" s="10">
        <v>3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2007</v>
      </c>
      <c r="G199" s="10">
        <v>7</v>
      </c>
      <c r="H199" s="10">
        <v>17</v>
      </c>
      <c r="I199" s="12"/>
      <c r="J199" s="10">
        <v>22.5</v>
      </c>
      <c r="K199" s="12"/>
      <c r="L199" s="10">
        <v>16.3</v>
      </c>
      <c r="M199" s="12"/>
      <c r="N199" s="10">
        <v>19.399999999999999</v>
      </c>
      <c r="O199" s="12"/>
      <c r="P199" s="10">
        <v>0</v>
      </c>
      <c r="Q199" s="12"/>
      <c r="R199" s="10">
        <v>1.4</v>
      </c>
      <c r="S199" s="12"/>
      <c r="T199" s="12"/>
      <c r="U199" s="9" t="s">
        <v>61</v>
      </c>
      <c r="V199" s="12"/>
      <c r="W199" s="9" t="s">
        <v>61</v>
      </c>
      <c r="X199" s="10">
        <v>3.8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2007</v>
      </c>
      <c r="G200" s="10">
        <v>7</v>
      </c>
      <c r="H200" s="10">
        <v>18</v>
      </c>
      <c r="I200" s="12"/>
      <c r="J200" s="10">
        <v>17.8</v>
      </c>
      <c r="K200" s="12"/>
      <c r="L200" s="10">
        <v>14.8</v>
      </c>
      <c r="M200" s="12"/>
      <c r="N200" s="10">
        <v>16.3</v>
      </c>
      <c r="O200" s="12"/>
      <c r="P200" s="10">
        <v>1.7</v>
      </c>
      <c r="Q200" s="12"/>
      <c r="R200" s="10">
        <v>0</v>
      </c>
      <c r="S200" s="12"/>
      <c r="T200" s="12"/>
      <c r="U200" s="9" t="s">
        <v>61</v>
      </c>
      <c r="V200" s="12"/>
      <c r="W200" s="9" t="s">
        <v>61</v>
      </c>
      <c r="X200" s="10">
        <v>15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2007</v>
      </c>
      <c r="G201" s="10">
        <v>7</v>
      </c>
      <c r="H201" s="10">
        <v>19</v>
      </c>
      <c r="I201" s="12"/>
      <c r="J201" s="10">
        <v>20.3</v>
      </c>
      <c r="K201" s="12"/>
      <c r="L201" s="10">
        <v>15</v>
      </c>
      <c r="M201" s="12"/>
      <c r="N201" s="10">
        <v>17.7</v>
      </c>
      <c r="O201" s="12"/>
      <c r="P201" s="10">
        <v>0.3</v>
      </c>
      <c r="Q201" s="12"/>
      <c r="R201" s="10">
        <v>0</v>
      </c>
      <c r="S201" s="12"/>
      <c r="T201" s="12"/>
      <c r="U201" s="9" t="s">
        <v>61</v>
      </c>
      <c r="V201" s="12"/>
      <c r="W201" s="9" t="s">
        <v>61</v>
      </c>
      <c r="X201" s="10">
        <v>1.4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2007</v>
      </c>
      <c r="G202" s="10">
        <v>7</v>
      </c>
      <c r="H202" s="10">
        <v>20</v>
      </c>
      <c r="I202" s="12"/>
      <c r="J202" s="10">
        <v>19</v>
      </c>
      <c r="K202" s="12"/>
      <c r="L202" s="10">
        <v>15.3</v>
      </c>
      <c r="M202" s="12"/>
      <c r="N202" s="10">
        <v>17.2</v>
      </c>
      <c r="O202" s="12"/>
      <c r="P202" s="10">
        <v>0.8</v>
      </c>
      <c r="Q202" s="12"/>
      <c r="R202" s="10">
        <v>0</v>
      </c>
      <c r="S202" s="12"/>
      <c r="T202" s="12"/>
      <c r="U202" s="9" t="s">
        <v>61</v>
      </c>
      <c r="V202" s="12"/>
      <c r="W202" s="9" t="s">
        <v>61</v>
      </c>
      <c r="X202" s="10">
        <v>15.4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2007</v>
      </c>
      <c r="G203" s="10">
        <v>7</v>
      </c>
      <c r="H203" s="10">
        <v>21</v>
      </c>
      <c r="I203" s="12"/>
      <c r="J203" s="10">
        <v>18.8</v>
      </c>
      <c r="K203" s="12"/>
      <c r="L203" s="10">
        <v>15</v>
      </c>
      <c r="M203" s="12"/>
      <c r="N203" s="10">
        <v>16.899999999999999</v>
      </c>
      <c r="O203" s="12"/>
      <c r="P203" s="10">
        <v>1.1000000000000001</v>
      </c>
      <c r="Q203" s="12"/>
      <c r="R203" s="10">
        <v>0</v>
      </c>
      <c r="S203" s="12"/>
      <c r="T203" s="12"/>
      <c r="U203" s="9" t="s">
        <v>61</v>
      </c>
      <c r="V203" s="12"/>
      <c r="W203" s="9" t="s">
        <v>61</v>
      </c>
      <c r="X203" s="10">
        <v>17.2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2007</v>
      </c>
      <c r="G204" s="10">
        <v>7</v>
      </c>
      <c r="H204" s="10">
        <v>22</v>
      </c>
      <c r="I204" s="12"/>
      <c r="J204" s="10">
        <v>18.899999999999999</v>
      </c>
      <c r="K204" s="12"/>
      <c r="L204" s="10">
        <v>15.7</v>
      </c>
      <c r="M204" s="12"/>
      <c r="N204" s="10">
        <v>17.3</v>
      </c>
      <c r="O204" s="12"/>
      <c r="P204" s="10">
        <v>0.7</v>
      </c>
      <c r="Q204" s="12"/>
      <c r="R204" s="10">
        <v>0</v>
      </c>
      <c r="S204" s="12"/>
      <c r="T204" s="12"/>
      <c r="U204" s="9" t="s">
        <v>61</v>
      </c>
      <c r="V204" s="12"/>
      <c r="W204" s="9" t="s">
        <v>61</v>
      </c>
      <c r="X204" s="10">
        <v>14.6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2007</v>
      </c>
      <c r="G205" s="10">
        <v>7</v>
      </c>
      <c r="H205" s="10">
        <v>23</v>
      </c>
      <c r="I205" s="12"/>
      <c r="J205" s="10">
        <v>20.8</v>
      </c>
      <c r="K205" s="12"/>
      <c r="L205" s="10">
        <v>14.9</v>
      </c>
      <c r="M205" s="12"/>
      <c r="N205" s="10">
        <v>17.899999999999999</v>
      </c>
      <c r="O205" s="12"/>
      <c r="P205" s="10">
        <v>0.1</v>
      </c>
      <c r="Q205" s="12"/>
      <c r="R205" s="10">
        <v>0</v>
      </c>
      <c r="S205" s="12"/>
      <c r="T205" s="12"/>
      <c r="U205" s="9" t="s">
        <v>61</v>
      </c>
      <c r="V205" s="12"/>
      <c r="W205" s="9" t="s">
        <v>61</v>
      </c>
      <c r="X205" s="10">
        <v>5.2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2007</v>
      </c>
      <c r="G206" s="10">
        <v>7</v>
      </c>
      <c r="H206" s="10">
        <v>24</v>
      </c>
      <c r="I206" s="12"/>
      <c r="J206" s="10">
        <v>21.3</v>
      </c>
      <c r="K206" s="12"/>
      <c r="L206" s="10">
        <v>14.5</v>
      </c>
      <c r="M206" s="12"/>
      <c r="N206" s="10">
        <v>17.899999999999999</v>
      </c>
      <c r="O206" s="12"/>
      <c r="P206" s="10">
        <v>0.1</v>
      </c>
      <c r="Q206" s="12"/>
      <c r="R206" s="10">
        <v>0</v>
      </c>
      <c r="S206" s="12"/>
      <c r="T206" s="12"/>
      <c r="U206" s="9" t="s">
        <v>61</v>
      </c>
      <c r="V206" s="12"/>
      <c r="W206" s="9" t="s">
        <v>61</v>
      </c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2007</v>
      </c>
      <c r="G207" s="10">
        <v>7</v>
      </c>
      <c r="H207" s="10">
        <v>25</v>
      </c>
      <c r="I207" s="12"/>
      <c r="J207" s="10">
        <v>23.4</v>
      </c>
      <c r="K207" s="12"/>
      <c r="L207" s="10">
        <v>12.8</v>
      </c>
      <c r="M207" s="12"/>
      <c r="N207" s="10">
        <v>18.100000000000001</v>
      </c>
      <c r="O207" s="12"/>
      <c r="P207" s="10">
        <v>0</v>
      </c>
      <c r="Q207" s="12"/>
      <c r="R207" s="10">
        <v>0.1</v>
      </c>
      <c r="S207" s="12"/>
      <c r="T207" s="12"/>
      <c r="U207" s="9" t="s">
        <v>61</v>
      </c>
      <c r="V207" s="12"/>
      <c r="W207" s="9" t="s">
        <v>61</v>
      </c>
      <c r="X207" s="10">
        <v>0.2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2007</v>
      </c>
      <c r="G208" s="10">
        <v>7</v>
      </c>
      <c r="H208" s="10">
        <v>26</v>
      </c>
      <c r="I208" s="12"/>
      <c r="J208" s="10">
        <v>24.6</v>
      </c>
      <c r="K208" s="12"/>
      <c r="L208" s="10">
        <v>15.1</v>
      </c>
      <c r="M208" s="12"/>
      <c r="N208" s="10">
        <v>19.899999999999999</v>
      </c>
      <c r="O208" s="12"/>
      <c r="P208" s="10">
        <v>0</v>
      </c>
      <c r="Q208" s="12"/>
      <c r="R208" s="10">
        <v>1.9</v>
      </c>
      <c r="S208" s="12"/>
      <c r="T208" s="12"/>
      <c r="U208" s="9" t="s">
        <v>61</v>
      </c>
      <c r="V208" s="12"/>
      <c r="W208" s="9" t="s">
        <v>61</v>
      </c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2007</v>
      </c>
      <c r="G209" s="10">
        <v>7</v>
      </c>
      <c r="H209" s="10">
        <v>27</v>
      </c>
      <c r="I209" s="12"/>
      <c r="J209" s="10">
        <v>25.6</v>
      </c>
      <c r="K209" s="12"/>
      <c r="L209" s="10">
        <v>16.7</v>
      </c>
      <c r="M209" s="12"/>
      <c r="N209" s="10">
        <v>21.2</v>
      </c>
      <c r="O209" s="12"/>
      <c r="P209" s="10">
        <v>0</v>
      </c>
      <c r="Q209" s="12"/>
      <c r="R209" s="10">
        <v>3.2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2007</v>
      </c>
      <c r="G210" s="10">
        <v>7</v>
      </c>
      <c r="H210" s="10">
        <v>28</v>
      </c>
      <c r="I210" s="12"/>
      <c r="J210" s="10">
        <v>24.6</v>
      </c>
      <c r="K210" s="12"/>
      <c r="L210" s="10">
        <v>16.5</v>
      </c>
      <c r="M210" s="12"/>
      <c r="N210" s="10">
        <v>20.6</v>
      </c>
      <c r="O210" s="12"/>
      <c r="P210" s="10">
        <v>0</v>
      </c>
      <c r="Q210" s="12"/>
      <c r="R210" s="10">
        <v>2.6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2007</v>
      </c>
      <c r="G211" s="10">
        <v>7</v>
      </c>
      <c r="H211" s="10">
        <v>29</v>
      </c>
      <c r="I211" s="12"/>
      <c r="J211" s="10">
        <v>22.3</v>
      </c>
      <c r="K211" s="12"/>
      <c r="L211" s="10">
        <v>14.4</v>
      </c>
      <c r="M211" s="12"/>
      <c r="N211" s="10">
        <v>18.399999999999999</v>
      </c>
      <c r="O211" s="12"/>
      <c r="P211" s="10">
        <v>0</v>
      </c>
      <c r="Q211" s="12"/>
      <c r="R211" s="10">
        <v>0.4</v>
      </c>
      <c r="S211" s="12"/>
      <c r="T211" s="12"/>
      <c r="U211" s="9" t="s">
        <v>61</v>
      </c>
      <c r="V211" s="12"/>
      <c r="W211" s="9" t="s">
        <v>61</v>
      </c>
      <c r="X211" s="10">
        <v>0.2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2007</v>
      </c>
      <c r="G212" s="10">
        <v>7</v>
      </c>
      <c r="H212" s="10">
        <v>30</v>
      </c>
      <c r="I212" s="12"/>
      <c r="J212" s="10">
        <v>21.6</v>
      </c>
      <c r="K212" s="12"/>
      <c r="L212" s="10">
        <v>13.3</v>
      </c>
      <c r="M212" s="12"/>
      <c r="N212" s="10">
        <v>17.5</v>
      </c>
      <c r="O212" s="12"/>
      <c r="P212" s="10">
        <v>0.5</v>
      </c>
      <c r="Q212" s="12"/>
      <c r="R212" s="10">
        <v>0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2007</v>
      </c>
      <c r="G213" s="10">
        <v>7</v>
      </c>
      <c r="H213" s="10">
        <v>31</v>
      </c>
      <c r="I213" s="12"/>
      <c r="J213" s="10">
        <v>22.9</v>
      </c>
      <c r="K213" s="12"/>
      <c r="L213" s="10">
        <v>12.1</v>
      </c>
      <c r="M213" s="12"/>
      <c r="N213" s="10">
        <v>17.5</v>
      </c>
      <c r="O213" s="12"/>
      <c r="P213" s="10">
        <v>0.5</v>
      </c>
      <c r="Q213" s="12"/>
      <c r="R213" s="10">
        <v>0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39295</v>
      </c>
      <c r="F214" s="10">
        <v>2007</v>
      </c>
      <c r="G214" s="10">
        <v>8</v>
      </c>
      <c r="H214" s="10">
        <v>1</v>
      </c>
      <c r="I214" s="12"/>
      <c r="J214" s="10">
        <v>25</v>
      </c>
      <c r="K214" s="12"/>
      <c r="L214" s="10">
        <v>13</v>
      </c>
      <c r="M214" s="12"/>
      <c r="N214" s="10">
        <v>19</v>
      </c>
      <c r="O214" s="12"/>
      <c r="P214" s="10">
        <v>0</v>
      </c>
      <c r="Q214" s="12"/>
      <c r="R214" s="10">
        <v>1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39296</v>
      </c>
      <c r="F215" s="10">
        <v>2007</v>
      </c>
      <c r="G215" s="10">
        <v>8</v>
      </c>
      <c r="H215" s="10">
        <v>2</v>
      </c>
      <c r="I215" s="12"/>
      <c r="J215" s="10">
        <v>26.7</v>
      </c>
      <c r="K215" s="12"/>
      <c r="L215" s="10">
        <v>13.9</v>
      </c>
      <c r="M215" s="12"/>
      <c r="N215" s="10">
        <v>20.3</v>
      </c>
      <c r="O215" s="12"/>
      <c r="P215" s="10">
        <v>0</v>
      </c>
      <c r="Q215" s="12"/>
      <c r="R215" s="10">
        <v>2.2999999999999998</v>
      </c>
      <c r="S215" s="12"/>
      <c r="T215" s="12"/>
      <c r="U215" s="9" t="s">
        <v>61</v>
      </c>
      <c r="V215" s="12"/>
      <c r="W215" s="9" t="s">
        <v>61</v>
      </c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39297</v>
      </c>
      <c r="F216" s="10">
        <v>2007</v>
      </c>
      <c r="G216" s="10">
        <v>8</v>
      </c>
      <c r="H216" s="10">
        <v>3</v>
      </c>
      <c r="I216" s="12"/>
      <c r="J216" s="10">
        <v>24.2</v>
      </c>
      <c r="K216" s="12"/>
      <c r="L216" s="10">
        <v>15.8</v>
      </c>
      <c r="M216" s="12"/>
      <c r="N216" s="10">
        <v>20</v>
      </c>
      <c r="O216" s="12"/>
      <c r="P216" s="10">
        <v>0</v>
      </c>
      <c r="Q216" s="12"/>
      <c r="R216" s="10">
        <v>2</v>
      </c>
      <c r="S216" s="12"/>
      <c r="T216" s="12"/>
      <c r="U216" s="9" t="s">
        <v>61</v>
      </c>
      <c r="V216" s="12"/>
      <c r="W216" s="9" t="s">
        <v>61</v>
      </c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39298</v>
      </c>
      <c r="F217" s="10">
        <v>2007</v>
      </c>
      <c r="G217" s="10">
        <v>8</v>
      </c>
      <c r="H217" s="10">
        <v>4</v>
      </c>
      <c r="I217" s="12"/>
      <c r="J217" s="10">
        <v>22.4</v>
      </c>
      <c r="K217" s="12"/>
      <c r="L217" s="10">
        <v>14.3</v>
      </c>
      <c r="M217" s="12"/>
      <c r="N217" s="10">
        <v>18.399999999999999</v>
      </c>
      <c r="O217" s="12"/>
      <c r="P217" s="10">
        <v>0</v>
      </c>
      <c r="Q217" s="12"/>
      <c r="R217" s="10">
        <v>0.4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39299</v>
      </c>
      <c r="F218" s="10">
        <v>2007</v>
      </c>
      <c r="G218" s="10">
        <v>8</v>
      </c>
      <c r="H218" s="10">
        <v>5</v>
      </c>
      <c r="I218" s="12"/>
      <c r="J218" s="10">
        <v>23.1</v>
      </c>
      <c r="K218" s="12"/>
      <c r="L218" s="10">
        <v>14</v>
      </c>
      <c r="M218" s="12"/>
      <c r="N218" s="10">
        <v>18.600000000000001</v>
      </c>
      <c r="O218" s="12"/>
      <c r="P218" s="10">
        <v>0</v>
      </c>
      <c r="Q218" s="12"/>
      <c r="R218" s="10">
        <v>0.6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39300</v>
      </c>
      <c r="F219" s="10">
        <v>2007</v>
      </c>
      <c r="G219" s="10">
        <v>8</v>
      </c>
      <c r="H219" s="10">
        <v>6</v>
      </c>
      <c r="I219" s="12"/>
      <c r="J219" s="10">
        <v>22.6</v>
      </c>
      <c r="K219" s="12"/>
      <c r="L219" s="10">
        <v>16.5</v>
      </c>
      <c r="M219" s="12"/>
      <c r="N219" s="10">
        <v>19.600000000000001</v>
      </c>
      <c r="O219" s="12"/>
      <c r="P219" s="10">
        <v>0</v>
      </c>
      <c r="Q219" s="12"/>
      <c r="R219" s="10">
        <v>1.6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39301</v>
      </c>
      <c r="F220" s="10">
        <v>2007</v>
      </c>
      <c r="G220" s="10">
        <v>8</v>
      </c>
      <c r="H220" s="10">
        <v>7</v>
      </c>
      <c r="I220" s="12"/>
      <c r="J220" s="10">
        <v>17.600000000000001</v>
      </c>
      <c r="K220" s="12"/>
      <c r="L220" s="10">
        <v>14.6</v>
      </c>
      <c r="M220" s="12"/>
      <c r="N220" s="10">
        <v>16.100000000000001</v>
      </c>
      <c r="O220" s="12"/>
      <c r="P220" s="10">
        <v>1.9</v>
      </c>
      <c r="Q220" s="12"/>
      <c r="R220" s="10">
        <v>0</v>
      </c>
      <c r="S220" s="12"/>
      <c r="T220" s="12"/>
      <c r="U220" s="9" t="s">
        <v>61</v>
      </c>
      <c r="V220" s="12"/>
      <c r="W220" s="9" t="s">
        <v>61</v>
      </c>
      <c r="X220" s="10">
        <v>1.2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39302</v>
      </c>
      <c r="F221" s="10">
        <v>2007</v>
      </c>
      <c r="G221" s="10">
        <v>8</v>
      </c>
      <c r="H221" s="10">
        <v>8</v>
      </c>
      <c r="I221" s="12"/>
      <c r="J221" s="10">
        <v>22.5</v>
      </c>
      <c r="K221" s="12"/>
      <c r="L221" s="10">
        <v>15.2</v>
      </c>
      <c r="M221" s="12"/>
      <c r="N221" s="10">
        <v>18.899999999999999</v>
      </c>
      <c r="O221" s="12"/>
      <c r="P221" s="10">
        <v>0</v>
      </c>
      <c r="Q221" s="12"/>
      <c r="R221" s="10">
        <v>0.9</v>
      </c>
      <c r="S221" s="12"/>
      <c r="T221" s="12"/>
      <c r="U221" s="9" t="s">
        <v>61</v>
      </c>
      <c r="V221" s="12"/>
      <c r="W221" s="9" t="s">
        <v>61</v>
      </c>
      <c r="X221" s="10">
        <v>0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39303</v>
      </c>
      <c r="F222" s="10">
        <v>2007</v>
      </c>
      <c r="G222" s="10">
        <v>8</v>
      </c>
      <c r="H222" s="10">
        <v>9</v>
      </c>
      <c r="I222" s="12"/>
      <c r="J222" s="10">
        <v>20</v>
      </c>
      <c r="K222" s="12"/>
      <c r="L222" s="10">
        <v>14.3</v>
      </c>
      <c r="M222" s="12"/>
      <c r="N222" s="10">
        <v>17.2</v>
      </c>
      <c r="O222" s="12"/>
      <c r="P222" s="10">
        <v>0.8</v>
      </c>
      <c r="Q222" s="12"/>
      <c r="R222" s="10">
        <v>0</v>
      </c>
      <c r="S222" s="12"/>
      <c r="T222" s="12"/>
      <c r="U222" s="9" t="s">
        <v>61</v>
      </c>
      <c r="V222" s="12"/>
      <c r="W222" s="9" t="s">
        <v>61</v>
      </c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2007</v>
      </c>
      <c r="G223" s="10">
        <v>8</v>
      </c>
      <c r="H223" s="10">
        <v>10</v>
      </c>
      <c r="I223" s="12"/>
      <c r="J223" s="10">
        <v>22.1</v>
      </c>
      <c r="K223" s="12"/>
      <c r="L223" s="10">
        <v>14.2</v>
      </c>
      <c r="M223" s="12"/>
      <c r="N223" s="10">
        <v>18.2</v>
      </c>
      <c r="O223" s="12"/>
      <c r="P223" s="10">
        <v>0</v>
      </c>
      <c r="Q223" s="12"/>
      <c r="R223" s="10">
        <v>0.2</v>
      </c>
      <c r="S223" s="12"/>
      <c r="T223" s="12"/>
      <c r="U223" s="9" t="s">
        <v>61</v>
      </c>
      <c r="V223" s="12"/>
      <c r="W223" s="9" t="s">
        <v>61</v>
      </c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2007</v>
      </c>
      <c r="G224" s="10">
        <v>8</v>
      </c>
      <c r="H224" s="10">
        <v>11</v>
      </c>
      <c r="I224" s="12"/>
      <c r="J224" s="10">
        <v>21.5</v>
      </c>
      <c r="K224" s="12"/>
      <c r="L224" s="10">
        <v>13.5</v>
      </c>
      <c r="M224" s="12"/>
      <c r="N224" s="10">
        <v>17.5</v>
      </c>
      <c r="O224" s="12"/>
      <c r="P224" s="10">
        <v>0.5</v>
      </c>
      <c r="Q224" s="12"/>
      <c r="R224" s="10">
        <v>0</v>
      </c>
      <c r="S224" s="12"/>
      <c r="T224" s="12"/>
      <c r="U224" s="9" t="s">
        <v>61</v>
      </c>
      <c r="V224" s="12"/>
      <c r="W224" s="9" t="s">
        <v>61</v>
      </c>
      <c r="X224" s="10">
        <v>1.4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2007</v>
      </c>
      <c r="G225" s="10">
        <v>8</v>
      </c>
      <c r="H225" s="10">
        <v>12</v>
      </c>
      <c r="I225" s="12"/>
      <c r="J225" s="10">
        <v>21.9</v>
      </c>
      <c r="K225" s="12"/>
      <c r="L225" s="10">
        <v>14.3</v>
      </c>
      <c r="M225" s="12"/>
      <c r="N225" s="10">
        <v>18.100000000000001</v>
      </c>
      <c r="O225" s="12"/>
      <c r="P225" s="10">
        <v>0</v>
      </c>
      <c r="Q225" s="12"/>
      <c r="R225" s="10">
        <v>0.1</v>
      </c>
      <c r="S225" s="12"/>
      <c r="T225" s="12"/>
      <c r="U225" s="9" t="s">
        <v>61</v>
      </c>
      <c r="V225" s="12"/>
      <c r="W225" s="9" t="s">
        <v>61</v>
      </c>
      <c r="X225" s="10">
        <v>0.4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2007</v>
      </c>
      <c r="G226" s="10">
        <v>8</v>
      </c>
      <c r="H226" s="10">
        <v>13</v>
      </c>
      <c r="I226" s="12"/>
      <c r="J226" s="10">
        <v>21.6</v>
      </c>
      <c r="K226" s="12"/>
      <c r="L226" s="10">
        <v>11.6</v>
      </c>
      <c r="M226" s="12"/>
      <c r="N226" s="10">
        <v>16.600000000000001</v>
      </c>
      <c r="O226" s="12"/>
      <c r="P226" s="10">
        <v>1.4</v>
      </c>
      <c r="Q226" s="12"/>
      <c r="R226" s="10">
        <v>0</v>
      </c>
      <c r="S226" s="12"/>
      <c r="T226" s="12"/>
      <c r="U226" s="9" t="s">
        <v>61</v>
      </c>
      <c r="V226" s="12"/>
      <c r="W226" s="9" t="s">
        <v>61</v>
      </c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2007</v>
      </c>
      <c r="G227" s="10">
        <v>8</v>
      </c>
      <c r="H227" s="10">
        <v>14</v>
      </c>
      <c r="I227" s="12"/>
      <c r="J227" s="10">
        <v>23.2</v>
      </c>
      <c r="K227" s="12"/>
      <c r="L227" s="10">
        <v>12.4</v>
      </c>
      <c r="M227" s="12"/>
      <c r="N227" s="10">
        <v>17.8</v>
      </c>
      <c r="O227" s="12"/>
      <c r="P227" s="10">
        <v>0.2</v>
      </c>
      <c r="Q227" s="12"/>
      <c r="R227" s="10">
        <v>0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2007</v>
      </c>
      <c r="G228" s="10">
        <v>8</v>
      </c>
      <c r="H228" s="10">
        <v>15</v>
      </c>
      <c r="I228" s="12"/>
      <c r="J228" s="10">
        <v>24.3</v>
      </c>
      <c r="K228" s="12"/>
      <c r="L228" s="10">
        <v>13.2</v>
      </c>
      <c r="M228" s="12"/>
      <c r="N228" s="10">
        <v>18.8</v>
      </c>
      <c r="O228" s="12"/>
      <c r="P228" s="10">
        <v>0</v>
      </c>
      <c r="Q228" s="12"/>
      <c r="R228" s="10">
        <v>0.8</v>
      </c>
      <c r="S228" s="12"/>
      <c r="T228" s="12"/>
      <c r="U228" s="9" t="s">
        <v>61</v>
      </c>
      <c r="V228" s="12"/>
      <c r="W228" s="9" t="s">
        <v>61</v>
      </c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2007</v>
      </c>
      <c r="G229" s="10">
        <v>8</v>
      </c>
      <c r="H229" s="10">
        <v>16</v>
      </c>
      <c r="I229" s="12"/>
      <c r="J229" s="10">
        <v>22.8</v>
      </c>
      <c r="K229" s="12"/>
      <c r="L229" s="10">
        <v>15.4</v>
      </c>
      <c r="M229" s="12"/>
      <c r="N229" s="10">
        <v>19.100000000000001</v>
      </c>
      <c r="O229" s="12"/>
      <c r="P229" s="10">
        <v>0</v>
      </c>
      <c r="Q229" s="12"/>
      <c r="R229" s="10">
        <v>1.1000000000000001</v>
      </c>
      <c r="S229" s="12"/>
      <c r="T229" s="12"/>
      <c r="U229" s="9" t="s">
        <v>61</v>
      </c>
      <c r="V229" s="12"/>
      <c r="W229" s="9" t="s">
        <v>61</v>
      </c>
      <c r="X229" s="10">
        <v>1.2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2007</v>
      </c>
      <c r="G230" s="10">
        <v>8</v>
      </c>
      <c r="H230" s="10">
        <v>17</v>
      </c>
      <c r="I230" s="12"/>
      <c r="J230" s="10">
        <v>22</v>
      </c>
      <c r="K230" s="12"/>
      <c r="L230" s="10">
        <v>14.1</v>
      </c>
      <c r="M230" s="12"/>
      <c r="N230" s="10">
        <v>18.100000000000001</v>
      </c>
      <c r="O230" s="12"/>
      <c r="P230" s="10">
        <v>0</v>
      </c>
      <c r="Q230" s="12"/>
      <c r="R230" s="10">
        <v>0.1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2007</v>
      </c>
      <c r="G231" s="10">
        <v>8</v>
      </c>
      <c r="H231" s="10">
        <v>18</v>
      </c>
      <c r="I231" s="12"/>
      <c r="J231" s="10">
        <v>21.6</v>
      </c>
      <c r="K231" s="12"/>
      <c r="L231" s="10">
        <v>15</v>
      </c>
      <c r="M231" s="12"/>
      <c r="N231" s="10">
        <v>18.3</v>
      </c>
      <c r="O231" s="12"/>
      <c r="P231" s="10">
        <v>0</v>
      </c>
      <c r="Q231" s="12"/>
      <c r="R231" s="10">
        <v>0.3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2007</v>
      </c>
      <c r="G232" s="10">
        <v>8</v>
      </c>
      <c r="H232" s="10">
        <v>19</v>
      </c>
      <c r="I232" s="12"/>
      <c r="J232" s="10">
        <v>21.6</v>
      </c>
      <c r="K232" s="12"/>
      <c r="L232" s="10">
        <v>14.3</v>
      </c>
      <c r="M232" s="12"/>
      <c r="N232" s="10">
        <v>18</v>
      </c>
      <c r="O232" s="12"/>
      <c r="P232" s="10">
        <v>0</v>
      </c>
      <c r="Q232" s="12"/>
      <c r="R232" s="10">
        <v>0</v>
      </c>
      <c r="S232" s="12"/>
      <c r="T232" s="12"/>
      <c r="U232" s="9" t="s">
        <v>61</v>
      </c>
      <c r="V232" s="12"/>
      <c r="W232" s="9" t="s">
        <v>61</v>
      </c>
      <c r="X232" s="10">
        <v>6.8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2007</v>
      </c>
      <c r="G233" s="10">
        <v>8</v>
      </c>
      <c r="H233" s="10">
        <v>20</v>
      </c>
      <c r="I233" s="12"/>
      <c r="J233" s="10">
        <v>19.399999999999999</v>
      </c>
      <c r="K233" s="12"/>
      <c r="L233" s="10">
        <v>14.8</v>
      </c>
      <c r="M233" s="12"/>
      <c r="N233" s="10">
        <v>17.100000000000001</v>
      </c>
      <c r="O233" s="12"/>
      <c r="P233" s="10">
        <v>0.9</v>
      </c>
      <c r="Q233" s="12"/>
      <c r="R233" s="10">
        <v>0</v>
      </c>
      <c r="S233" s="12"/>
      <c r="T233" s="12"/>
      <c r="U233" s="9" t="s">
        <v>61</v>
      </c>
      <c r="V233" s="12"/>
      <c r="W233" s="9" t="s">
        <v>61</v>
      </c>
      <c r="X233" s="10">
        <v>3.4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2007</v>
      </c>
      <c r="G234" s="10">
        <v>8</v>
      </c>
      <c r="H234" s="10">
        <v>21</v>
      </c>
      <c r="I234" s="12"/>
      <c r="J234" s="10">
        <v>21.5</v>
      </c>
      <c r="K234" s="12"/>
      <c r="L234" s="10">
        <v>15.3</v>
      </c>
      <c r="M234" s="12"/>
      <c r="N234" s="10">
        <v>18.399999999999999</v>
      </c>
      <c r="O234" s="12"/>
      <c r="P234" s="10">
        <v>0</v>
      </c>
      <c r="Q234" s="12"/>
      <c r="R234" s="10">
        <v>0.4</v>
      </c>
      <c r="S234" s="12"/>
      <c r="T234" s="12"/>
      <c r="U234" s="9" t="s">
        <v>61</v>
      </c>
      <c r="V234" s="12"/>
      <c r="W234" s="9" t="s">
        <v>61</v>
      </c>
      <c r="X234" s="12"/>
      <c r="Y234" s="9" t="s">
        <v>61</v>
      </c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2007</v>
      </c>
      <c r="G235" s="10">
        <v>8</v>
      </c>
      <c r="H235" s="10">
        <v>22</v>
      </c>
      <c r="I235" s="12"/>
      <c r="J235" s="10">
        <v>23.1</v>
      </c>
      <c r="K235" s="12"/>
      <c r="L235" s="10">
        <v>13.8</v>
      </c>
      <c r="M235" s="12"/>
      <c r="N235" s="10">
        <v>18.5</v>
      </c>
      <c r="O235" s="12"/>
      <c r="P235" s="10">
        <v>0</v>
      </c>
      <c r="Q235" s="12"/>
      <c r="R235" s="10">
        <v>0.5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2007</v>
      </c>
      <c r="G236" s="10">
        <v>8</v>
      </c>
      <c r="H236" s="10">
        <v>23</v>
      </c>
      <c r="I236" s="12"/>
      <c r="J236" s="10">
        <v>23.5</v>
      </c>
      <c r="K236" s="12"/>
      <c r="L236" s="10">
        <v>14.3</v>
      </c>
      <c r="M236" s="12"/>
      <c r="N236" s="10">
        <v>18.899999999999999</v>
      </c>
      <c r="O236" s="12"/>
      <c r="P236" s="10">
        <v>0</v>
      </c>
      <c r="Q236" s="12"/>
      <c r="R236" s="10">
        <v>0.9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2007</v>
      </c>
      <c r="G237" s="10">
        <v>8</v>
      </c>
      <c r="H237" s="10">
        <v>24</v>
      </c>
      <c r="I237" s="12"/>
      <c r="J237" s="10">
        <v>25.1</v>
      </c>
      <c r="K237" s="12"/>
      <c r="L237" s="10">
        <v>14.2</v>
      </c>
      <c r="M237" s="12"/>
      <c r="N237" s="10">
        <v>19.7</v>
      </c>
      <c r="O237" s="12"/>
      <c r="P237" s="10">
        <v>0</v>
      </c>
      <c r="Q237" s="12"/>
      <c r="R237" s="10">
        <v>1.7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2007</v>
      </c>
      <c r="G238" s="10">
        <v>8</v>
      </c>
      <c r="H238" s="10">
        <v>25</v>
      </c>
      <c r="I238" s="12"/>
      <c r="J238" s="10">
        <v>18.100000000000001</v>
      </c>
      <c r="K238" s="12"/>
      <c r="L238" s="10">
        <v>15.4</v>
      </c>
      <c r="M238" s="12"/>
      <c r="N238" s="10">
        <v>16.8</v>
      </c>
      <c r="O238" s="12"/>
      <c r="P238" s="10">
        <v>1.2</v>
      </c>
      <c r="Q238" s="12"/>
      <c r="R238" s="10">
        <v>0</v>
      </c>
      <c r="S238" s="12"/>
      <c r="T238" s="12"/>
      <c r="U238" s="9" t="s">
        <v>61</v>
      </c>
      <c r="V238" s="12"/>
      <c r="W238" s="9" t="s">
        <v>61</v>
      </c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2007</v>
      </c>
      <c r="G239" s="10">
        <v>8</v>
      </c>
      <c r="H239" s="10">
        <v>26</v>
      </c>
      <c r="I239" s="12"/>
      <c r="J239" s="10">
        <v>20.6</v>
      </c>
      <c r="K239" s="12"/>
      <c r="L239" s="10">
        <v>13.6</v>
      </c>
      <c r="M239" s="12"/>
      <c r="N239" s="10">
        <v>17.100000000000001</v>
      </c>
      <c r="O239" s="12"/>
      <c r="P239" s="10">
        <v>0.9</v>
      </c>
      <c r="Q239" s="12"/>
      <c r="R239" s="10">
        <v>0</v>
      </c>
      <c r="S239" s="12"/>
      <c r="T239" s="12"/>
      <c r="U239" s="9" t="s">
        <v>61</v>
      </c>
      <c r="V239" s="12"/>
      <c r="W239" s="9" t="s">
        <v>61</v>
      </c>
      <c r="X239" s="10">
        <v>1.6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2007</v>
      </c>
      <c r="G240" s="10">
        <v>8</v>
      </c>
      <c r="H240" s="10">
        <v>27</v>
      </c>
      <c r="I240" s="12"/>
      <c r="J240" s="10">
        <v>20.3</v>
      </c>
      <c r="K240" s="12"/>
      <c r="L240" s="10">
        <v>7.8</v>
      </c>
      <c r="M240" s="12"/>
      <c r="N240" s="10">
        <v>14.1</v>
      </c>
      <c r="O240" s="12"/>
      <c r="P240" s="10">
        <v>3.9</v>
      </c>
      <c r="Q240" s="12"/>
      <c r="R240" s="10">
        <v>0</v>
      </c>
      <c r="S240" s="12"/>
      <c r="T240" s="12"/>
      <c r="U240" s="9" t="s">
        <v>61</v>
      </c>
      <c r="V240" s="12"/>
      <c r="W240" s="9" t="s">
        <v>61</v>
      </c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2007</v>
      </c>
      <c r="G241" s="10">
        <v>8</v>
      </c>
      <c r="H241" s="10">
        <v>28</v>
      </c>
      <c r="I241" s="12"/>
      <c r="J241" s="10">
        <v>22.1</v>
      </c>
      <c r="K241" s="9" t="s">
        <v>63</v>
      </c>
      <c r="L241" s="10">
        <v>13.1</v>
      </c>
      <c r="M241" s="9" t="s">
        <v>63</v>
      </c>
      <c r="N241" s="10">
        <v>17.600000000000001</v>
      </c>
      <c r="O241" s="9" t="s">
        <v>63</v>
      </c>
      <c r="P241" s="10">
        <v>0.4</v>
      </c>
      <c r="Q241" s="9" t="s">
        <v>63</v>
      </c>
      <c r="R241" s="10">
        <v>0</v>
      </c>
      <c r="S241" s="9" t="s">
        <v>63</v>
      </c>
      <c r="T241" s="12"/>
      <c r="U241" s="9" t="s">
        <v>61</v>
      </c>
      <c r="V241" s="12"/>
      <c r="W241" s="9" t="s">
        <v>61</v>
      </c>
      <c r="X241" s="10">
        <v>0</v>
      </c>
      <c r="Y241" s="9" t="s">
        <v>63</v>
      </c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2007</v>
      </c>
      <c r="G242" s="10">
        <v>8</v>
      </c>
      <c r="H242" s="10">
        <v>29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2007</v>
      </c>
      <c r="G243" s="10">
        <v>8</v>
      </c>
      <c r="H243" s="10">
        <v>30</v>
      </c>
      <c r="I243" s="12"/>
      <c r="J243" s="10">
        <v>27.6</v>
      </c>
      <c r="K243" s="12"/>
      <c r="L243" s="10">
        <v>14.5</v>
      </c>
      <c r="M243" s="12"/>
      <c r="N243" s="10">
        <v>21.1</v>
      </c>
      <c r="O243" s="12"/>
      <c r="P243" s="10">
        <v>0</v>
      </c>
      <c r="Q243" s="12"/>
      <c r="R243" s="10">
        <v>3.1</v>
      </c>
      <c r="S243" s="12"/>
      <c r="T243" s="12"/>
      <c r="U243" s="9" t="s">
        <v>61</v>
      </c>
      <c r="V243" s="12"/>
      <c r="W243" s="9" t="s">
        <v>61</v>
      </c>
      <c r="X243" s="10">
        <v>0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2007</v>
      </c>
      <c r="G244" s="10">
        <v>8</v>
      </c>
      <c r="H244" s="10">
        <v>31</v>
      </c>
      <c r="I244" s="12"/>
      <c r="J244" s="10">
        <v>19.5</v>
      </c>
      <c r="K244" s="12"/>
      <c r="L244" s="10">
        <v>14.4</v>
      </c>
      <c r="M244" s="12"/>
      <c r="N244" s="10">
        <v>17</v>
      </c>
      <c r="O244" s="12"/>
      <c r="P244" s="10">
        <v>1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0">
        <v>0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39326</v>
      </c>
      <c r="F245" s="10">
        <v>2007</v>
      </c>
      <c r="G245" s="10">
        <v>9</v>
      </c>
      <c r="H245" s="10">
        <v>1</v>
      </c>
      <c r="I245" s="12"/>
      <c r="J245" s="10">
        <v>20</v>
      </c>
      <c r="K245" s="12"/>
      <c r="L245" s="10">
        <v>12.4</v>
      </c>
      <c r="M245" s="12"/>
      <c r="N245" s="10">
        <v>16.2</v>
      </c>
      <c r="O245" s="12"/>
      <c r="P245" s="10">
        <v>1.8</v>
      </c>
      <c r="Q245" s="12"/>
      <c r="R245" s="10">
        <v>0</v>
      </c>
      <c r="S245" s="12"/>
      <c r="T245" s="12"/>
      <c r="U245" s="9" t="s">
        <v>61</v>
      </c>
      <c r="V245" s="12"/>
      <c r="W245" s="9" t="s">
        <v>61</v>
      </c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39327</v>
      </c>
      <c r="F246" s="10">
        <v>2007</v>
      </c>
      <c r="G246" s="10">
        <v>9</v>
      </c>
      <c r="H246" s="10">
        <v>2</v>
      </c>
      <c r="I246" s="12"/>
      <c r="J246" s="10">
        <v>18.2</v>
      </c>
      <c r="K246" s="12"/>
      <c r="L246" s="10">
        <v>13.1</v>
      </c>
      <c r="M246" s="12"/>
      <c r="N246" s="10">
        <v>15.7</v>
      </c>
      <c r="O246" s="12"/>
      <c r="P246" s="10">
        <v>2.2999999999999998</v>
      </c>
      <c r="Q246" s="12"/>
      <c r="R246" s="10">
        <v>0</v>
      </c>
      <c r="S246" s="12"/>
      <c r="T246" s="12"/>
      <c r="U246" s="9" t="s">
        <v>61</v>
      </c>
      <c r="V246" s="12"/>
      <c r="W246" s="9" t="s">
        <v>61</v>
      </c>
      <c r="X246" s="10">
        <v>1.6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39328</v>
      </c>
      <c r="F247" s="10">
        <v>2007</v>
      </c>
      <c r="G247" s="10">
        <v>9</v>
      </c>
      <c r="H247" s="10">
        <v>3</v>
      </c>
      <c r="I247" s="12"/>
      <c r="J247" s="10">
        <v>20.7</v>
      </c>
      <c r="K247" s="12"/>
      <c r="L247" s="10">
        <v>13.4</v>
      </c>
      <c r="M247" s="12"/>
      <c r="N247" s="10">
        <v>17.100000000000001</v>
      </c>
      <c r="O247" s="12"/>
      <c r="P247" s="10">
        <v>0.9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0">
        <v>2.2000000000000002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39329</v>
      </c>
      <c r="F248" s="10">
        <v>2007</v>
      </c>
      <c r="G248" s="10">
        <v>9</v>
      </c>
      <c r="H248" s="10">
        <v>4</v>
      </c>
      <c r="I248" s="12"/>
      <c r="J248" s="10">
        <v>20.5</v>
      </c>
      <c r="K248" s="12"/>
      <c r="L248" s="10">
        <v>15.1</v>
      </c>
      <c r="M248" s="12"/>
      <c r="N248" s="10">
        <v>17.8</v>
      </c>
      <c r="O248" s="12"/>
      <c r="P248" s="10">
        <v>0.2</v>
      </c>
      <c r="Q248" s="12"/>
      <c r="R248" s="10">
        <v>0</v>
      </c>
      <c r="S248" s="12"/>
      <c r="T248" s="12"/>
      <c r="U248" s="9" t="s">
        <v>61</v>
      </c>
      <c r="V248" s="12"/>
      <c r="W248" s="9" t="s">
        <v>61</v>
      </c>
      <c r="X248" s="10">
        <v>6.4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39330</v>
      </c>
      <c r="F249" s="10">
        <v>2007</v>
      </c>
      <c r="G249" s="10">
        <v>9</v>
      </c>
      <c r="H249" s="10">
        <v>5</v>
      </c>
      <c r="I249" s="12"/>
      <c r="J249" s="10">
        <v>21.6</v>
      </c>
      <c r="K249" s="12"/>
      <c r="L249" s="10">
        <v>14.9</v>
      </c>
      <c r="M249" s="12"/>
      <c r="N249" s="10">
        <v>18.3</v>
      </c>
      <c r="O249" s="12"/>
      <c r="P249" s="10">
        <v>0</v>
      </c>
      <c r="Q249" s="12"/>
      <c r="R249" s="10">
        <v>0.3</v>
      </c>
      <c r="S249" s="12"/>
      <c r="T249" s="12"/>
      <c r="U249" s="9" t="s">
        <v>61</v>
      </c>
      <c r="V249" s="12"/>
      <c r="W249" s="9" t="s">
        <v>61</v>
      </c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39331</v>
      </c>
      <c r="F250" s="10">
        <v>2007</v>
      </c>
      <c r="G250" s="10">
        <v>9</v>
      </c>
      <c r="H250" s="10">
        <v>6</v>
      </c>
      <c r="I250" s="12"/>
      <c r="J250" s="10">
        <v>19.899999999999999</v>
      </c>
      <c r="K250" s="12"/>
      <c r="L250" s="10">
        <v>12.1</v>
      </c>
      <c r="M250" s="12"/>
      <c r="N250" s="10">
        <v>16</v>
      </c>
      <c r="O250" s="12"/>
      <c r="P250" s="10">
        <v>2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39332</v>
      </c>
      <c r="F251" s="10">
        <v>2007</v>
      </c>
      <c r="G251" s="10">
        <v>9</v>
      </c>
      <c r="H251" s="10">
        <v>7</v>
      </c>
      <c r="I251" s="12"/>
      <c r="J251" s="10">
        <v>18.899999999999999</v>
      </c>
      <c r="K251" s="12"/>
      <c r="L251" s="10">
        <v>9.9</v>
      </c>
      <c r="M251" s="12"/>
      <c r="N251" s="10">
        <v>14.4</v>
      </c>
      <c r="O251" s="12"/>
      <c r="P251" s="10">
        <v>3.6</v>
      </c>
      <c r="Q251" s="12"/>
      <c r="R251" s="10">
        <v>0</v>
      </c>
      <c r="S251" s="12"/>
      <c r="T251" s="12"/>
      <c r="U251" s="9" t="s">
        <v>61</v>
      </c>
      <c r="V251" s="12"/>
      <c r="W251" s="9" t="s">
        <v>61</v>
      </c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39333</v>
      </c>
      <c r="F252" s="10">
        <v>2007</v>
      </c>
      <c r="G252" s="10">
        <v>9</v>
      </c>
      <c r="H252" s="10">
        <v>8</v>
      </c>
      <c r="I252" s="12"/>
      <c r="J252" s="10">
        <v>18.399999999999999</v>
      </c>
      <c r="K252" s="12"/>
      <c r="L252" s="10">
        <v>10.5</v>
      </c>
      <c r="M252" s="12"/>
      <c r="N252" s="10">
        <v>14.5</v>
      </c>
      <c r="O252" s="12"/>
      <c r="P252" s="10">
        <v>3.5</v>
      </c>
      <c r="Q252" s="12"/>
      <c r="R252" s="10">
        <v>0</v>
      </c>
      <c r="S252" s="12"/>
      <c r="T252" s="12"/>
      <c r="U252" s="9" t="s">
        <v>61</v>
      </c>
      <c r="V252" s="12"/>
      <c r="W252" s="9" t="s">
        <v>61</v>
      </c>
      <c r="X252" s="10">
        <v>0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39334</v>
      </c>
      <c r="F253" s="10">
        <v>2007</v>
      </c>
      <c r="G253" s="10">
        <v>9</v>
      </c>
      <c r="H253" s="10">
        <v>9</v>
      </c>
      <c r="I253" s="12"/>
      <c r="J253" s="10">
        <v>22.1</v>
      </c>
      <c r="K253" s="12"/>
      <c r="L253" s="10">
        <v>10.4</v>
      </c>
      <c r="M253" s="12"/>
      <c r="N253" s="10">
        <v>16.3</v>
      </c>
      <c r="O253" s="12"/>
      <c r="P253" s="10">
        <v>1.7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2007</v>
      </c>
      <c r="G254" s="10">
        <v>9</v>
      </c>
      <c r="H254" s="10">
        <v>10</v>
      </c>
      <c r="I254" s="12"/>
      <c r="J254" s="10">
        <v>23.9</v>
      </c>
      <c r="K254" s="12"/>
      <c r="L254" s="10">
        <v>11.5</v>
      </c>
      <c r="M254" s="12"/>
      <c r="N254" s="10">
        <v>17.7</v>
      </c>
      <c r="O254" s="12"/>
      <c r="P254" s="10">
        <v>0.3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2007</v>
      </c>
      <c r="G255" s="10">
        <v>9</v>
      </c>
      <c r="H255" s="10">
        <v>11</v>
      </c>
      <c r="I255" s="12"/>
      <c r="J255" s="10">
        <v>24</v>
      </c>
      <c r="K255" s="12"/>
      <c r="L255" s="10">
        <v>12.5</v>
      </c>
      <c r="M255" s="12"/>
      <c r="N255" s="10">
        <v>18.3</v>
      </c>
      <c r="O255" s="12"/>
      <c r="P255" s="10">
        <v>0</v>
      </c>
      <c r="Q255" s="12"/>
      <c r="R255" s="10">
        <v>0.3</v>
      </c>
      <c r="S255" s="12"/>
      <c r="T255" s="12"/>
      <c r="U255" s="9" t="s">
        <v>61</v>
      </c>
      <c r="V255" s="12"/>
      <c r="W255" s="9" t="s">
        <v>61</v>
      </c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2007</v>
      </c>
      <c r="G256" s="10">
        <v>9</v>
      </c>
      <c r="H256" s="10">
        <v>12</v>
      </c>
      <c r="I256" s="12"/>
      <c r="J256" s="10">
        <v>21.7</v>
      </c>
      <c r="K256" s="12"/>
      <c r="L256" s="10">
        <v>12.1</v>
      </c>
      <c r="M256" s="12"/>
      <c r="N256" s="10">
        <v>16.899999999999999</v>
      </c>
      <c r="O256" s="12"/>
      <c r="P256" s="10">
        <v>1.1000000000000001</v>
      </c>
      <c r="Q256" s="12"/>
      <c r="R256" s="10">
        <v>0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2007</v>
      </c>
      <c r="G257" s="10">
        <v>9</v>
      </c>
      <c r="H257" s="10">
        <v>13</v>
      </c>
      <c r="I257" s="12"/>
      <c r="J257" s="10">
        <v>22.3</v>
      </c>
      <c r="K257" s="12"/>
      <c r="L257" s="10">
        <v>10.3</v>
      </c>
      <c r="M257" s="12"/>
      <c r="N257" s="10">
        <v>16.3</v>
      </c>
      <c r="O257" s="12"/>
      <c r="P257" s="10">
        <v>1.7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2007</v>
      </c>
      <c r="G258" s="10">
        <v>9</v>
      </c>
      <c r="H258" s="10">
        <v>14</v>
      </c>
      <c r="I258" s="12"/>
      <c r="J258" s="10">
        <v>21.4</v>
      </c>
      <c r="K258" s="12"/>
      <c r="L258" s="10">
        <v>12.9</v>
      </c>
      <c r="M258" s="12"/>
      <c r="N258" s="10">
        <v>17.2</v>
      </c>
      <c r="O258" s="12"/>
      <c r="P258" s="10">
        <v>0.8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2007</v>
      </c>
      <c r="G259" s="10">
        <v>9</v>
      </c>
      <c r="H259" s="10">
        <v>15</v>
      </c>
      <c r="I259" s="12"/>
      <c r="J259" s="10">
        <v>20.9</v>
      </c>
      <c r="K259" s="12"/>
      <c r="L259" s="10">
        <v>13.8</v>
      </c>
      <c r="M259" s="12"/>
      <c r="N259" s="10">
        <v>17.399999999999999</v>
      </c>
      <c r="O259" s="12"/>
      <c r="P259" s="10">
        <v>0.6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0">
        <v>0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2007</v>
      </c>
      <c r="G260" s="10">
        <v>9</v>
      </c>
      <c r="H260" s="10">
        <v>16</v>
      </c>
      <c r="I260" s="12"/>
      <c r="J260" s="10">
        <v>15.3</v>
      </c>
      <c r="K260" s="12"/>
      <c r="L260" s="10">
        <v>12.6</v>
      </c>
      <c r="M260" s="12"/>
      <c r="N260" s="10">
        <v>14</v>
      </c>
      <c r="O260" s="12"/>
      <c r="P260" s="10">
        <v>4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1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2007</v>
      </c>
      <c r="G261" s="10">
        <v>9</v>
      </c>
      <c r="H261" s="10">
        <v>17</v>
      </c>
      <c r="I261" s="12"/>
      <c r="J261" s="10">
        <v>16.899999999999999</v>
      </c>
      <c r="K261" s="12"/>
      <c r="L261" s="10">
        <v>11.3</v>
      </c>
      <c r="M261" s="12"/>
      <c r="N261" s="10">
        <v>14.1</v>
      </c>
      <c r="O261" s="12"/>
      <c r="P261" s="10">
        <v>3.9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0.2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2007</v>
      </c>
      <c r="G262" s="10">
        <v>9</v>
      </c>
      <c r="H262" s="10">
        <v>18</v>
      </c>
      <c r="I262" s="12"/>
      <c r="J262" s="10">
        <v>16.100000000000001</v>
      </c>
      <c r="K262" s="12"/>
      <c r="L262" s="10">
        <v>9.4</v>
      </c>
      <c r="M262" s="12"/>
      <c r="N262" s="10">
        <v>12.8</v>
      </c>
      <c r="O262" s="12"/>
      <c r="P262" s="10">
        <v>5.2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1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2007</v>
      </c>
      <c r="G263" s="10">
        <v>9</v>
      </c>
      <c r="H263" s="10">
        <v>19</v>
      </c>
      <c r="I263" s="12"/>
      <c r="J263" s="10">
        <v>17.8</v>
      </c>
      <c r="K263" s="12"/>
      <c r="L263" s="10">
        <v>7.5</v>
      </c>
      <c r="M263" s="12"/>
      <c r="N263" s="10">
        <v>12.7</v>
      </c>
      <c r="O263" s="12"/>
      <c r="P263" s="10">
        <v>5.3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0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2007</v>
      </c>
      <c r="G264" s="10">
        <v>9</v>
      </c>
      <c r="H264" s="10">
        <v>20</v>
      </c>
      <c r="I264" s="12"/>
      <c r="J264" s="10">
        <v>14.7</v>
      </c>
      <c r="K264" s="12"/>
      <c r="L264" s="10">
        <v>10.8</v>
      </c>
      <c r="M264" s="12"/>
      <c r="N264" s="10">
        <v>12.8</v>
      </c>
      <c r="O264" s="12"/>
      <c r="P264" s="10">
        <v>5.2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4.5999999999999996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2007</v>
      </c>
      <c r="G265" s="10">
        <v>9</v>
      </c>
      <c r="H265" s="10">
        <v>21</v>
      </c>
      <c r="I265" s="12"/>
      <c r="J265" s="10">
        <v>13.4</v>
      </c>
      <c r="K265" s="12"/>
      <c r="L265" s="10">
        <v>11.6</v>
      </c>
      <c r="M265" s="12"/>
      <c r="N265" s="10">
        <v>12.5</v>
      </c>
      <c r="O265" s="12"/>
      <c r="P265" s="10">
        <v>5.5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6.4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2007</v>
      </c>
      <c r="G266" s="10">
        <v>9</v>
      </c>
      <c r="H266" s="10">
        <v>22</v>
      </c>
      <c r="I266" s="12"/>
      <c r="J266" s="10">
        <v>17</v>
      </c>
      <c r="K266" s="12"/>
      <c r="L266" s="10">
        <v>9.4</v>
      </c>
      <c r="M266" s="12"/>
      <c r="N266" s="10">
        <v>13.2</v>
      </c>
      <c r="O266" s="12"/>
      <c r="P266" s="10">
        <v>4.8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0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2007</v>
      </c>
      <c r="G267" s="10">
        <v>9</v>
      </c>
      <c r="H267" s="10">
        <v>23</v>
      </c>
      <c r="I267" s="12"/>
      <c r="J267" s="10">
        <v>17.100000000000001</v>
      </c>
      <c r="K267" s="12"/>
      <c r="L267" s="10">
        <v>8.1</v>
      </c>
      <c r="M267" s="12"/>
      <c r="N267" s="10">
        <v>12.6</v>
      </c>
      <c r="O267" s="12"/>
      <c r="P267" s="10">
        <v>5.4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0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2007</v>
      </c>
      <c r="G268" s="10">
        <v>9</v>
      </c>
      <c r="H268" s="10">
        <v>24</v>
      </c>
      <c r="I268" s="12"/>
      <c r="J268" s="10">
        <v>17.2</v>
      </c>
      <c r="K268" s="12"/>
      <c r="L268" s="10">
        <v>10.1</v>
      </c>
      <c r="M268" s="12"/>
      <c r="N268" s="10">
        <v>13.7</v>
      </c>
      <c r="O268" s="12"/>
      <c r="P268" s="10">
        <v>4.3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1.6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2007</v>
      </c>
      <c r="G269" s="10">
        <v>9</v>
      </c>
      <c r="H269" s="10">
        <v>25</v>
      </c>
      <c r="I269" s="12"/>
      <c r="J269" s="10">
        <v>16</v>
      </c>
      <c r="K269" s="12"/>
      <c r="L269" s="10">
        <v>11</v>
      </c>
      <c r="M269" s="12"/>
      <c r="N269" s="10">
        <v>13.5</v>
      </c>
      <c r="O269" s="12"/>
      <c r="P269" s="10">
        <v>4.5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0.2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2007</v>
      </c>
      <c r="G270" s="10">
        <v>9</v>
      </c>
      <c r="H270" s="10">
        <v>26</v>
      </c>
      <c r="I270" s="12"/>
      <c r="J270" s="10">
        <v>16.8</v>
      </c>
      <c r="K270" s="12"/>
      <c r="L270" s="10">
        <v>10.9</v>
      </c>
      <c r="M270" s="12"/>
      <c r="N270" s="10">
        <v>13.9</v>
      </c>
      <c r="O270" s="12"/>
      <c r="P270" s="10">
        <v>4.0999999999999996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0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2007</v>
      </c>
      <c r="G271" s="10">
        <v>9</v>
      </c>
      <c r="H271" s="10">
        <v>27</v>
      </c>
      <c r="I271" s="12"/>
      <c r="J271" s="10">
        <v>13.9</v>
      </c>
      <c r="K271" s="12"/>
      <c r="L271" s="10">
        <v>10.4</v>
      </c>
      <c r="M271" s="12"/>
      <c r="N271" s="10">
        <v>12.2</v>
      </c>
      <c r="O271" s="12"/>
      <c r="P271" s="10">
        <v>5.8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1.6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2007</v>
      </c>
      <c r="G272" s="10">
        <v>9</v>
      </c>
      <c r="H272" s="10">
        <v>28</v>
      </c>
      <c r="I272" s="12"/>
      <c r="J272" s="10">
        <v>15.1</v>
      </c>
      <c r="K272" s="12"/>
      <c r="L272" s="10">
        <v>8.3000000000000007</v>
      </c>
      <c r="M272" s="12"/>
      <c r="N272" s="10">
        <v>11.7</v>
      </c>
      <c r="O272" s="12"/>
      <c r="P272" s="10">
        <v>6.3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2007</v>
      </c>
      <c r="G273" s="10">
        <v>9</v>
      </c>
      <c r="H273" s="10">
        <v>29</v>
      </c>
      <c r="I273" s="12"/>
      <c r="J273" s="10">
        <v>11.9</v>
      </c>
      <c r="K273" s="12"/>
      <c r="L273" s="10">
        <v>9.1</v>
      </c>
      <c r="M273" s="12"/>
      <c r="N273" s="10">
        <v>10.5</v>
      </c>
      <c r="O273" s="12"/>
      <c r="P273" s="10">
        <v>7.5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6.4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2007</v>
      </c>
      <c r="G274" s="10">
        <v>9</v>
      </c>
      <c r="H274" s="10">
        <v>30</v>
      </c>
      <c r="I274" s="12"/>
      <c r="J274" s="10">
        <v>11.9</v>
      </c>
      <c r="K274" s="12"/>
      <c r="L274" s="10">
        <v>9.6999999999999993</v>
      </c>
      <c r="M274" s="12"/>
      <c r="N274" s="10">
        <v>10.8</v>
      </c>
      <c r="O274" s="12"/>
      <c r="P274" s="10">
        <v>7.2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40.4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2007</v>
      </c>
      <c r="G275" s="10">
        <v>10</v>
      </c>
      <c r="H275" s="10">
        <v>1</v>
      </c>
      <c r="I275" s="12"/>
      <c r="J275" s="10">
        <v>14.6</v>
      </c>
      <c r="K275" s="12"/>
      <c r="L275" s="10">
        <v>11</v>
      </c>
      <c r="M275" s="12"/>
      <c r="N275" s="10">
        <v>12.8</v>
      </c>
      <c r="O275" s="12"/>
      <c r="P275" s="10">
        <v>5.2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2.8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2007</v>
      </c>
      <c r="G276" s="10">
        <v>10</v>
      </c>
      <c r="H276" s="10">
        <v>2</v>
      </c>
      <c r="I276" s="12"/>
      <c r="J276" s="10">
        <v>13.5</v>
      </c>
      <c r="K276" s="12"/>
      <c r="L276" s="10">
        <v>8.8000000000000007</v>
      </c>
      <c r="M276" s="12"/>
      <c r="N276" s="10">
        <v>11.2</v>
      </c>
      <c r="O276" s="12"/>
      <c r="P276" s="10">
        <v>6.8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9.6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2007</v>
      </c>
      <c r="G277" s="10">
        <v>10</v>
      </c>
      <c r="H277" s="10">
        <v>3</v>
      </c>
      <c r="I277" s="12"/>
      <c r="J277" s="10">
        <v>11</v>
      </c>
      <c r="K277" s="12"/>
      <c r="L277" s="10">
        <v>7.9</v>
      </c>
      <c r="M277" s="12"/>
      <c r="N277" s="10">
        <v>9.5</v>
      </c>
      <c r="O277" s="12"/>
      <c r="P277" s="10">
        <v>8.5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3.2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2007</v>
      </c>
      <c r="G278" s="10">
        <v>10</v>
      </c>
      <c r="H278" s="10">
        <v>4</v>
      </c>
      <c r="I278" s="12"/>
      <c r="J278" s="10">
        <v>12.5</v>
      </c>
      <c r="K278" s="12"/>
      <c r="L278" s="10">
        <v>6.5</v>
      </c>
      <c r="M278" s="12"/>
      <c r="N278" s="10">
        <v>9.5</v>
      </c>
      <c r="O278" s="12"/>
      <c r="P278" s="10">
        <v>8.5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3.2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2007</v>
      </c>
      <c r="G279" s="10">
        <v>10</v>
      </c>
      <c r="H279" s="10">
        <v>5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2007</v>
      </c>
      <c r="G280" s="10">
        <v>10</v>
      </c>
      <c r="H280" s="10">
        <v>6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2007</v>
      </c>
      <c r="G281" s="10">
        <v>10</v>
      </c>
      <c r="H281" s="10">
        <v>7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2007</v>
      </c>
      <c r="G282" s="10">
        <v>10</v>
      </c>
      <c r="H282" s="10">
        <v>8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2007</v>
      </c>
      <c r="G283" s="10">
        <v>10</v>
      </c>
      <c r="H283" s="10">
        <v>9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2007</v>
      </c>
      <c r="G284" s="10">
        <v>10</v>
      </c>
      <c r="H284" s="10">
        <v>10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2007</v>
      </c>
      <c r="G285" s="10">
        <v>10</v>
      </c>
      <c r="H285" s="10">
        <v>11</v>
      </c>
      <c r="I285" s="12"/>
      <c r="J285" s="10">
        <v>15.4</v>
      </c>
      <c r="K285" s="12"/>
      <c r="L285" s="10">
        <v>10.4</v>
      </c>
      <c r="M285" s="12"/>
      <c r="N285" s="10">
        <v>12.9</v>
      </c>
      <c r="O285" s="12"/>
      <c r="P285" s="10">
        <v>5.0999999999999996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0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2007</v>
      </c>
      <c r="G286" s="10">
        <v>10</v>
      </c>
      <c r="H286" s="10">
        <v>12</v>
      </c>
      <c r="I286" s="12"/>
      <c r="J286" s="10">
        <v>15.1</v>
      </c>
      <c r="K286" s="12"/>
      <c r="L286" s="10">
        <v>8.8000000000000007</v>
      </c>
      <c r="M286" s="12"/>
      <c r="N286" s="10">
        <v>12</v>
      </c>
      <c r="O286" s="12"/>
      <c r="P286" s="10">
        <v>6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0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2007</v>
      </c>
      <c r="G287" s="10">
        <v>10</v>
      </c>
      <c r="H287" s="10">
        <v>13</v>
      </c>
      <c r="I287" s="12"/>
      <c r="J287" s="10">
        <v>16.2</v>
      </c>
      <c r="K287" s="12"/>
      <c r="L287" s="10">
        <v>7.1</v>
      </c>
      <c r="M287" s="12"/>
      <c r="N287" s="10">
        <v>11.7</v>
      </c>
      <c r="O287" s="12"/>
      <c r="P287" s="10">
        <v>6.3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0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2007</v>
      </c>
      <c r="G288" s="10">
        <v>10</v>
      </c>
      <c r="H288" s="10">
        <v>14</v>
      </c>
      <c r="I288" s="12"/>
      <c r="J288" s="10">
        <v>16</v>
      </c>
      <c r="K288" s="12"/>
      <c r="L288" s="10">
        <v>7.6</v>
      </c>
      <c r="M288" s="12"/>
      <c r="N288" s="10">
        <v>11.8</v>
      </c>
      <c r="O288" s="12"/>
      <c r="P288" s="10">
        <v>6.2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0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2007</v>
      </c>
      <c r="G289" s="10">
        <v>10</v>
      </c>
      <c r="H289" s="10">
        <v>15</v>
      </c>
      <c r="I289" s="12"/>
      <c r="J289" s="10">
        <v>13.8</v>
      </c>
      <c r="K289" s="12"/>
      <c r="L289" s="10">
        <v>9.9</v>
      </c>
      <c r="M289" s="12"/>
      <c r="N289" s="10">
        <v>11.9</v>
      </c>
      <c r="O289" s="12"/>
      <c r="P289" s="10">
        <v>6.1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2.4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2007</v>
      </c>
      <c r="G290" s="10">
        <v>10</v>
      </c>
      <c r="H290" s="10">
        <v>16</v>
      </c>
      <c r="I290" s="12"/>
      <c r="J290" s="10">
        <v>14</v>
      </c>
      <c r="K290" s="12"/>
      <c r="L290" s="10">
        <v>9.1</v>
      </c>
      <c r="M290" s="12"/>
      <c r="N290" s="10">
        <v>11.6</v>
      </c>
      <c r="O290" s="12"/>
      <c r="P290" s="10">
        <v>6.4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2"/>
      <c r="Y290" s="9" t="s">
        <v>61</v>
      </c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2007</v>
      </c>
      <c r="G291" s="10">
        <v>10</v>
      </c>
      <c r="H291" s="10">
        <v>17</v>
      </c>
      <c r="I291" s="12"/>
      <c r="J291" s="10">
        <v>10.5</v>
      </c>
      <c r="K291" s="12"/>
      <c r="L291" s="10">
        <v>7.4</v>
      </c>
      <c r="M291" s="12"/>
      <c r="N291" s="10">
        <v>9</v>
      </c>
      <c r="O291" s="12"/>
      <c r="P291" s="10">
        <v>9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2"/>
      <c r="Y291" s="9" t="s">
        <v>61</v>
      </c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2007</v>
      </c>
      <c r="G292" s="10">
        <v>10</v>
      </c>
      <c r="H292" s="10">
        <v>18</v>
      </c>
      <c r="I292" s="12"/>
      <c r="J292" s="10">
        <v>9.5</v>
      </c>
      <c r="K292" s="12"/>
      <c r="L292" s="10">
        <v>7.1</v>
      </c>
      <c r="M292" s="12"/>
      <c r="N292" s="10">
        <v>8.3000000000000007</v>
      </c>
      <c r="O292" s="12"/>
      <c r="P292" s="10">
        <v>9.6999999999999993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2"/>
      <c r="Y292" s="9" t="s">
        <v>61</v>
      </c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2007</v>
      </c>
      <c r="G293" s="10">
        <v>10</v>
      </c>
      <c r="H293" s="10">
        <v>19</v>
      </c>
      <c r="I293" s="12"/>
      <c r="J293" s="10">
        <v>10.6</v>
      </c>
      <c r="K293" s="12"/>
      <c r="L293" s="10">
        <v>7</v>
      </c>
      <c r="M293" s="12"/>
      <c r="N293" s="10">
        <v>8.8000000000000007</v>
      </c>
      <c r="O293" s="12"/>
      <c r="P293" s="10">
        <v>9.1999999999999993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2"/>
      <c r="Y293" s="9" t="s">
        <v>61</v>
      </c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2007</v>
      </c>
      <c r="G294" s="10">
        <v>10</v>
      </c>
      <c r="H294" s="10">
        <v>20</v>
      </c>
      <c r="I294" s="12"/>
      <c r="J294" s="10">
        <v>9.8000000000000007</v>
      </c>
      <c r="K294" s="12"/>
      <c r="L294" s="10">
        <v>7.6</v>
      </c>
      <c r="M294" s="12"/>
      <c r="N294" s="10">
        <v>8.6999999999999993</v>
      </c>
      <c r="O294" s="12"/>
      <c r="P294" s="10">
        <v>9.3000000000000007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2"/>
      <c r="Y294" s="9" t="s">
        <v>61</v>
      </c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2007</v>
      </c>
      <c r="G295" s="10">
        <v>10</v>
      </c>
      <c r="H295" s="10">
        <v>21</v>
      </c>
      <c r="I295" s="12"/>
      <c r="J295" s="10">
        <v>10</v>
      </c>
      <c r="K295" s="12"/>
      <c r="L295" s="10">
        <v>8.1999999999999993</v>
      </c>
      <c r="M295" s="12"/>
      <c r="N295" s="10">
        <v>9.1</v>
      </c>
      <c r="O295" s="12"/>
      <c r="P295" s="10">
        <v>8.9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2"/>
      <c r="Y295" s="9" t="s">
        <v>61</v>
      </c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2007</v>
      </c>
      <c r="G296" s="10">
        <v>10</v>
      </c>
      <c r="H296" s="10">
        <v>22</v>
      </c>
      <c r="I296" s="12"/>
      <c r="J296" s="10">
        <v>11.8</v>
      </c>
      <c r="K296" s="12"/>
      <c r="L296" s="10">
        <v>9</v>
      </c>
      <c r="M296" s="12"/>
      <c r="N296" s="10">
        <v>10.4</v>
      </c>
      <c r="O296" s="12"/>
      <c r="P296" s="10">
        <v>7.6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2"/>
      <c r="Y296" s="9" t="s">
        <v>61</v>
      </c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2007</v>
      </c>
      <c r="G297" s="10">
        <v>10</v>
      </c>
      <c r="H297" s="10">
        <v>23</v>
      </c>
      <c r="I297" s="12"/>
      <c r="J297" s="10">
        <v>18.3</v>
      </c>
      <c r="K297" s="12"/>
      <c r="L297" s="10">
        <v>11.1</v>
      </c>
      <c r="M297" s="12"/>
      <c r="N297" s="10">
        <v>14.7</v>
      </c>
      <c r="O297" s="12"/>
      <c r="P297" s="10">
        <v>3.3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2"/>
      <c r="Y297" s="9" t="s">
        <v>61</v>
      </c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2007</v>
      </c>
      <c r="G298" s="10">
        <v>10</v>
      </c>
      <c r="H298" s="10">
        <v>24</v>
      </c>
      <c r="I298" s="12"/>
      <c r="J298" s="10">
        <v>13.9</v>
      </c>
      <c r="K298" s="12"/>
      <c r="L298" s="10">
        <v>9.1</v>
      </c>
      <c r="M298" s="12"/>
      <c r="N298" s="10">
        <v>11.5</v>
      </c>
      <c r="O298" s="12"/>
      <c r="P298" s="10">
        <v>6.5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4.4000000000000004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2007</v>
      </c>
      <c r="G299" s="10">
        <v>10</v>
      </c>
      <c r="H299" s="10">
        <v>25</v>
      </c>
      <c r="I299" s="12"/>
      <c r="J299" s="12"/>
      <c r="K299" s="9" t="s">
        <v>61</v>
      </c>
      <c r="L299" s="10">
        <v>5.8</v>
      </c>
      <c r="M299" s="9" t="s">
        <v>63</v>
      </c>
      <c r="N299" s="12"/>
      <c r="O299" s="9" t="s">
        <v>61</v>
      </c>
      <c r="P299" s="12"/>
      <c r="Q299" s="9" t="s">
        <v>61</v>
      </c>
      <c r="R299" s="12"/>
      <c r="S299" s="9" t="s">
        <v>61</v>
      </c>
      <c r="T299" s="12"/>
      <c r="U299" s="9" t="s">
        <v>61</v>
      </c>
      <c r="V299" s="12"/>
      <c r="W299" s="9" t="s">
        <v>61</v>
      </c>
      <c r="X299" s="12"/>
      <c r="Y299" s="9" t="s">
        <v>61</v>
      </c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2007</v>
      </c>
      <c r="G300" s="10">
        <v>10</v>
      </c>
      <c r="H300" s="10">
        <v>26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2007</v>
      </c>
      <c r="G301" s="10">
        <v>10</v>
      </c>
      <c r="H301" s="10">
        <v>27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2007</v>
      </c>
      <c r="G302" s="10">
        <v>10</v>
      </c>
      <c r="H302" s="10">
        <v>28</v>
      </c>
      <c r="I302" s="12"/>
      <c r="J302" s="10">
        <v>10.1</v>
      </c>
      <c r="K302" s="12"/>
      <c r="L302" s="10">
        <v>7.4</v>
      </c>
      <c r="M302" s="12"/>
      <c r="N302" s="10">
        <v>8.8000000000000007</v>
      </c>
      <c r="O302" s="12"/>
      <c r="P302" s="10">
        <v>9.1999999999999993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3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2007</v>
      </c>
      <c r="G303" s="10">
        <v>10</v>
      </c>
      <c r="H303" s="10">
        <v>29</v>
      </c>
      <c r="I303" s="12"/>
      <c r="J303" s="10">
        <v>11.5</v>
      </c>
      <c r="K303" s="9" t="s">
        <v>63</v>
      </c>
      <c r="L303" s="10">
        <v>8.8000000000000007</v>
      </c>
      <c r="M303" s="9" t="s">
        <v>63</v>
      </c>
      <c r="N303" s="10">
        <v>10.199999999999999</v>
      </c>
      <c r="O303" s="9" t="s">
        <v>63</v>
      </c>
      <c r="P303" s="10">
        <v>7.8</v>
      </c>
      <c r="Q303" s="9" t="s">
        <v>63</v>
      </c>
      <c r="R303" s="10">
        <v>0</v>
      </c>
      <c r="S303" s="9" t="s">
        <v>63</v>
      </c>
      <c r="T303" s="12"/>
      <c r="U303" s="9" t="s">
        <v>61</v>
      </c>
      <c r="V303" s="12"/>
      <c r="W303" s="9" t="s">
        <v>61</v>
      </c>
      <c r="X303" s="10">
        <v>4.5999999999999996</v>
      </c>
      <c r="Y303" s="9" t="s">
        <v>63</v>
      </c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2007</v>
      </c>
      <c r="G304" s="10">
        <v>10</v>
      </c>
      <c r="H304" s="10">
        <v>30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2007</v>
      </c>
      <c r="G305" s="10">
        <v>10</v>
      </c>
      <c r="H305" s="10">
        <v>31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2007</v>
      </c>
      <c r="G306" s="10">
        <v>11</v>
      </c>
      <c r="H306" s="10">
        <v>1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2007</v>
      </c>
      <c r="G307" s="10">
        <v>11</v>
      </c>
      <c r="H307" s="10">
        <v>2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2007</v>
      </c>
      <c r="G308" s="10">
        <v>11</v>
      </c>
      <c r="H308" s="10">
        <v>3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2007</v>
      </c>
      <c r="G309" s="10">
        <v>11</v>
      </c>
      <c r="H309" s="10">
        <v>4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2007</v>
      </c>
      <c r="G310" s="10">
        <v>11</v>
      </c>
      <c r="H310" s="10">
        <v>5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2007</v>
      </c>
      <c r="G311" s="10">
        <v>11</v>
      </c>
      <c r="H311" s="10">
        <v>6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2007</v>
      </c>
      <c r="G312" s="10">
        <v>11</v>
      </c>
      <c r="H312" s="10">
        <v>7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2007</v>
      </c>
      <c r="G313" s="10">
        <v>11</v>
      </c>
      <c r="H313" s="10">
        <v>8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2007</v>
      </c>
      <c r="G314" s="10">
        <v>11</v>
      </c>
      <c r="H314" s="10">
        <v>9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2007</v>
      </c>
      <c r="G315" s="10">
        <v>11</v>
      </c>
      <c r="H315" s="10">
        <v>10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2007</v>
      </c>
      <c r="G316" s="10">
        <v>11</v>
      </c>
      <c r="H316" s="10">
        <v>11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2007</v>
      </c>
      <c r="G317" s="10">
        <v>11</v>
      </c>
      <c r="H317" s="10">
        <v>12</v>
      </c>
      <c r="I317" s="12"/>
      <c r="J317" s="10">
        <v>12.2</v>
      </c>
      <c r="K317" s="12"/>
      <c r="L317" s="10">
        <v>6.2</v>
      </c>
      <c r="M317" s="12"/>
      <c r="N317" s="10">
        <v>9.1999999999999993</v>
      </c>
      <c r="O317" s="12"/>
      <c r="P317" s="10">
        <v>8.8000000000000007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11.2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2007</v>
      </c>
      <c r="G318" s="10">
        <v>11</v>
      </c>
      <c r="H318" s="10">
        <v>13</v>
      </c>
      <c r="I318" s="12"/>
      <c r="J318" s="10">
        <v>9.9</v>
      </c>
      <c r="K318" s="12"/>
      <c r="L318" s="10">
        <v>5</v>
      </c>
      <c r="M318" s="12"/>
      <c r="N318" s="10">
        <v>7.5</v>
      </c>
      <c r="O318" s="12"/>
      <c r="P318" s="10">
        <v>10.5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0.1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2007</v>
      </c>
      <c r="G319" s="10">
        <v>11</v>
      </c>
      <c r="H319" s="10">
        <v>14</v>
      </c>
      <c r="I319" s="12"/>
      <c r="J319" s="10">
        <v>10.5</v>
      </c>
      <c r="K319" s="12"/>
      <c r="L319" s="10">
        <v>3.5</v>
      </c>
      <c r="M319" s="12"/>
      <c r="N319" s="10">
        <v>7</v>
      </c>
      <c r="O319" s="12"/>
      <c r="P319" s="10">
        <v>11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1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2007</v>
      </c>
      <c r="G320" s="10">
        <v>11</v>
      </c>
      <c r="H320" s="10">
        <v>15</v>
      </c>
      <c r="I320" s="12"/>
      <c r="J320" s="10">
        <v>11.5</v>
      </c>
      <c r="K320" s="12"/>
      <c r="L320" s="10">
        <v>8.1999999999999993</v>
      </c>
      <c r="M320" s="12"/>
      <c r="N320" s="10">
        <v>9.9</v>
      </c>
      <c r="O320" s="12"/>
      <c r="P320" s="10">
        <v>8.1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14.6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2007</v>
      </c>
      <c r="G321" s="10">
        <v>11</v>
      </c>
      <c r="H321" s="10">
        <v>16</v>
      </c>
      <c r="I321" s="12"/>
      <c r="J321" s="10">
        <v>11.8</v>
      </c>
      <c r="K321" s="12"/>
      <c r="L321" s="10">
        <v>8.9</v>
      </c>
      <c r="M321" s="12"/>
      <c r="N321" s="10">
        <v>10.4</v>
      </c>
      <c r="O321" s="12"/>
      <c r="P321" s="10">
        <v>7.6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7.6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2007</v>
      </c>
      <c r="G322" s="10">
        <v>11</v>
      </c>
      <c r="H322" s="10">
        <v>17</v>
      </c>
      <c r="I322" s="12"/>
      <c r="J322" s="10">
        <v>9</v>
      </c>
      <c r="K322" s="12"/>
      <c r="L322" s="10">
        <v>5.8</v>
      </c>
      <c r="M322" s="12"/>
      <c r="N322" s="10">
        <v>7.4</v>
      </c>
      <c r="O322" s="12"/>
      <c r="P322" s="10">
        <v>10.6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13.8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2007</v>
      </c>
      <c r="G323" s="10">
        <v>11</v>
      </c>
      <c r="H323" s="10">
        <v>18</v>
      </c>
      <c r="I323" s="12"/>
      <c r="J323" s="10">
        <v>9.1999999999999993</v>
      </c>
      <c r="K323" s="12"/>
      <c r="L323" s="10">
        <v>3.3</v>
      </c>
      <c r="M323" s="12"/>
      <c r="N323" s="10">
        <v>6.3</v>
      </c>
      <c r="O323" s="12"/>
      <c r="P323" s="10">
        <v>11.7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0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2007</v>
      </c>
      <c r="G324" s="10">
        <v>11</v>
      </c>
      <c r="H324" s="10">
        <v>19</v>
      </c>
      <c r="I324" s="12"/>
      <c r="J324" s="10">
        <v>5.0999999999999996</v>
      </c>
      <c r="K324" s="12"/>
      <c r="L324" s="10">
        <v>2.6</v>
      </c>
      <c r="M324" s="12"/>
      <c r="N324" s="10">
        <v>3.9</v>
      </c>
      <c r="O324" s="12"/>
      <c r="P324" s="10">
        <v>14.1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7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2007</v>
      </c>
      <c r="G325" s="10">
        <v>11</v>
      </c>
      <c r="H325" s="10">
        <v>20</v>
      </c>
      <c r="I325" s="12"/>
      <c r="J325" s="10">
        <v>6.4</v>
      </c>
      <c r="K325" s="12"/>
      <c r="L325" s="10">
        <v>1.3</v>
      </c>
      <c r="M325" s="12"/>
      <c r="N325" s="10">
        <v>3.9</v>
      </c>
      <c r="O325" s="12"/>
      <c r="P325" s="10">
        <v>14.1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0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2007</v>
      </c>
      <c r="G326" s="10">
        <v>11</v>
      </c>
      <c r="H326" s="10">
        <v>21</v>
      </c>
      <c r="I326" s="12"/>
      <c r="J326" s="10">
        <v>7</v>
      </c>
      <c r="K326" s="12"/>
      <c r="L326" s="10">
        <v>1.9</v>
      </c>
      <c r="M326" s="12"/>
      <c r="N326" s="10">
        <v>4.5</v>
      </c>
      <c r="O326" s="12"/>
      <c r="P326" s="10">
        <v>13.5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0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2007</v>
      </c>
      <c r="G327" s="10">
        <v>11</v>
      </c>
      <c r="H327" s="10">
        <v>22</v>
      </c>
      <c r="I327" s="12"/>
      <c r="J327" s="10">
        <v>7.2</v>
      </c>
      <c r="K327" s="12"/>
      <c r="L327" s="10">
        <v>0.4</v>
      </c>
      <c r="M327" s="12"/>
      <c r="N327" s="10">
        <v>3.8</v>
      </c>
      <c r="O327" s="12"/>
      <c r="P327" s="10">
        <v>14.2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0.2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2007</v>
      </c>
      <c r="G328" s="10">
        <v>11</v>
      </c>
      <c r="H328" s="10">
        <v>23</v>
      </c>
      <c r="I328" s="12"/>
      <c r="J328" s="10">
        <v>6.7</v>
      </c>
      <c r="K328" s="12"/>
      <c r="L328" s="10">
        <v>1</v>
      </c>
      <c r="M328" s="12"/>
      <c r="N328" s="10">
        <v>3.9</v>
      </c>
      <c r="O328" s="12"/>
      <c r="P328" s="10">
        <v>14.1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0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2007</v>
      </c>
      <c r="G329" s="10">
        <v>11</v>
      </c>
      <c r="H329" s="10">
        <v>24</v>
      </c>
      <c r="I329" s="12"/>
      <c r="J329" s="10">
        <v>6.6</v>
      </c>
      <c r="K329" s="12"/>
      <c r="L329" s="10">
        <v>2.8</v>
      </c>
      <c r="M329" s="12"/>
      <c r="N329" s="10">
        <v>4.7</v>
      </c>
      <c r="O329" s="12"/>
      <c r="P329" s="10">
        <v>13.3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0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2007</v>
      </c>
      <c r="G330" s="10">
        <v>11</v>
      </c>
      <c r="H330" s="10">
        <v>25</v>
      </c>
      <c r="I330" s="12"/>
      <c r="J330" s="10">
        <v>8.3000000000000007</v>
      </c>
      <c r="K330" s="12"/>
      <c r="L330" s="10">
        <v>3.1</v>
      </c>
      <c r="M330" s="12"/>
      <c r="N330" s="10">
        <v>5.7</v>
      </c>
      <c r="O330" s="12"/>
      <c r="P330" s="10">
        <v>12.3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0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2007</v>
      </c>
      <c r="G331" s="10">
        <v>11</v>
      </c>
      <c r="H331" s="10">
        <v>26</v>
      </c>
      <c r="I331" s="12"/>
      <c r="J331" s="10">
        <v>5.6</v>
      </c>
      <c r="K331" s="12"/>
      <c r="L331" s="10">
        <v>1.3</v>
      </c>
      <c r="M331" s="12"/>
      <c r="N331" s="10">
        <v>3.5</v>
      </c>
      <c r="O331" s="12"/>
      <c r="P331" s="10">
        <v>14.5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22.4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2007</v>
      </c>
      <c r="G332" s="10">
        <v>11</v>
      </c>
      <c r="H332" s="10">
        <v>27</v>
      </c>
      <c r="I332" s="12"/>
      <c r="J332" s="10">
        <v>6.8</v>
      </c>
      <c r="K332" s="12"/>
      <c r="L332" s="10">
        <v>2.2000000000000002</v>
      </c>
      <c r="M332" s="12"/>
      <c r="N332" s="10">
        <v>4.5</v>
      </c>
      <c r="O332" s="12"/>
      <c r="P332" s="10">
        <v>13.5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0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2007</v>
      </c>
      <c r="G333" s="10">
        <v>11</v>
      </c>
      <c r="H333" s="10">
        <v>28</v>
      </c>
      <c r="I333" s="12"/>
      <c r="J333" s="10">
        <v>5</v>
      </c>
      <c r="K333" s="12"/>
      <c r="L333" s="10">
        <v>3.4</v>
      </c>
      <c r="M333" s="12"/>
      <c r="N333" s="10">
        <v>4.2</v>
      </c>
      <c r="O333" s="12"/>
      <c r="P333" s="10">
        <v>13.8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6.8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2007</v>
      </c>
      <c r="G334" s="10">
        <v>11</v>
      </c>
      <c r="H334" s="10">
        <v>29</v>
      </c>
      <c r="I334" s="12"/>
      <c r="J334" s="10">
        <v>7.9</v>
      </c>
      <c r="K334" s="12"/>
      <c r="L334" s="10">
        <v>1.9</v>
      </c>
      <c r="M334" s="12"/>
      <c r="N334" s="10">
        <v>4.9000000000000004</v>
      </c>
      <c r="O334" s="12"/>
      <c r="P334" s="10">
        <v>13.1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0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2007</v>
      </c>
      <c r="G335" s="10">
        <v>11</v>
      </c>
      <c r="H335" s="10">
        <v>30</v>
      </c>
      <c r="I335" s="12"/>
      <c r="J335" s="10">
        <v>5.0999999999999996</v>
      </c>
      <c r="K335" s="12"/>
      <c r="L335" s="10">
        <v>-1</v>
      </c>
      <c r="M335" s="12"/>
      <c r="N335" s="10">
        <v>2.1</v>
      </c>
      <c r="O335" s="12"/>
      <c r="P335" s="10">
        <v>15.9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0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2007</v>
      </c>
      <c r="G336" s="10">
        <v>12</v>
      </c>
      <c r="H336" s="10">
        <v>1</v>
      </c>
      <c r="I336" s="12"/>
      <c r="J336" s="10">
        <v>2.1</v>
      </c>
      <c r="K336" s="12"/>
      <c r="L336" s="10">
        <v>-1</v>
      </c>
      <c r="M336" s="12"/>
      <c r="N336" s="10">
        <v>0.6</v>
      </c>
      <c r="O336" s="12"/>
      <c r="P336" s="10">
        <v>17.399999999999999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0.2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2007</v>
      </c>
      <c r="G337" s="10">
        <v>12</v>
      </c>
      <c r="H337" s="10">
        <v>2</v>
      </c>
      <c r="I337" s="12"/>
      <c r="J337" s="10">
        <v>4.3</v>
      </c>
      <c r="K337" s="12"/>
      <c r="L337" s="10">
        <v>-1</v>
      </c>
      <c r="M337" s="12"/>
      <c r="N337" s="10">
        <v>1.7</v>
      </c>
      <c r="O337" s="12"/>
      <c r="P337" s="10">
        <v>16.3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24.6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2007</v>
      </c>
      <c r="G338" s="10">
        <v>12</v>
      </c>
      <c r="H338" s="10">
        <v>3</v>
      </c>
      <c r="I338" s="12"/>
      <c r="J338" s="10">
        <v>13.2</v>
      </c>
      <c r="K338" s="12"/>
      <c r="L338" s="10">
        <v>4.0999999999999996</v>
      </c>
      <c r="M338" s="12"/>
      <c r="N338" s="10">
        <v>8.6999999999999993</v>
      </c>
      <c r="O338" s="12"/>
      <c r="P338" s="10">
        <v>9.3000000000000007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63.2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2007</v>
      </c>
      <c r="G339" s="10">
        <v>12</v>
      </c>
      <c r="H339" s="10">
        <v>4</v>
      </c>
      <c r="I339" s="12"/>
      <c r="J339" s="10">
        <v>12.5</v>
      </c>
      <c r="K339" s="12"/>
      <c r="L339" s="10">
        <v>8.6999999999999993</v>
      </c>
      <c r="M339" s="12"/>
      <c r="N339" s="10">
        <v>10.6</v>
      </c>
      <c r="O339" s="12"/>
      <c r="P339" s="10">
        <v>7.4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16.8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2007</v>
      </c>
      <c r="G340" s="10">
        <v>12</v>
      </c>
      <c r="H340" s="10">
        <v>5</v>
      </c>
      <c r="I340" s="12"/>
      <c r="J340" s="10">
        <v>9.4</v>
      </c>
      <c r="K340" s="12"/>
      <c r="L340" s="10">
        <v>5.6</v>
      </c>
      <c r="M340" s="12"/>
      <c r="N340" s="10">
        <v>7.5</v>
      </c>
      <c r="O340" s="12"/>
      <c r="P340" s="10">
        <v>10.5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0.2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2007</v>
      </c>
      <c r="G341" s="10">
        <v>12</v>
      </c>
      <c r="H341" s="10">
        <v>6</v>
      </c>
      <c r="I341" s="12"/>
      <c r="J341" s="10">
        <v>7.1</v>
      </c>
      <c r="K341" s="12"/>
      <c r="L341" s="10">
        <v>1.2</v>
      </c>
      <c r="M341" s="12"/>
      <c r="N341" s="10">
        <v>4.2</v>
      </c>
      <c r="O341" s="12"/>
      <c r="P341" s="10">
        <v>13.8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0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2007</v>
      </c>
      <c r="G342" s="10">
        <v>12</v>
      </c>
      <c r="H342" s="10">
        <v>7</v>
      </c>
      <c r="I342" s="12"/>
      <c r="J342" s="10">
        <v>5.2</v>
      </c>
      <c r="K342" s="12"/>
      <c r="L342" s="10">
        <v>0.4</v>
      </c>
      <c r="M342" s="12"/>
      <c r="N342" s="10">
        <v>2.8</v>
      </c>
      <c r="O342" s="12"/>
      <c r="P342" s="10">
        <v>15.2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0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2007</v>
      </c>
      <c r="G343" s="10">
        <v>12</v>
      </c>
      <c r="H343" s="10">
        <v>8</v>
      </c>
      <c r="I343" s="12"/>
      <c r="J343" s="10">
        <v>4.4000000000000004</v>
      </c>
      <c r="K343" s="12"/>
      <c r="L343" s="10">
        <v>-0.8</v>
      </c>
      <c r="M343" s="12"/>
      <c r="N343" s="10">
        <v>1.8</v>
      </c>
      <c r="O343" s="12"/>
      <c r="P343" s="10">
        <v>16.2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0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2007</v>
      </c>
      <c r="G344" s="10">
        <v>12</v>
      </c>
      <c r="H344" s="10">
        <v>9</v>
      </c>
      <c r="I344" s="12"/>
      <c r="J344" s="10">
        <v>2</v>
      </c>
      <c r="K344" s="12"/>
      <c r="L344" s="10">
        <v>0</v>
      </c>
      <c r="M344" s="12"/>
      <c r="N344" s="10">
        <v>1</v>
      </c>
      <c r="O344" s="12"/>
      <c r="P344" s="10">
        <v>17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0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2007</v>
      </c>
      <c r="G345" s="10">
        <v>12</v>
      </c>
      <c r="H345" s="10">
        <v>10</v>
      </c>
      <c r="I345" s="12"/>
      <c r="J345" s="10">
        <v>5.2</v>
      </c>
      <c r="K345" s="12"/>
      <c r="L345" s="10">
        <v>-1.3</v>
      </c>
      <c r="M345" s="12"/>
      <c r="N345" s="10">
        <v>2</v>
      </c>
      <c r="O345" s="12"/>
      <c r="P345" s="10">
        <v>16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0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2007</v>
      </c>
      <c r="G346" s="10">
        <v>12</v>
      </c>
      <c r="H346" s="10">
        <v>11</v>
      </c>
      <c r="I346" s="12"/>
      <c r="J346" s="10">
        <v>5.6</v>
      </c>
      <c r="K346" s="12"/>
      <c r="L346" s="10">
        <v>1.8</v>
      </c>
      <c r="M346" s="12"/>
      <c r="N346" s="10">
        <v>3.7</v>
      </c>
      <c r="O346" s="12"/>
      <c r="P346" s="10">
        <v>14.3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1.8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2007</v>
      </c>
      <c r="G347" s="10">
        <v>12</v>
      </c>
      <c r="H347" s="10">
        <v>12</v>
      </c>
      <c r="I347" s="12"/>
      <c r="J347" s="10">
        <v>5</v>
      </c>
      <c r="K347" s="12"/>
      <c r="L347" s="10">
        <v>1.6</v>
      </c>
      <c r="M347" s="12"/>
      <c r="N347" s="10">
        <v>3.3</v>
      </c>
      <c r="O347" s="12"/>
      <c r="P347" s="10">
        <v>14.7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1.2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2007</v>
      </c>
      <c r="G348" s="10">
        <v>12</v>
      </c>
      <c r="H348" s="10">
        <v>13</v>
      </c>
      <c r="I348" s="12"/>
      <c r="J348" s="10">
        <v>4.0999999999999996</v>
      </c>
      <c r="K348" s="12"/>
      <c r="L348" s="10">
        <v>2.2000000000000002</v>
      </c>
      <c r="M348" s="12"/>
      <c r="N348" s="10">
        <v>3.2</v>
      </c>
      <c r="O348" s="12"/>
      <c r="P348" s="10">
        <v>14.8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21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2007</v>
      </c>
      <c r="G349" s="10">
        <v>12</v>
      </c>
      <c r="H349" s="10">
        <v>14</v>
      </c>
      <c r="I349" s="12"/>
      <c r="J349" s="10">
        <v>6.6</v>
      </c>
      <c r="K349" s="12"/>
      <c r="L349" s="10">
        <v>3.6</v>
      </c>
      <c r="M349" s="12"/>
      <c r="N349" s="10">
        <v>5.0999999999999996</v>
      </c>
      <c r="O349" s="12"/>
      <c r="P349" s="10">
        <v>12.9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10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2007</v>
      </c>
      <c r="G350" s="10">
        <v>12</v>
      </c>
      <c r="H350" s="10">
        <v>15</v>
      </c>
      <c r="I350" s="12"/>
      <c r="J350" s="12"/>
      <c r="K350" s="9" t="s">
        <v>61</v>
      </c>
      <c r="L350" s="10">
        <v>5.4</v>
      </c>
      <c r="M350" s="9" t="s">
        <v>63</v>
      </c>
      <c r="N350" s="12"/>
      <c r="O350" s="9" t="s">
        <v>61</v>
      </c>
      <c r="P350" s="12"/>
      <c r="Q350" s="9" t="s">
        <v>61</v>
      </c>
      <c r="R350" s="12"/>
      <c r="S350" s="9" t="s">
        <v>61</v>
      </c>
      <c r="T350" s="12"/>
      <c r="U350" s="9" t="s">
        <v>61</v>
      </c>
      <c r="V350" s="12"/>
      <c r="W350" s="9" t="s">
        <v>61</v>
      </c>
      <c r="X350" s="12"/>
      <c r="Y350" s="9" t="s">
        <v>61</v>
      </c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2007</v>
      </c>
      <c r="G351" s="10">
        <v>12</v>
      </c>
      <c r="H351" s="10">
        <v>16</v>
      </c>
      <c r="I351" s="12"/>
      <c r="J351" s="10">
        <v>9.9</v>
      </c>
      <c r="K351" s="12"/>
      <c r="L351" s="10">
        <v>6.2</v>
      </c>
      <c r="M351" s="12"/>
      <c r="N351" s="10">
        <v>8.1</v>
      </c>
      <c r="O351" s="12"/>
      <c r="P351" s="10">
        <v>9.9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5.2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2007</v>
      </c>
      <c r="G352" s="10">
        <v>12</v>
      </c>
      <c r="H352" s="10">
        <v>17</v>
      </c>
      <c r="I352" s="12"/>
      <c r="J352" s="10">
        <v>8</v>
      </c>
      <c r="K352" s="12"/>
      <c r="L352" s="10">
        <v>5.3</v>
      </c>
      <c r="M352" s="12"/>
      <c r="N352" s="10">
        <v>6.7</v>
      </c>
      <c r="O352" s="12"/>
      <c r="P352" s="10">
        <v>11.3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3.2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2007</v>
      </c>
      <c r="G353" s="10">
        <v>12</v>
      </c>
      <c r="H353" s="10">
        <v>18</v>
      </c>
      <c r="I353" s="12"/>
      <c r="J353" s="10">
        <v>5.5</v>
      </c>
      <c r="K353" s="12"/>
      <c r="L353" s="10">
        <v>2.9</v>
      </c>
      <c r="M353" s="12"/>
      <c r="N353" s="10">
        <v>4.2</v>
      </c>
      <c r="O353" s="12"/>
      <c r="P353" s="10">
        <v>13.8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14.6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2007</v>
      </c>
      <c r="G354" s="10">
        <v>12</v>
      </c>
      <c r="H354" s="10">
        <v>19</v>
      </c>
      <c r="I354" s="12"/>
      <c r="J354" s="10">
        <v>7.5</v>
      </c>
      <c r="K354" s="12"/>
      <c r="L354" s="10">
        <v>3.8</v>
      </c>
      <c r="M354" s="12"/>
      <c r="N354" s="10">
        <v>5.7</v>
      </c>
      <c r="O354" s="12"/>
      <c r="P354" s="10">
        <v>12.3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15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2007</v>
      </c>
      <c r="G355" s="10">
        <v>12</v>
      </c>
      <c r="H355" s="10">
        <v>20</v>
      </c>
      <c r="I355" s="12"/>
      <c r="J355" s="10">
        <v>7.1</v>
      </c>
      <c r="K355" s="12"/>
      <c r="L355" s="10">
        <v>1.2</v>
      </c>
      <c r="M355" s="12"/>
      <c r="N355" s="10">
        <v>4.2</v>
      </c>
      <c r="O355" s="12"/>
      <c r="P355" s="10">
        <v>13.8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0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2007</v>
      </c>
      <c r="G356" s="10">
        <v>12</v>
      </c>
      <c r="H356" s="10">
        <v>21</v>
      </c>
      <c r="I356" s="12"/>
      <c r="J356" s="10">
        <v>4.7</v>
      </c>
      <c r="K356" s="12"/>
      <c r="L356" s="10">
        <v>1</v>
      </c>
      <c r="M356" s="12"/>
      <c r="N356" s="10">
        <v>2.9</v>
      </c>
      <c r="O356" s="12"/>
      <c r="P356" s="10">
        <v>15.1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3.2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2007</v>
      </c>
      <c r="G357" s="10">
        <v>12</v>
      </c>
      <c r="H357" s="10">
        <v>22</v>
      </c>
      <c r="I357" s="12"/>
      <c r="J357" s="10">
        <v>5.6</v>
      </c>
      <c r="K357" s="12"/>
      <c r="L357" s="10">
        <v>2.1</v>
      </c>
      <c r="M357" s="12"/>
      <c r="N357" s="10">
        <v>3.9</v>
      </c>
      <c r="O357" s="12"/>
      <c r="P357" s="10">
        <v>14.1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21.8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2007</v>
      </c>
      <c r="G358" s="10">
        <v>12</v>
      </c>
      <c r="H358" s="10">
        <v>23</v>
      </c>
      <c r="I358" s="12"/>
      <c r="J358" s="10">
        <v>6.5</v>
      </c>
      <c r="K358" s="12"/>
      <c r="L358" s="10">
        <v>4.5</v>
      </c>
      <c r="M358" s="12"/>
      <c r="N358" s="10">
        <v>5.5</v>
      </c>
      <c r="O358" s="12"/>
      <c r="P358" s="10">
        <v>12.5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9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2007</v>
      </c>
      <c r="G359" s="10">
        <v>12</v>
      </c>
      <c r="H359" s="10">
        <v>24</v>
      </c>
      <c r="I359" s="12"/>
      <c r="J359" s="10">
        <v>7</v>
      </c>
      <c r="K359" s="12"/>
      <c r="L359" s="10">
        <v>2.2000000000000002</v>
      </c>
      <c r="M359" s="12"/>
      <c r="N359" s="10">
        <v>4.5999999999999996</v>
      </c>
      <c r="O359" s="12"/>
      <c r="P359" s="10">
        <v>13.4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0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2007</v>
      </c>
      <c r="G360" s="10">
        <v>12</v>
      </c>
      <c r="H360" s="10">
        <v>25</v>
      </c>
      <c r="I360" s="12"/>
      <c r="J360" s="10">
        <v>5.5</v>
      </c>
      <c r="K360" s="12"/>
      <c r="L360" s="10">
        <v>1.8</v>
      </c>
      <c r="M360" s="12"/>
      <c r="N360" s="10">
        <v>3.7</v>
      </c>
      <c r="O360" s="12"/>
      <c r="P360" s="10">
        <v>14.3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13.6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2007</v>
      </c>
      <c r="G361" s="10">
        <v>12</v>
      </c>
      <c r="H361" s="10">
        <v>26</v>
      </c>
      <c r="I361" s="12"/>
      <c r="J361" s="10">
        <v>5.4</v>
      </c>
      <c r="K361" s="12"/>
      <c r="L361" s="10">
        <v>2.5</v>
      </c>
      <c r="M361" s="12"/>
      <c r="N361" s="10">
        <v>4</v>
      </c>
      <c r="O361" s="12"/>
      <c r="P361" s="10">
        <v>14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0.2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2007</v>
      </c>
      <c r="G362" s="10">
        <v>12</v>
      </c>
      <c r="H362" s="10">
        <v>27</v>
      </c>
      <c r="I362" s="12"/>
      <c r="J362" s="10">
        <v>3.6</v>
      </c>
      <c r="K362" s="12"/>
      <c r="L362" s="10">
        <v>1.3</v>
      </c>
      <c r="M362" s="12"/>
      <c r="N362" s="10">
        <v>2.5</v>
      </c>
      <c r="O362" s="12"/>
      <c r="P362" s="10">
        <v>15.5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10.4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2007</v>
      </c>
      <c r="G363" s="10">
        <v>12</v>
      </c>
      <c r="H363" s="10">
        <v>28</v>
      </c>
      <c r="I363" s="12"/>
      <c r="J363" s="10">
        <v>5.6</v>
      </c>
      <c r="K363" s="12"/>
      <c r="L363" s="10">
        <v>2</v>
      </c>
      <c r="M363" s="12"/>
      <c r="N363" s="10">
        <v>3.8</v>
      </c>
      <c r="O363" s="12"/>
      <c r="P363" s="10">
        <v>14.2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7.2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2007</v>
      </c>
      <c r="G364" s="10">
        <v>12</v>
      </c>
      <c r="H364" s="10">
        <v>29</v>
      </c>
      <c r="I364" s="12"/>
      <c r="J364" s="10">
        <v>4.9000000000000004</v>
      </c>
      <c r="K364" s="12"/>
      <c r="L364" s="10">
        <v>1.4</v>
      </c>
      <c r="M364" s="12"/>
      <c r="N364" s="10">
        <v>3.2</v>
      </c>
      <c r="O364" s="12"/>
      <c r="P364" s="10">
        <v>14.8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5.2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2007</v>
      </c>
      <c r="G365" s="10">
        <v>12</v>
      </c>
      <c r="H365" s="10">
        <v>30</v>
      </c>
      <c r="I365" s="12"/>
      <c r="J365" s="10">
        <v>6.7</v>
      </c>
      <c r="K365" s="12"/>
      <c r="L365" s="10">
        <v>2.2999999999999998</v>
      </c>
      <c r="M365" s="12"/>
      <c r="N365" s="10">
        <v>4.5</v>
      </c>
      <c r="O365" s="12"/>
      <c r="P365" s="10">
        <v>13.5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0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2007</v>
      </c>
      <c r="G366" s="10">
        <v>12</v>
      </c>
      <c r="H366" s="10">
        <v>31</v>
      </c>
      <c r="I366" s="12"/>
      <c r="J366" s="10">
        <v>4.5</v>
      </c>
      <c r="K366" s="12"/>
      <c r="L366" s="10">
        <v>1.7</v>
      </c>
      <c r="M366" s="12"/>
      <c r="N366" s="10">
        <v>3.1</v>
      </c>
      <c r="O366" s="12"/>
      <c r="P366" s="10">
        <v>14.9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0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E367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39448</v>
      </c>
      <c r="F2" s="10">
        <v>2008</v>
      </c>
      <c r="G2" s="10">
        <v>1</v>
      </c>
      <c r="H2" s="10">
        <v>1</v>
      </c>
      <c r="I2" s="12"/>
      <c r="J2" s="10">
        <v>6.8</v>
      </c>
      <c r="K2" s="12"/>
      <c r="L2" s="10">
        <v>2.7</v>
      </c>
      <c r="M2" s="12"/>
      <c r="N2" s="10">
        <v>4.8</v>
      </c>
      <c r="O2" s="12"/>
      <c r="P2" s="10">
        <v>13.2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39449</v>
      </c>
      <c r="F3" s="10">
        <v>2008</v>
      </c>
      <c r="G3" s="10">
        <v>1</v>
      </c>
      <c r="H3" s="10">
        <v>2</v>
      </c>
      <c r="I3" s="12"/>
      <c r="J3" s="10">
        <v>7.8</v>
      </c>
      <c r="K3" s="12"/>
      <c r="L3" s="10">
        <v>4.3</v>
      </c>
      <c r="M3" s="12"/>
      <c r="N3" s="10">
        <v>6.1</v>
      </c>
      <c r="O3" s="12"/>
      <c r="P3" s="10">
        <v>11.9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14.4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39450</v>
      </c>
      <c r="F4" s="10">
        <v>2008</v>
      </c>
      <c r="G4" s="10">
        <v>1</v>
      </c>
      <c r="H4" s="10">
        <v>3</v>
      </c>
      <c r="I4" s="12"/>
      <c r="J4" s="10">
        <v>9.8000000000000007</v>
      </c>
      <c r="K4" s="12"/>
      <c r="L4" s="10">
        <v>5.6</v>
      </c>
      <c r="M4" s="12"/>
      <c r="N4" s="10">
        <v>7.7</v>
      </c>
      <c r="O4" s="12"/>
      <c r="P4" s="10">
        <v>10.3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1.6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39451</v>
      </c>
      <c r="F5" s="10">
        <v>2008</v>
      </c>
      <c r="G5" s="10">
        <v>1</v>
      </c>
      <c r="H5" s="10">
        <v>4</v>
      </c>
      <c r="I5" s="12"/>
      <c r="J5" s="10">
        <v>10.6</v>
      </c>
      <c r="K5" s="12"/>
      <c r="L5" s="10">
        <v>6.7</v>
      </c>
      <c r="M5" s="12"/>
      <c r="N5" s="10">
        <v>8.6999999999999993</v>
      </c>
      <c r="O5" s="12"/>
      <c r="P5" s="10">
        <v>9.3000000000000007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5.6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39452</v>
      </c>
      <c r="F6" s="10">
        <v>2008</v>
      </c>
      <c r="G6" s="10">
        <v>1</v>
      </c>
      <c r="H6" s="10">
        <v>5</v>
      </c>
      <c r="I6" s="12"/>
      <c r="J6" s="10">
        <v>10.3</v>
      </c>
      <c r="K6" s="12"/>
      <c r="L6" s="10">
        <v>4.9000000000000004</v>
      </c>
      <c r="M6" s="12"/>
      <c r="N6" s="10">
        <v>7.6</v>
      </c>
      <c r="O6" s="12"/>
      <c r="P6" s="10">
        <v>10.4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2.4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39453</v>
      </c>
      <c r="F7" s="10">
        <v>2008</v>
      </c>
      <c r="G7" s="10">
        <v>1</v>
      </c>
      <c r="H7" s="10">
        <v>6</v>
      </c>
      <c r="I7" s="12"/>
      <c r="J7" s="10">
        <v>5.0999999999999996</v>
      </c>
      <c r="K7" s="12"/>
      <c r="L7" s="10">
        <v>2.1</v>
      </c>
      <c r="M7" s="12"/>
      <c r="N7" s="10">
        <v>3.6</v>
      </c>
      <c r="O7" s="12"/>
      <c r="P7" s="10">
        <v>14.4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8.4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39454</v>
      </c>
      <c r="F8" s="10">
        <v>2008</v>
      </c>
      <c r="G8" s="10">
        <v>1</v>
      </c>
      <c r="H8" s="10">
        <v>7</v>
      </c>
      <c r="I8" s="12"/>
      <c r="J8" s="10">
        <v>4.5999999999999996</v>
      </c>
      <c r="K8" s="12"/>
      <c r="L8" s="10">
        <v>1.6</v>
      </c>
      <c r="M8" s="12"/>
      <c r="N8" s="10">
        <v>3.1</v>
      </c>
      <c r="O8" s="12"/>
      <c r="P8" s="10">
        <v>14.9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4.2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39455</v>
      </c>
      <c r="F9" s="10">
        <v>2008</v>
      </c>
      <c r="G9" s="10">
        <v>1</v>
      </c>
      <c r="H9" s="10">
        <v>8</v>
      </c>
      <c r="I9" s="12"/>
      <c r="J9" s="10">
        <v>5</v>
      </c>
      <c r="K9" s="12"/>
      <c r="L9" s="10">
        <v>1.6</v>
      </c>
      <c r="M9" s="12"/>
      <c r="N9" s="10">
        <v>3.3</v>
      </c>
      <c r="O9" s="12"/>
      <c r="P9" s="10">
        <v>14.7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10.8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39456</v>
      </c>
      <c r="F10" s="10">
        <v>2008</v>
      </c>
      <c r="G10" s="10">
        <v>1</v>
      </c>
      <c r="H10" s="10">
        <v>9</v>
      </c>
      <c r="I10" s="12"/>
      <c r="J10" s="10">
        <v>5.4</v>
      </c>
      <c r="K10" s="12"/>
      <c r="L10" s="10">
        <v>3.2</v>
      </c>
      <c r="M10" s="12"/>
      <c r="N10" s="10">
        <v>4.3</v>
      </c>
      <c r="O10" s="12"/>
      <c r="P10" s="10">
        <v>13.7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5.2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2008</v>
      </c>
      <c r="G11" s="10">
        <v>1</v>
      </c>
      <c r="H11" s="10">
        <v>10</v>
      </c>
      <c r="I11" s="12"/>
      <c r="J11" s="10">
        <v>6.2</v>
      </c>
      <c r="K11" s="12"/>
      <c r="L11" s="10">
        <v>2.5</v>
      </c>
      <c r="M11" s="12"/>
      <c r="N11" s="10">
        <v>4.4000000000000004</v>
      </c>
      <c r="O11" s="12"/>
      <c r="P11" s="10">
        <v>13.6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39.200000000000003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2008</v>
      </c>
      <c r="G12" s="10">
        <v>1</v>
      </c>
      <c r="H12" s="10">
        <v>11</v>
      </c>
      <c r="I12" s="12"/>
      <c r="J12" s="10">
        <v>7.9</v>
      </c>
      <c r="K12" s="12"/>
      <c r="L12" s="10">
        <v>4.8</v>
      </c>
      <c r="M12" s="12"/>
      <c r="N12" s="10">
        <v>6.4</v>
      </c>
      <c r="O12" s="12"/>
      <c r="P12" s="10">
        <v>11.6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9.4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2008</v>
      </c>
      <c r="G13" s="10">
        <v>1</v>
      </c>
      <c r="H13" s="10">
        <v>12</v>
      </c>
      <c r="I13" s="12"/>
      <c r="J13" s="10">
        <v>8</v>
      </c>
      <c r="K13" s="12"/>
      <c r="L13" s="10">
        <v>6</v>
      </c>
      <c r="M13" s="12"/>
      <c r="N13" s="10">
        <v>7</v>
      </c>
      <c r="O13" s="12"/>
      <c r="P13" s="10">
        <v>11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7.2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2008</v>
      </c>
      <c r="G14" s="10">
        <v>1</v>
      </c>
      <c r="H14" s="10">
        <v>13</v>
      </c>
      <c r="I14" s="12"/>
      <c r="J14" s="10">
        <v>8.5</v>
      </c>
      <c r="K14" s="12"/>
      <c r="L14" s="10">
        <v>5.0999999999999996</v>
      </c>
      <c r="M14" s="12"/>
      <c r="N14" s="10">
        <v>6.8</v>
      </c>
      <c r="O14" s="12"/>
      <c r="P14" s="10">
        <v>11.2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1.2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2008</v>
      </c>
      <c r="G15" s="10">
        <v>1</v>
      </c>
      <c r="H15" s="10">
        <v>14</v>
      </c>
      <c r="I15" s="12"/>
      <c r="J15" s="10">
        <v>7.6</v>
      </c>
      <c r="K15" s="12"/>
      <c r="L15" s="10">
        <v>3</v>
      </c>
      <c r="M15" s="12"/>
      <c r="N15" s="10">
        <v>5.3</v>
      </c>
      <c r="O15" s="12"/>
      <c r="P15" s="10">
        <v>12.7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19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2008</v>
      </c>
      <c r="G16" s="10">
        <v>1</v>
      </c>
      <c r="H16" s="10">
        <v>15</v>
      </c>
      <c r="I16" s="12"/>
      <c r="J16" s="10">
        <v>4.3</v>
      </c>
      <c r="K16" s="12"/>
      <c r="L16" s="10">
        <v>0.4</v>
      </c>
      <c r="M16" s="12"/>
      <c r="N16" s="10">
        <v>2.4</v>
      </c>
      <c r="O16" s="12"/>
      <c r="P16" s="10">
        <v>15.6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2008</v>
      </c>
      <c r="G17" s="10">
        <v>1</v>
      </c>
      <c r="H17" s="10">
        <v>16</v>
      </c>
      <c r="I17" s="12"/>
      <c r="J17" s="10">
        <v>2.5</v>
      </c>
      <c r="K17" s="12"/>
      <c r="L17" s="10">
        <v>0.2</v>
      </c>
      <c r="M17" s="12"/>
      <c r="N17" s="10">
        <v>1.4</v>
      </c>
      <c r="O17" s="12"/>
      <c r="P17" s="10">
        <v>16.600000000000001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0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2008</v>
      </c>
      <c r="G18" s="10">
        <v>1</v>
      </c>
      <c r="H18" s="10">
        <v>17</v>
      </c>
      <c r="I18" s="12"/>
      <c r="J18" s="10">
        <v>3.1</v>
      </c>
      <c r="K18" s="12"/>
      <c r="L18" s="10">
        <v>1.4</v>
      </c>
      <c r="M18" s="12"/>
      <c r="N18" s="10">
        <v>2.2999999999999998</v>
      </c>
      <c r="O18" s="12"/>
      <c r="P18" s="10">
        <v>15.7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0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2008</v>
      </c>
      <c r="G19" s="10">
        <v>1</v>
      </c>
      <c r="H19" s="10">
        <v>18</v>
      </c>
      <c r="I19" s="12"/>
      <c r="J19" s="10">
        <v>3.8</v>
      </c>
      <c r="K19" s="12"/>
      <c r="L19" s="10">
        <v>2.2999999999999998</v>
      </c>
      <c r="M19" s="12"/>
      <c r="N19" s="10">
        <v>3.1</v>
      </c>
      <c r="O19" s="12"/>
      <c r="P19" s="10">
        <v>14.9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0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2008</v>
      </c>
      <c r="G20" s="10">
        <v>1</v>
      </c>
      <c r="H20" s="10">
        <v>19</v>
      </c>
      <c r="I20" s="12"/>
      <c r="J20" s="10">
        <v>4.5</v>
      </c>
      <c r="K20" s="12"/>
      <c r="L20" s="10">
        <v>2.2000000000000002</v>
      </c>
      <c r="M20" s="12"/>
      <c r="N20" s="10">
        <v>3.4</v>
      </c>
      <c r="O20" s="12"/>
      <c r="P20" s="10">
        <v>14.6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11.4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2008</v>
      </c>
      <c r="G21" s="10">
        <v>1</v>
      </c>
      <c r="H21" s="10">
        <v>20</v>
      </c>
      <c r="I21" s="12"/>
      <c r="J21" s="10">
        <v>7</v>
      </c>
      <c r="K21" s="12"/>
      <c r="L21" s="10">
        <v>1.1000000000000001</v>
      </c>
      <c r="M21" s="12"/>
      <c r="N21" s="10">
        <v>4.0999999999999996</v>
      </c>
      <c r="O21" s="12"/>
      <c r="P21" s="10">
        <v>13.9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2008</v>
      </c>
      <c r="G22" s="10">
        <v>1</v>
      </c>
      <c r="H22" s="10">
        <v>21</v>
      </c>
      <c r="I22" s="12"/>
      <c r="J22" s="10">
        <v>5.2</v>
      </c>
      <c r="K22" s="12"/>
      <c r="L22" s="10">
        <v>-1.4</v>
      </c>
      <c r="M22" s="12"/>
      <c r="N22" s="10">
        <v>1.9</v>
      </c>
      <c r="O22" s="12"/>
      <c r="P22" s="10">
        <v>16.100000000000001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0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2008</v>
      </c>
      <c r="G23" s="10">
        <v>1</v>
      </c>
      <c r="H23" s="10">
        <v>22</v>
      </c>
      <c r="I23" s="12"/>
      <c r="J23" s="10">
        <v>3.6</v>
      </c>
      <c r="K23" s="12"/>
      <c r="L23" s="10">
        <v>-1.8</v>
      </c>
      <c r="M23" s="12"/>
      <c r="N23" s="10">
        <v>0.9</v>
      </c>
      <c r="O23" s="12"/>
      <c r="P23" s="10">
        <v>17.100000000000001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0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2008</v>
      </c>
      <c r="G24" s="10">
        <v>1</v>
      </c>
      <c r="H24" s="10">
        <v>23</v>
      </c>
      <c r="I24" s="12"/>
      <c r="J24" s="10">
        <v>4.8</v>
      </c>
      <c r="K24" s="12"/>
      <c r="L24" s="10">
        <v>-1.6</v>
      </c>
      <c r="M24" s="12"/>
      <c r="N24" s="10">
        <v>1.6</v>
      </c>
      <c r="O24" s="12"/>
      <c r="P24" s="10">
        <v>16.399999999999999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0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2008</v>
      </c>
      <c r="G25" s="10">
        <v>1</v>
      </c>
      <c r="H25" s="10">
        <v>24</v>
      </c>
      <c r="I25" s="12"/>
      <c r="J25" s="10">
        <v>5.0999999999999996</v>
      </c>
      <c r="K25" s="12"/>
      <c r="L25" s="10">
        <v>-0.9</v>
      </c>
      <c r="M25" s="12"/>
      <c r="N25" s="10">
        <v>2.1</v>
      </c>
      <c r="O25" s="12"/>
      <c r="P25" s="10">
        <v>15.9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0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2008</v>
      </c>
      <c r="G26" s="10">
        <v>1</v>
      </c>
      <c r="H26" s="10">
        <v>25</v>
      </c>
      <c r="I26" s="12"/>
      <c r="J26" s="10">
        <v>4.8</v>
      </c>
      <c r="K26" s="12"/>
      <c r="L26" s="10">
        <v>-0.6</v>
      </c>
      <c r="M26" s="12"/>
      <c r="N26" s="10">
        <v>2.1</v>
      </c>
      <c r="O26" s="12"/>
      <c r="P26" s="10">
        <v>15.9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0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2008</v>
      </c>
      <c r="G27" s="10">
        <v>1</v>
      </c>
      <c r="H27" s="10">
        <v>26</v>
      </c>
      <c r="I27" s="12"/>
      <c r="J27" s="10">
        <v>4.8</v>
      </c>
      <c r="K27" s="12"/>
      <c r="L27" s="10">
        <v>1</v>
      </c>
      <c r="M27" s="12"/>
      <c r="N27" s="10">
        <v>2.9</v>
      </c>
      <c r="O27" s="12"/>
      <c r="P27" s="10">
        <v>15.1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6.6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2008</v>
      </c>
      <c r="G28" s="10">
        <v>1</v>
      </c>
      <c r="H28" s="10">
        <v>27</v>
      </c>
      <c r="I28" s="12"/>
      <c r="J28" s="10">
        <v>3.1</v>
      </c>
      <c r="K28" s="12"/>
      <c r="L28" s="10">
        <v>0.6</v>
      </c>
      <c r="M28" s="12"/>
      <c r="N28" s="10">
        <v>1.9</v>
      </c>
      <c r="O28" s="12"/>
      <c r="P28" s="10">
        <v>16.100000000000001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0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2008</v>
      </c>
      <c r="G29" s="10">
        <v>1</v>
      </c>
      <c r="H29" s="10">
        <v>28</v>
      </c>
      <c r="I29" s="12"/>
      <c r="J29" s="10">
        <v>1.2</v>
      </c>
      <c r="K29" s="12"/>
      <c r="L29" s="10">
        <v>-2.5</v>
      </c>
      <c r="M29" s="12"/>
      <c r="N29" s="10">
        <v>-0.7</v>
      </c>
      <c r="O29" s="12"/>
      <c r="P29" s="10">
        <v>18.7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0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2008</v>
      </c>
      <c r="G30" s="10">
        <v>1</v>
      </c>
      <c r="H30" s="10">
        <v>29</v>
      </c>
      <c r="I30" s="12"/>
      <c r="J30" s="10">
        <v>2.7</v>
      </c>
      <c r="K30" s="12"/>
      <c r="L30" s="10">
        <v>-0.3</v>
      </c>
      <c r="M30" s="12"/>
      <c r="N30" s="10">
        <v>1.2</v>
      </c>
      <c r="O30" s="12"/>
      <c r="P30" s="10">
        <v>16.8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9.4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2008</v>
      </c>
      <c r="G31" s="10">
        <v>1</v>
      </c>
      <c r="H31" s="10">
        <v>30</v>
      </c>
      <c r="I31" s="12"/>
      <c r="J31" s="10">
        <v>4.0999999999999996</v>
      </c>
      <c r="K31" s="12"/>
      <c r="L31" s="10">
        <v>0.5</v>
      </c>
      <c r="M31" s="12"/>
      <c r="N31" s="10">
        <v>2.2999999999999998</v>
      </c>
      <c r="O31" s="12"/>
      <c r="P31" s="10">
        <v>15.7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14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2008</v>
      </c>
      <c r="G32" s="10">
        <v>1</v>
      </c>
      <c r="H32" s="10">
        <v>31</v>
      </c>
      <c r="I32" s="12"/>
      <c r="J32" s="10">
        <v>6.4</v>
      </c>
      <c r="K32" s="12"/>
      <c r="L32" s="10">
        <v>3</v>
      </c>
      <c r="M32" s="12"/>
      <c r="N32" s="10">
        <v>4.7</v>
      </c>
      <c r="O32" s="12"/>
      <c r="P32" s="10">
        <v>13.3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4.5999999999999996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39479</v>
      </c>
      <c r="F33" s="10">
        <v>2008</v>
      </c>
      <c r="G33" s="10">
        <v>2</v>
      </c>
      <c r="H33" s="10">
        <v>1</v>
      </c>
      <c r="I33" s="12"/>
      <c r="J33" s="10">
        <v>5.7</v>
      </c>
      <c r="K33" s="12"/>
      <c r="L33" s="10">
        <v>2.1</v>
      </c>
      <c r="M33" s="12"/>
      <c r="N33" s="10">
        <v>3.9</v>
      </c>
      <c r="O33" s="12"/>
      <c r="P33" s="10">
        <v>14.1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0.8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39480</v>
      </c>
      <c r="F34" s="10">
        <v>2008</v>
      </c>
      <c r="G34" s="10">
        <v>2</v>
      </c>
      <c r="H34" s="10">
        <v>2</v>
      </c>
      <c r="I34" s="12"/>
      <c r="J34" s="10">
        <v>6.6</v>
      </c>
      <c r="K34" s="12"/>
      <c r="L34" s="10">
        <v>1.4</v>
      </c>
      <c r="M34" s="12"/>
      <c r="N34" s="10">
        <v>4</v>
      </c>
      <c r="O34" s="12"/>
      <c r="P34" s="10">
        <v>14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1.6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39481</v>
      </c>
      <c r="F35" s="10">
        <v>2008</v>
      </c>
      <c r="G35" s="10">
        <v>2</v>
      </c>
      <c r="H35" s="10">
        <v>3</v>
      </c>
      <c r="I35" s="12"/>
      <c r="J35" s="10">
        <v>5.5</v>
      </c>
      <c r="K35" s="12"/>
      <c r="L35" s="10">
        <v>0.6</v>
      </c>
      <c r="M35" s="12"/>
      <c r="N35" s="10">
        <v>3.1</v>
      </c>
      <c r="O35" s="12"/>
      <c r="P35" s="10">
        <v>14.9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0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39482</v>
      </c>
      <c r="F36" s="10">
        <v>2008</v>
      </c>
      <c r="G36" s="10">
        <v>2</v>
      </c>
      <c r="H36" s="10">
        <v>4</v>
      </c>
      <c r="I36" s="12"/>
      <c r="J36" s="10">
        <v>3.6</v>
      </c>
      <c r="K36" s="12"/>
      <c r="L36" s="10">
        <v>-0.7</v>
      </c>
      <c r="M36" s="12"/>
      <c r="N36" s="10">
        <v>1.5</v>
      </c>
      <c r="O36" s="12"/>
      <c r="P36" s="10">
        <v>16.5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1.2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39483</v>
      </c>
      <c r="F37" s="10">
        <v>2008</v>
      </c>
      <c r="G37" s="10">
        <v>2</v>
      </c>
      <c r="H37" s="10">
        <v>5</v>
      </c>
      <c r="I37" s="12"/>
      <c r="J37" s="10">
        <v>8.5</v>
      </c>
      <c r="K37" s="12"/>
      <c r="L37" s="10">
        <v>1.9</v>
      </c>
      <c r="M37" s="12"/>
      <c r="N37" s="10">
        <v>5.2</v>
      </c>
      <c r="O37" s="12"/>
      <c r="P37" s="10">
        <v>12.8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19.8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39484</v>
      </c>
      <c r="F38" s="10">
        <v>2008</v>
      </c>
      <c r="G38" s="10">
        <v>2</v>
      </c>
      <c r="H38" s="10">
        <v>6</v>
      </c>
      <c r="I38" s="12"/>
      <c r="J38" s="10">
        <v>5.7</v>
      </c>
      <c r="K38" s="12"/>
      <c r="L38" s="10">
        <v>0.9</v>
      </c>
      <c r="M38" s="12"/>
      <c r="N38" s="10">
        <v>3.3</v>
      </c>
      <c r="O38" s="12"/>
      <c r="P38" s="10">
        <v>14.7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13.8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39485</v>
      </c>
      <c r="F39" s="10">
        <v>2008</v>
      </c>
      <c r="G39" s="10">
        <v>2</v>
      </c>
      <c r="H39" s="10">
        <v>7</v>
      </c>
      <c r="I39" s="12"/>
      <c r="J39" s="10">
        <v>9.1999999999999993</v>
      </c>
      <c r="K39" s="12"/>
      <c r="L39" s="10">
        <v>1.1000000000000001</v>
      </c>
      <c r="M39" s="12"/>
      <c r="N39" s="10">
        <v>5.2</v>
      </c>
      <c r="O39" s="12"/>
      <c r="P39" s="10">
        <v>12.8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11.2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39486</v>
      </c>
      <c r="F40" s="10">
        <v>2008</v>
      </c>
      <c r="G40" s="10">
        <v>2</v>
      </c>
      <c r="H40" s="10">
        <v>8</v>
      </c>
      <c r="I40" s="12"/>
      <c r="J40" s="10">
        <v>8.6999999999999993</v>
      </c>
      <c r="K40" s="12"/>
      <c r="L40" s="10">
        <v>4.8</v>
      </c>
      <c r="M40" s="12"/>
      <c r="N40" s="10">
        <v>6.8</v>
      </c>
      <c r="O40" s="12"/>
      <c r="P40" s="10">
        <v>11.2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0.4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39487</v>
      </c>
      <c r="F41" s="10">
        <v>2008</v>
      </c>
      <c r="G41" s="10">
        <v>2</v>
      </c>
      <c r="H41" s="10">
        <v>9</v>
      </c>
      <c r="I41" s="12"/>
      <c r="J41" s="10">
        <v>6.8</v>
      </c>
      <c r="K41" s="12"/>
      <c r="L41" s="10">
        <v>4.0999999999999996</v>
      </c>
      <c r="M41" s="12"/>
      <c r="N41" s="10">
        <v>5.5</v>
      </c>
      <c r="O41" s="12"/>
      <c r="P41" s="10">
        <v>12.5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4.5999999999999996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2008</v>
      </c>
      <c r="G42" s="10">
        <v>2</v>
      </c>
      <c r="H42" s="10">
        <v>10</v>
      </c>
      <c r="I42" s="12"/>
      <c r="J42" s="10">
        <v>9.8000000000000007</v>
      </c>
      <c r="K42" s="12"/>
      <c r="L42" s="10">
        <v>3.5</v>
      </c>
      <c r="M42" s="12"/>
      <c r="N42" s="10">
        <v>6.7</v>
      </c>
      <c r="O42" s="12"/>
      <c r="P42" s="10">
        <v>11.3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0.8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2008</v>
      </c>
      <c r="G43" s="10">
        <v>2</v>
      </c>
      <c r="H43" s="10">
        <v>11</v>
      </c>
      <c r="I43" s="12"/>
      <c r="J43" s="10">
        <v>5.5</v>
      </c>
      <c r="K43" s="12"/>
      <c r="L43" s="10">
        <v>3.7</v>
      </c>
      <c r="M43" s="12"/>
      <c r="N43" s="10">
        <v>4.5999999999999996</v>
      </c>
      <c r="O43" s="12"/>
      <c r="P43" s="10">
        <v>13.4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16.600000000000001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2008</v>
      </c>
      <c r="G44" s="10">
        <v>2</v>
      </c>
      <c r="H44" s="10">
        <v>12</v>
      </c>
      <c r="I44" s="12"/>
      <c r="J44" s="10">
        <v>9.5</v>
      </c>
      <c r="K44" s="12"/>
      <c r="L44" s="10">
        <v>5.2</v>
      </c>
      <c r="M44" s="12"/>
      <c r="N44" s="10">
        <v>7.4</v>
      </c>
      <c r="O44" s="12"/>
      <c r="P44" s="10">
        <v>10.6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4.2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2008</v>
      </c>
      <c r="G45" s="10">
        <v>2</v>
      </c>
      <c r="H45" s="10">
        <v>13</v>
      </c>
      <c r="I45" s="12"/>
      <c r="J45" s="10">
        <v>7.9</v>
      </c>
      <c r="K45" s="12"/>
      <c r="L45" s="10">
        <v>1.9</v>
      </c>
      <c r="M45" s="12"/>
      <c r="N45" s="10">
        <v>4.9000000000000004</v>
      </c>
      <c r="O45" s="12"/>
      <c r="P45" s="10">
        <v>13.1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0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2008</v>
      </c>
      <c r="G46" s="10">
        <v>2</v>
      </c>
      <c r="H46" s="10">
        <v>14</v>
      </c>
      <c r="I46" s="12"/>
      <c r="J46" s="10">
        <v>6.1</v>
      </c>
      <c r="K46" s="12"/>
      <c r="L46" s="10">
        <v>4</v>
      </c>
      <c r="M46" s="12"/>
      <c r="N46" s="10">
        <v>5.0999999999999996</v>
      </c>
      <c r="O46" s="12"/>
      <c r="P46" s="10">
        <v>12.9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0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2008</v>
      </c>
      <c r="G47" s="10">
        <v>2</v>
      </c>
      <c r="H47" s="10">
        <v>15</v>
      </c>
      <c r="I47" s="12"/>
      <c r="J47" s="10">
        <v>5.3</v>
      </c>
      <c r="K47" s="12"/>
      <c r="L47" s="10">
        <v>3.8</v>
      </c>
      <c r="M47" s="12"/>
      <c r="N47" s="10">
        <v>4.5999999999999996</v>
      </c>
      <c r="O47" s="12"/>
      <c r="P47" s="10">
        <v>13.4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11.8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2008</v>
      </c>
      <c r="G48" s="10">
        <v>2</v>
      </c>
      <c r="H48" s="10">
        <v>16</v>
      </c>
      <c r="I48" s="12"/>
      <c r="J48" s="10">
        <v>7.5</v>
      </c>
      <c r="K48" s="12"/>
      <c r="L48" s="10">
        <v>3.9</v>
      </c>
      <c r="M48" s="12"/>
      <c r="N48" s="10">
        <v>5.7</v>
      </c>
      <c r="O48" s="12"/>
      <c r="P48" s="10">
        <v>12.3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0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2008</v>
      </c>
      <c r="G49" s="10">
        <v>2</v>
      </c>
      <c r="H49" s="10">
        <v>17</v>
      </c>
      <c r="I49" s="12"/>
      <c r="J49" s="10">
        <v>8.4</v>
      </c>
      <c r="K49" s="12"/>
      <c r="L49" s="10">
        <v>0.5</v>
      </c>
      <c r="M49" s="12"/>
      <c r="N49" s="10">
        <v>4.5</v>
      </c>
      <c r="O49" s="12"/>
      <c r="P49" s="10">
        <v>13.5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0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2008</v>
      </c>
      <c r="G50" s="10">
        <v>2</v>
      </c>
      <c r="H50" s="10">
        <v>18</v>
      </c>
      <c r="I50" s="12"/>
      <c r="J50" s="10">
        <v>9.6999999999999993</v>
      </c>
      <c r="K50" s="12"/>
      <c r="L50" s="10">
        <v>0.8</v>
      </c>
      <c r="M50" s="12"/>
      <c r="N50" s="10">
        <v>5.3</v>
      </c>
      <c r="O50" s="12"/>
      <c r="P50" s="10">
        <v>12.7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0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2008</v>
      </c>
      <c r="G51" s="10">
        <v>2</v>
      </c>
      <c r="H51" s="10">
        <v>19</v>
      </c>
      <c r="I51" s="12"/>
      <c r="J51" s="10">
        <v>10.9</v>
      </c>
      <c r="K51" s="12"/>
      <c r="L51" s="10">
        <v>1</v>
      </c>
      <c r="M51" s="12"/>
      <c r="N51" s="10">
        <v>6</v>
      </c>
      <c r="O51" s="12"/>
      <c r="P51" s="10">
        <v>12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0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2008</v>
      </c>
      <c r="G52" s="10">
        <v>2</v>
      </c>
      <c r="H52" s="10">
        <v>20</v>
      </c>
      <c r="I52" s="12"/>
      <c r="J52" s="10">
        <v>10.3</v>
      </c>
      <c r="K52" s="12"/>
      <c r="L52" s="10">
        <v>5.7</v>
      </c>
      <c r="M52" s="12"/>
      <c r="N52" s="10">
        <v>8</v>
      </c>
      <c r="O52" s="12"/>
      <c r="P52" s="10">
        <v>10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0.4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2008</v>
      </c>
      <c r="G53" s="10">
        <v>2</v>
      </c>
      <c r="H53" s="10">
        <v>21</v>
      </c>
      <c r="I53" s="12"/>
      <c r="J53" s="10">
        <v>10.6</v>
      </c>
      <c r="K53" s="12"/>
      <c r="L53" s="10">
        <v>2.2999999999999998</v>
      </c>
      <c r="M53" s="12"/>
      <c r="N53" s="10">
        <v>6.5</v>
      </c>
      <c r="O53" s="12"/>
      <c r="P53" s="10">
        <v>11.5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0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2008</v>
      </c>
      <c r="G54" s="10">
        <v>2</v>
      </c>
      <c r="H54" s="10">
        <v>22</v>
      </c>
      <c r="I54" s="12"/>
      <c r="J54" s="10">
        <v>14.4</v>
      </c>
      <c r="K54" s="12"/>
      <c r="L54" s="10">
        <v>5.4</v>
      </c>
      <c r="M54" s="12"/>
      <c r="N54" s="10">
        <v>9.9</v>
      </c>
      <c r="O54" s="12"/>
      <c r="P54" s="10">
        <v>8.1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0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2008</v>
      </c>
      <c r="G55" s="10">
        <v>2</v>
      </c>
      <c r="H55" s="10">
        <v>23</v>
      </c>
      <c r="I55" s="12"/>
      <c r="J55" s="10">
        <v>11.8</v>
      </c>
      <c r="K55" s="12"/>
      <c r="L55" s="10">
        <v>4.3</v>
      </c>
      <c r="M55" s="12"/>
      <c r="N55" s="10">
        <v>8.1</v>
      </c>
      <c r="O55" s="12"/>
      <c r="P55" s="10">
        <v>9.9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1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2008</v>
      </c>
      <c r="G56" s="10">
        <v>2</v>
      </c>
      <c r="H56" s="10">
        <v>24</v>
      </c>
      <c r="I56" s="12"/>
      <c r="J56" s="10">
        <v>11.2</v>
      </c>
      <c r="K56" s="12"/>
      <c r="L56" s="10">
        <v>1.4</v>
      </c>
      <c r="M56" s="12"/>
      <c r="N56" s="10">
        <v>6.3</v>
      </c>
      <c r="O56" s="12"/>
      <c r="P56" s="10">
        <v>11.7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0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2008</v>
      </c>
      <c r="G57" s="10">
        <v>2</v>
      </c>
      <c r="H57" s="10">
        <v>25</v>
      </c>
      <c r="I57" s="12"/>
      <c r="J57" s="10">
        <v>12.8</v>
      </c>
      <c r="K57" s="12"/>
      <c r="L57" s="10">
        <v>5.4</v>
      </c>
      <c r="M57" s="12"/>
      <c r="N57" s="10">
        <v>9.1</v>
      </c>
      <c r="O57" s="12"/>
      <c r="P57" s="10">
        <v>8.9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0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2008</v>
      </c>
      <c r="G58" s="10">
        <v>2</v>
      </c>
      <c r="H58" s="10">
        <v>26</v>
      </c>
      <c r="I58" s="12"/>
      <c r="J58" s="10">
        <v>11</v>
      </c>
      <c r="K58" s="12"/>
      <c r="L58" s="10">
        <v>7.3</v>
      </c>
      <c r="M58" s="12"/>
      <c r="N58" s="10">
        <v>9.1999999999999993</v>
      </c>
      <c r="O58" s="12"/>
      <c r="P58" s="10">
        <v>8.8000000000000007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0.4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2008</v>
      </c>
      <c r="G59" s="10">
        <v>2</v>
      </c>
      <c r="H59" s="10">
        <v>27</v>
      </c>
      <c r="I59" s="12"/>
      <c r="J59" s="10">
        <v>8.8000000000000007</v>
      </c>
      <c r="K59" s="12"/>
      <c r="L59" s="10">
        <v>7.1</v>
      </c>
      <c r="M59" s="12"/>
      <c r="N59" s="10">
        <v>8</v>
      </c>
      <c r="O59" s="12"/>
      <c r="P59" s="10">
        <v>10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3.2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2008</v>
      </c>
      <c r="G60" s="10">
        <v>2</v>
      </c>
      <c r="H60" s="10">
        <v>28</v>
      </c>
      <c r="I60" s="12"/>
      <c r="J60" s="10">
        <v>13.1</v>
      </c>
      <c r="K60" s="12"/>
      <c r="L60" s="10">
        <v>6</v>
      </c>
      <c r="M60" s="12"/>
      <c r="N60" s="10">
        <v>9.6</v>
      </c>
      <c r="O60" s="12"/>
      <c r="P60" s="10">
        <v>8.4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0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5" t="s">
        <v>67</v>
      </c>
      <c r="F61" s="10">
        <v>2008</v>
      </c>
      <c r="G61" s="10">
        <v>2</v>
      </c>
      <c r="H61" s="10">
        <v>29</v>
      </c>
      <c r="I61" s="12"/>
      <c r="J61" s="10">
        <v>10</v>
      </c>
      <c r="K61" s="12"/>
      <c r="L61" s="10">
        <v>5.6</v>
      </c>
      <c r="M61" s="12"/>
      <c r="N61" s="10">
        <v>7.8</v>
      </c>
      <c r="O61" s="12"/>
      <c r="P61" s="10">
        <v>10.199999999999999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3.2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39508</v>
      </c>
      <c r="F62" s="10">
        <v>2008</v>
      </c>
      <c r="G62" s="10">
        <v>3</v>
      </c>
      <c r="H62" s="10">
        <v>1</v>
      </c>
      <c r="I62" s="12"/>
      <c r="J62" s="10">
        <v>10.8</v>
      </c>
      <c r="K62" s="12"/>
      <c r="L62" s="10">
        <v>4.5999999999999996</v>
      </c>
      <c r="M62" s="12"/>
      <c r="N62" s="10">
        <v>7.7</v>
      </c>
      <c r="O62" s="12"/>
      <c r="P62" s="10">
        <v>10.3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0.4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39509</v>
      </c>
      <c r="F63" s="10">
        <v>2008</v>
      </c>
      <c r="G63" s="10">
        <v>3</v>
      </c>
      <c r="H63" s="10">
        <v>2</v>
      </c>
      <c r="I63" s="12"/>
      <c r="J63" s="10">
        <v>8.3000000000000007</v>
      </c>
      <c r="K63" s="12"/>
      <c r="L63" s="10">
        <v>3</v>
      </c>
      <c r="M63" s="12"/>
      <c r="N63" s="10">
        <v>5.7</v>
      </c>
      <c r="O63" s="12"/>
      <c r="P63" s="10">
        <v>12.3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2.8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39510</v>
      </c>
      <c r="F64" s="10">
        <v>2008</v>
      </c>
      <c r="G64" s="10">
        <v>3</v>
      </c>
      <c r="H64" s="10">
        <v>3</v>
      </c>
      <c r="I64" s="12"/>
      <c r="J64" s="10">
        <v>6.5</v>
      </c>
      <c r="K64" s="12"/>
      <c r="L64" s="10">
        <v>3.3</v>
      </c>
      <c r="M64" s="12"/>
      <c r="N64" s="10">
        <v>4.9000000000000004</v>
      </c>
      <c r="O64" s="12"/>
      <c r="P64" s="10">
        <v>13.1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14.8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39511</v>
      </c>
      <c r="F65" s="10">
        <v>2008</v>
      </c>
      <c r="G65" s="10">
        <v>3</v>
      </c>
      <c r="H65" s="10">
        <v>4</v>
      </c>
      <c r="I65" s="12"/>
      <c r="J65" s="10">
        <v>8.9</v>
      </c>
      <c r="K65" s="12"/>
      <c r="L65" s="10">
        <v>1.5</v>
      </c>
      <c r="M65" s="12"/>
      <c r="N65" s="10">
        <v>5.2</v>
      </c>
      <c r="O65" s="12"/>
      <c r="P65" s="10">
        <v>12.8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0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39512</v>
      </c>
      <c r="F66" s="10">
        <v>2008</v>
      </c>
      <c r="G66" s="10">
        <v>3</v>
      </c>
      <c r="H66" s="10">
        <v>5</v>
      </c>
      <c r="I66" s="12"/>
      <c r="J66" s="10">
        <v>8.1999999999999993</v>
      </c>
      <c r="K66" s="12"/>
      <c r="L66" s="10">
        <v>1.7</v>
      </c>
      <c r="M66" s="12"/>
      <c r="N66" s="10">
        <v>5</v>
      </c>
      <c r="O66" s="12"/>
      <c r="P66" s="10">
        <v>13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0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39513</v>
      </c>
      <c r="F67" s="10">
        <v>2008</v>
      </c>
      <c r="G67" s="10">
        <v>3</v>
      </c>
      <c r="H67" s="10">
        <v>6</v>
      </c>
      <c r="I67" s="12"/>
      <c r="J67" s="10">
        <v>11.9</v>
      </c>
      <c r="K67" s="12"/>
      <c r="L67" s="10">
        <v>1.5</v>
      </c>
      <c r="M67" s="12"/>
      <c r="N67" s="10">
        <v>6.7</v>
      </c>
      <c r="O67" s="12"/>
      <c r="P67" s="10">
        <v>11.3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0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39514</v>
      </c>
      <c r="F68" s="10">
        <v>2008</v>
      </c>
      <c r="G68" s="10">
        <v>3</v>
      </c>
      <c r="H68" s="10">
        <v>7</v>
      </c>
      <c r="I68" s="12"/>
      <c r="J68" s="10">
        <v>10.1</v>
      </c>
      <c r="K68" s="12"/>
      <c r="L68" s="10">
        <v>6.5</v>
      </c>
      <c r="M68" s="12"/>
      <c r="N68" s="10">
        <v>8.3000000000000007</v>
      </c>
      <c r="O68" s="12"/>
      <c r="P68" s="10">
        <v>9.6999999999999993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3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39515</v>
      </c>
      <c r="F69" s="10">
        <v>2008</v>
      </c>
      <c r="G69" s="10">
        <v>3</v>
      </c>
      <c r="H69" s="10">
        <v>8</v>
      </c>
      <c r="I69" s="12"/>
      <c r="J69" s="10">
        <v>12.9</v>
      </c>
      <c r="K69" s="12"/>
      <c r="L69" s="10">
        <v>6.4</v>
      </c>
      <c r="M69" s="12"/>
      <c r="N69" s="10">
        <v>9.6999999999999993</v>
      </c>
      <c r="O69" s="12"/>
      <c r="P69" s="10">
        <v>8.3000000000000007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3.2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4">
        <v>39516</v>
      </c>
      <c r="F70" s="10">
        <v>2008</v>
      </c>
      <c r="G70" s="10">
        <v>3</v>
      </c>
      <c r="H70" s="10">
        <v>9</v>
      </c>
      <c r="I70" s="12"/>
      <c r="J70" s="10">
        <v>11</v>
      </c>
      <c r="K70" s="12"/>
      <c r="L70" s="10">
        <v>6.2</v>
      </c>
      <c r="M70" s="12"/>
      <c r="N70" s="10">
        <v>8.6</v>
      </c>
      <c r="O70" s="12"/>
      <c r="P70" s="10">
        <v>9.4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2008</v>
      </c>
      <c r="G71" s="10">
        <v>3</v>
      </c>
      <c r="H71" s="10">
        <v>10</v>
      </c>
      <c r="I71" s="12"/>
      <c r="J71" s="10">
        <v>11</v>
      </c>
      <c r="K71" s="12"/>
      <c r="L71" s="10">
        <v>7.4</v>
      </c>
      <c r="M71" s="12"/>
      <c r="N71" s="10">
        <v>9.1999999999999993</v>
      </c>
      <c r="O71" s="12"/>
      <c r="P71" s="10">
        <v>8.8000000000000007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13.6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2008</v>
      </c>
      <c r="G72" s="10">
        <v>3</v>
      </c>
      <c r="H72" s="10">
        <v>11</v>
      </c>
      <c r="I72" s="12"/>
      <c r="J72" s="10">
        <v>9.8000000000000007</v>
      </c>
      <c r="K72" s="12"/>
      <c r="L72" s="10">
        <v>5.4</v>
      </c>
      <c r="M72" s="12"/>
      <c r="N72" s="10">
        <v>7.6</v>
      </c>
      <c r="O72" s="12"/>
      <c r="P72" s="10">
        <v>10.4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2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2008</v>
      </c>
      <c r="G73" s="10">
        <v>3</v>
      </c>
      <c r="H73" s="10">
        <v>12</v>
      </c>
      <c r="I73" s="12"/>
      <c r="J73" s="10">
        <v>9.8000000000000007</v>
      </c>
      <c r="K73" s="12"/>
      <c r="L73" s="10">
        <v>4.5</v>
      </c>
      <c r="M73" s="12"/>
      <c r="N73" s="10">
        <v>7.2</v>
      </c>
      <c r="O73" s="12"/>
      <c r="P73" s="10">
        <v>10.8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0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2008</v>
      </c>
      <c r="G74" s="10">
        <v>3</v>
      </c>
      <c r="H74" s="10">
        <v>13</v>
      </c>
      <c r="I74" s="12"/>
      <c r="J74" s="10">
        <v>10.8</v>
      </c>
      <c r="K74" s="12"/>
      <c r="L74" s="10">
        <v>4.0999999999999996</v>
      </c>
      <c r="M74" s="12"/>
      <c r="N74" s="10">
        <v>7.5</v>
      </c>
      <c r="O74" s="12"/>
      <c r="P74" s="10">
        <v>10.5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0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2008</v>
      </c>
      <c r="G75" s="10">
        <v>3</v>
      </c>
      <c r="H75" s="10">
        <v>14</v>
      </c>
      <c r="I75" s="12"/>
      <c r="J75" s="10">
        <v>7.9</v>
      </c>
      <c r="K75" s="12"/>
      <c r="L75" s="10">
        <v>5.0999999999999996</v>
      </c>
      <c r="M75" s="12"/>
      <c r="N75" s="10">
        <v>6.5</v>
      </c>
      <c r="O75" s="12"/>
      <c r="P75" s="10">
        <v>11.5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2.6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2008</v>
      </c>
      <c r="G76" s="10">
        <v>3</v>
      </c>
      <c r="H76" s="10">
        <v>15</v>
      </c>
      <c r="I76" s="12"/>
      <c r="J76" s="10">
        <v>9.8000000000000007</v>
      </c>
      <c r="K76" s="12"/>
      <c r="L76" s="10">
        <v>5.5</v>
      </c>
      <c r="M76" s="12"/>
      <c r="N76" s="10">
        <v>7.7</v>
      </c>
      <c r="O76" s="12"/>
      <c r="P76" s="10">
        <v>10.3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0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2008</v>
      </c>
      <c r="G77" s="10">
        <v>3</v>
      </c>
      <c r="H77" s="10">
        <v>16</v>
      </c>
      <c r="I77" s="12"/>
      <c r="J77" s="10">
        <v>8.6</v>
      </c>
      <c r="K77" s="12"/>
      <c r="L77" s="10">
        <v>1.3</v>
      </c>
      <c r="M77" s="12"/>
      <c r="N77" s="10">
        <v>5</v>
      </c>
      <c r="O77" s="12"/>
      <c r="P77" s="10">
        <v>13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2"/>
      <c r="Y77" s="9" t="s">
        <v>61</v>
      </c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2008</v>
      </c>
      <c r="G78" s="10">
        <v>3</v>
      </c>
      <c r="H78" s="10">
        <v>17</v>
      </c>
      <c r="I78" s="12"/>
      <c r="J78" s="10">
        <v>8.5</v>
      </c>
      <c r="K78" s="12"/>
      <c r="L78" s="10">
        <v>3.6</v>
      </c>
      <c r="M78" s="12"/>
      <c r="N78" s="10">
        <v>6.1</v>
      </c>
      <c r="O78" s="12"/>
      <c r="P78" s="10">
        <v>11.9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6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2008</v>
      </c>
      <c r="G79" s="10">
        <v>3</v>
      </c>
      <c r="H79" s="10">
        <v>18</v>
      </c>
      <c r="I79" s="12"/>
      <c r="J79" s="10">
        <v>10.199999999999999</v>
      </c>
      <c r="K79" s="12"/>
      <c r="L79" s="10">
        <v>5</v>
      </c>
      <c r="M79" s="12"/>
      <c r="N79" s="10">
        <v>7.6</v>
      </c>
      <c r="O79" s="12"/>
      <c r="P79" s="10">
        <v>10.4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0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2008</v>
      </c>
      <c r="G80" s="10">
        <v>3</v>
      </c>
      <c r="H80" s="10">
        <v>19</v>
      </c>
      <c r="I80" s="12"/>
      <c r="J80" s="10">
        <v>8.1</v>
      </c>
      <c r="K80" s="12"/>
      <c r="L80" s="10">
        <v>4.4000000000000004</v>
      </c>
      <c r="M80" s="12"/>
      <c r="N80" s="10">
        <v>6.3</v>
      </c>
      <c r="O80" s="12"/>
      <c r="P80" s="10">
        <v>11.7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5.6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2008</v>
      </c>
      <c r="G81" s="10">
        <v>3</v>
      </c>
      <c r="H81" s="10">
        <v>20</v>
      </c>
      <c r="I81" s="12"/>
      <c r="J81" s="10">
        <v>8.1</v>
      </c>
      <c r="K81" s="12"/>
      <c r="L81" s="10">
        <v>4.9000000000000004</v>
      </c>
      <c r="M81" s="12"/>
      <c r="N81" s="10">
        <v>6.5</v>
      </c>
      <c r="O81" s="12"/>
      <c r="P81" s="10">
        <v>11.5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3.6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2008</v>
      </c>
      <c r="G82" s="10">
        <v>3</v>
      </c>
      <c r="H82" s="10">
        <v>21</v>
      </c>
      <c r="I82" s="12"/>
      <c r="J82" s="10">
        <v>9.9</v>
      </c>
      <c r="K82" s="12"/>
      <c r="L82" s="10">
        <v>2</v>
      </c>
      <c r="M82" s="12"/>
      <c r="N82" s="10">
        <v>6</v>
      </c>
      <c r="O82" s="12"/>
      <c r="P82" s="10">
        <v>12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6.4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2008</v>
      </c>
      <c r="G83" s="10">
        <v>3</v>
      </c>
      <c r="H83" s="10">
        <v>22</v>
      </c>
      <c r="I83" s="12"/>
      <c r="J83" s="10">
        <v>10.9</v>
      </c>
      <c r="K83" s="12"/>
      <c r="L83" s="10">
        <v>4.5</v>
      </c>
      <c r="M83" s="12"/>
      <c r="N83" s="10">
        <v>7.7</v>
      </c>
      <c r="O83" s="12"/>
      <c r="P83" s="10">
        <v>10.3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0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2008</v>
      </c>
      <c r="G84" s="10">
        <v>3</v>
      </c>
      <c r="H84" s="10">
        <v>23</v>
      </c>
      <c r="I84" s="12"/>
      <c r="J84" s="10">
        <v>9.9</v>
      </c>
      <c r="K84" s="12"/>
      <c r="L84" s="10">
        <v>3.2</v>
      </c>
      <c r="M84" s="12"/>
      <c r="N84" s="10">
        <v>6.6</v>
      </c>
      <c r="O84" s="12"/>
      <c r="P84" s="10">
        <v>11.4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8.1999999999999993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2008</v>
      </c>
      <c r="G85" s="10">
        <v>3</v>
      </c>
      <c r="H85" s="10">
        <v>24</v>
      </c>
      <c r="I85" s="12"/>
      <c r="J85" s="10">
        <v>10.3</v>
      </c>
      <c r="K85" s="12"/>
      <c r="L85" s="10">
        <v>3.2</v>
      </c>
      <c r="M85" s="12"/>
      <c r="N85" s="10">
        <v>6.8</v>
      </c>
      <c r="O85" s="12"/>
      <c r="P85" s="10">
        <v>11.2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0.2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2008</v>
      </c>
      <c r="G86" s="10">
        <v>3</v>
      </c>
      <c r="H86" s="10">
        <v>25</v>
      </c>
      <c r="I86" s="12"/>
      <c r="J86" s="10">
        <v>7.7</v>
      </c>
      <c r="K86" s="12"/>
      <c r="L86" s="10">
        <v>3</v>
      </c>
      <c r="M86" s="12"/>
      <c r="N86" s="10">
        <v>5.4</v>
      </c>
      <c r="O86" s="12"/>
      <c r="P86" s="10">
        <v>12.6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3.2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2008</v>
      </c>
      <c r="G87" s="10">
        <v>3</v>
      </c>
      <c r="H87" s="10">
        <v>26</v>
      </c>
      <c r="I87" s="12"/>
      <c r="J87" s="10">
        <v>9.3000000000000007</v>
      </c>
      <c r="K87" s="12"/>
      <c r="L87" s="10">
        <v>3.4</v>
      </c>
      <c r="M87" s="12"/>
      <c r="N87" s="10">
        <v>6.4</v>
      </c>
      <c r="O87" s="12"/>
      <c r="P87" s="10">
        <v>11.6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6.2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2008</v>
      </c>
      <c r="G88" s="10">
        <v>3</v>
      </c>
      <c r="H88" s="10">
        <v>27</v>
      </c>
      <c r="I88" s="12"/>
      <c r="J88" s="10">
        <v>7.1</v>
      </c>
      <c r="K88" s="12"/>
      <c r="L88" s="10">
        <v>2.6</v>
      </c>
      <c r="M88" s="12"/>
      <c r="N88" s="10">
        <v>4.9000000000000004</v>
      </c>
      <c r="O88" s="12"/>
      <c r="P88" s="10">
        <v>13.1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0.2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2008</v>
      </c>
      <c r="G89" s="10">
        <v>3</v>
      </c>
      <c r="H89" s="10">
        <v>28</v>
      </c>
      <c r="I89" s="12"/>
      <c r="J89" s="10">
        <v>5.7</v>
      </c>
      <c r="K89" s="12"/>
      <c r="L89" s="10">
        <v>1.6</v>
      </c>
      <c r="M89" s="12"/>
      <c r="N89" s="10">
        <v>3.7</v>
      </c>
      <c r="O89" s="12"/>
      <c r="P89" s="10">
        <v>14.3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1.4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2008</v>
      </c>
      <c r="G90" s="10">
        <v>3</v>
      </c>
      <c r="H90" s="10">
        <v>29</v>
      </c>
      <c r="I90" s="12"/>
      <c r="J90" s="10">
        <v>6.6</v>
      </c>
      <c r="K90" s="12"/>
      <c r="L90" s="10">
        <v>1.4</v>
      </c>
      <c r="M90" s="12"/>
      <c r="N90" s="10">
        <v>4</v>
      </c>
      <c r="O90" s="12"/>
      <c r="P90" s="10">
        <v>14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22.4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2008</v>
      </c>
      <c r="G91" s="10">
        <v>3</v>
      </c>
      <c r="H91" s="10">
        <v>30</v>
      </c>
      <c r="I91" s="12"/>
      <c r="J91" s="10">
        <v>8.4</v>
      </c>
      <c r="K91" s="12"/>
      <c r="L91" s="10">
        <v>1.2</v>
      </c>
      <c r="M91" s="12"/>
      <c r="N91" s="10">
        <v>4.8</v>
      </c>
      <c r="O91" s="12"/>
      <c r="P91" s="10">
        <v>13.2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1.2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5" t="s">
        <v>67</v>
      </c>
      <c r="F92" s="10">
        <v>2008</v>
      </c>
      <c r="G92" s="10">
        <v>3</v>
      </c>
      <c r="H92" s="10">
        <v>31</v>
      </c>
      <c r="I92" s="12"/>
      <c r="J92" s="10">
        <v>8.1</v>
      </c>
      <c r="K92" s="12"/>
      <c r="L92" s="10">
        <v>1.1000000000000001</v>
      </c>
      <c r="M92" s="12"/>
      <c r="N92" s="10">
        <v>4.5999999999999996</v>
      </c>
      <c r="O92" s="12"/>
      <c r="P92" s="10">
        <v>13.4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0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39539</v>
      </c>
      <c r="F93" s="10">
        <v>2008</v>
      </c>
      <c r="G93" s="10">
        <v>4</v>
      </c>
      <c r="H93" s="10">
        <v>1</v>
      </c>
      <c r="I93" s="12"/>
      <c r="J93" s="10">
        <v>7.4</v>
      </c>
      <c r="K93" s="12"/>
      <c r="L93" s="10">
        <v>0.2</v>
      </c>
      <c r="M93" s="12"/>
      <c r="N93" s="10">
        <v>3.8</v>
      </c>
      <c r="O93" s="12"/>
      <c r="P93" s="10">
        <v>14.2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0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39540</v>
      </c>
      <c r="F94" s="10">
        <v>2008</v>
      </c>
      <c r="G94" s="10">
        <v>4</v>
      </c>
      <c r="H94" s="10">
        <v>2</v>
      </c>
      <c r="I94" s="12"/>
      <c r="J94" s="10">
        <v>10.4</v>
      </c>
      <c r="K94" s="12"/>
      <c r="L94" s="10">
        <v>1</v>
      </c>
      <c r="M94" s="12"/>
      <c r="N94" s="10">
        <v>5.7</v>
      </c>
      <c r="O94" s="12"/>
      <c r="P94" s="10">
        <v>12.3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0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39541</v>
      </c>
      <c r="F95" s="10">
        <v>2008</v>
      </c>
      <c r="G95" s="10">
        <v>4</v>
      </c>
      <c r="H95" s="10">
        <v>3</v>
      </c>
      <c r="I95" s="12"/>
      <c r="J95" s="10">
        <v>11.8</v>
      </c>
      <c r="K95" s="12"/>
      <c r="L95" s="10">
        <v>3</v>
      </c>
      <c r="M95" s="12"/>
      <c r="N95" s="10">
        <v>7.4</v>
      </c>
      <c r="O95" s="12"/>
      <c r="P95" s="10">
        <v>10.6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0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39542</v>
      </c>
      <c r="F96" s="10">
        <v>2008</v>
      </c>
      <c r="G96" s="10">
        <v>4</v>
      </c>
      <c r="H96" s="10">
        <v>4</v>
      </c>
      <c r="I96" s="12"/>
      <c r="J96" s="10">
        <v>7.4</v>
      </c>
      <c r="K96" s="12"/>
      <c r="L96" s="10">
        <v>5.7</v>
      </c>
      <c r="M96" s="12"/>
      <c r="N96" s="10">
        <v>6.6</v>
      </c>
      <c r="O96" s="12"/>
      <c r="P96" s="10">
        <v>11.4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6.2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39543</v>
      </c>
      <c r="F97" s="10">
        <v>2008</v>
      </c>
      <c r="G97" s="10">
        <v>4</v>
      </c>
      <c r="H97" s="10">
        <v>5</v>
      </c>
      <c r="I97" s="12"/>
      <c r="J97" s="10">
        <v>8.6</v>
      </c>
      <c r="K97" s="12"/>
      <c r="L97" s="10">
        <v>5.8</v>
      </c>
      <c r="M97" s="12"/>
      <c r="N97" s="10">
        <v>7.2</v>
      </c>
      <c r="O97" s="12"/>
      <c r="P97" s="10">
        <v>10.8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0.8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39544</v>
      </c>
      <c r="F98" s="10">
        <v>2008</v>
      </c>
      <c r="G98" s="10">
        <v>4</v>
      </c>
      <c r="H98" s="10">
        <v>6</v>
      </c>
      <c r="I98" s="12"/>
      <c r="J98" s="10">
        <v>8.1</v>
      </c>
      <c r="K98" s="12"/>
      <c r="L98" s="10">
        <v>5.2</v>
      </c>
      <c r="M98" s="12"/>
      <c r="N98" s="10">
        <v>6.7</v>
      </c>
      <c r="O98" s="12"/>
      <c r="P98" s="10">
        <v>11.3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15.2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39545</v>
      </c>
      <c r="F99" s="10">
        <v>2008</v>
      </c>
      <c r="G99" s="10">
        <v>4</v>
      </c>
      <c r="H99" s="10">
        <v>7</v>
      </c>
      <c r="I99" s="12"/>
      <c r="J99" s="10">
        <v>9</v>
      </c>
      <c r="K99" s="12"/>
      <c r="L99" s="10">
        <v>3.6</v>
      </c>
      <c r="M99" s="12"/>
      <c r="N99" s="10">
        <v>6.3</v>
      </c>
      <c r="O99" s="12"/>
      <c r="P99" s="10">
        <v>11.7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27.6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39546</v>
      </c>
      <c r="F100" s="10">
        <v>2008</v>
      </c>
      <c r="G100" s="10">
        <v>4</v>
      </c>
      <c r="H100" s="10">
        <v>8</v>
      </c>
      <c r="I100" s="12"/>
      <c r="J100" s="10">
        <v>8</v>
      </c>
      <c r="K100" s="12"/>
      <c r="L100" s="10">
        <v>4.7</v>
      </c>
      <c r="M100" s="12"/>
      <c r="N100" s="10">
        <v>6.4</v>
      </c>
      <c r="O100" s="12"/>
      <c r="P100" s="10">
        <v>11.6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4.5999999999999996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4">
        <v>39547</v>
      </c>
      <c r="F101" s="10">
        <v>2008</v>
      </c>
      <c r="G101" s="10">
        <v>4</v>
      </c>
      <c r="H101" s="10">
        <v>9</v>
      </c>
      <c r="I101" s="12"/>
      <c r="J101" s="10">
        <v>10.3</v>
      </c>
      <c r="K101" s="12"/>
      <c r="L101" s="10">
        <v>3.4</v>
      </c>
      <c r="M101" s="12"/>
      <c r="N101" s="10">
        <v>6.9</v>
      </c>
      <c r="O101" s="12"/>
      <c r="P101" s="10">
        <v>11.1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0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2008</v>
      </c>
      <c r="G102" s="10">
        <v>4</v>
      </c>
      <c r="H102" s="10">
        <v>10</v>
      </c>
      <c r="I102" s="12"/>
      <c r="J102" s="10">
        <v>12</v>
      </c>
      <c r="K102" s="12"/>
      <c r="L102" s="10">
        <v>5.4</v>
      </c>
      <c r="M102" s="12"/>
      <c r="N102" s="10">
        <v>8.6999999999999993</v>
      </c>
      <c r="O102" s="12"/>
      <c r="P102" s="10">
        <v>9.3000000000000007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2"/>
      <c r="Y102" s="9" t="s">
        <v>61</v>
      </c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2008</v>
      </c>
      <c r="G103" s="10">
        <v>4</v>
      </c>
      <c r="H103" s="10">
        <v>11</v>
      </c>
      <c r="I103" s="12"/>
      <c r="J103" s="10">
        <v>12.9</v>
      </c>
      <c r="K103" s="12"/>
      <c r="L103" s="10">
        <v>7.1</v>
      </c>
      <c r="M103" s="12"/>
      <c r="N103" s="10">
        <v>10</v>
      </c>
      <c r="O103" s="12"/>
      <c r="P103" s="10">
        <v>8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0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2008</v>
      </c>
      <c r="G104" s="10">
        <v>4</v>
      </c>
      <c r="H104" s="10">
        <v>12</v>
      </c>
      <c r="I104" s="12"/>
      <c r="J104" s="10">
        <v>18.5</v>
      </c>
      <c r="K104" s="12"/>
      <c r="L104" s="10">
        <v>5.0999999999999996</v>
      </c>
      <c r="M104" s="12"/>
      <c r="N104" s="10">
        <v>11.8</v>
      </c>
      <c r="O104" s="12"/>
      <c r="P104" s="10">
        <v>6.2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0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2008</v>
      </c>
      <c r="G105" s="10">
        <v>4</v>
      </c>
      <c r="H105" s="10">
        <v>13</v>
      </c>
      <c r="I105" s="12"/>
      <c r="J105" s="10">
        <v>14.1</v>
      </c>
      <c r="K105" s="12"/>
      <c r="L105" s="10">
        <v>8.6</v>
      </c>
      <c r="M105" s="12"/>
      <c r="N105" s="10">
        <v>11.4</v>
      </c>
      <c r="O105" s="12"/>
      <c r="P105" s="10">
        <v>6.6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1.6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2008</v>
      </c>
      <c r="G106" s="10">
        <v>4</v>
      </c>
      <c r="H106" s="10">
        <v>14</v>
      </c>
      <c r="I106" s="12"/>
      <c r="J106" s="10">
        <v>11.4</v>
      </c>
      <c r="K106" s="12"/>
      <c r="L106" s="10">
        <v>5</v>
      </c>
      <c r="M106" s="12"/>
      <c r="N106" s="10">
        <v>8.1999999999999993</v>
      </c>
      <c r="O106" s="12"/>
      <c r="P106" s="10">
        <v>9.8000000000000007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0.6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2008</v>
      </c>
      <c r="G107" s="10">
        <v>4</v>
      </c>
      <c r="H107" s="10">
        <v>15</v>
      </c>
      <c r="I107" s="12"/>
      <c r="J107" s="10">
        <v>10.199999999999999</v>
      </c>
      <c r="K107" s="12"/>
      <c r="L107" s="10">
        <v>5.8</v>
      </c>
      <c r="M107" s="12"/>
      <c r="N107" s="10">
        <v>8</v>
      </c>
      <c r="O107" s="12"/>
      <c r="P107" s="10">
        <v>10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0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2008</v>
      </c>
      <c r="G108" s="10">
        <v>4</v>
      </c>
      <c r="H108" s="10">
        <v>16</v>
      </c>
      <c r="I108" s="12"/>
      <c r="J108" s="10">
        <v>9.6</v>
      </c>
      <c r="K108" s="12"/>
      <c r="L108" s="10">
        <v>6.7</v>
      </c>
      <c r="M108" s="12"/>
      <c r="N108" s="10">
        <v>8.1999999999999993</v>
      </c>
      <c r="O108" s="12"/>
      <c r="P108" s="10">
        <v>9.8000000000000007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0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2008</v>
      </c>
      <c r="G109" s="10">
        <v>4</v>
      </c>
      <c r="H109" s="10">
        <v>17</v>
      </c>
      <c r="I109" s="12"/>
      <c r="J109" s="10">
        <v>13.1</v>
      </c>
      <c r="K109" s="12"/>
      <c r="L109" s="10">
        <v>6.8</v>
      </c>
      <c r="M109" s="12"/>
      <c r="N109" s="10">
        <v>10</v>
      </c>
      <c r="O109" s="12"/>
      <c r="P109" s="10">
        <v>8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0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2008</v>
      </c>
      <c r="G110" s="10">
        <v>4</v>
      </c>
      <c r="H110" s="10">
        <v>18</v>
      </c>
      <c r="I110" s="12"/>
      <c r="J110" s="10">
        <v>8.1999999999999993</v>
      </c>
      <c r="K110" s="12"/>
      <c r="L110" s="10">
        <v>1.2</v>
      </c>
      <c r="M110" s="12"/>
      <c r="N110" s="10">
        <v>4.7</v>
      </c>
      <c r="O110" s="12"/>
      <c r="P110" s="10">
        <v>13.3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8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2008</v>
      </c>
      <c r="G111" s="10">
        <v>4</v>
      </c>
      <c r="H111" s="10">
        <v>19</v>
      </c>
      <c r="I111" s="12"/>
      <c r="J111" s="10">
        <v>9.4</v>
      </c>
      <c r="K111" s="12"/>
      <c r="L111" s="10">
        <v>1.4</v>
      </c>
      <c r="M111" s="12"/>
      <c r="N111" s="10">
        <v>5.4</v>
      </c>
      <c r="O111" s="12"/>
      <c r="P111" s="10">
        <v>12.6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3.2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2008</v>
      </c>
      <c r="G112" s="10">
        <v>4</v>
      </c>
      <c r="H112" s="10">
        <v>20</v>
      </c>
      <c r="I112" s="12"/>
      <c r="J112" s="10">
        <v>8.4</v>
      </c>
      <c r="K112" s="12"/>
      <c r="L112" s="10">
        <v>1.8</v>
      </c>
      <c r="M112" s="12"/>
      <c r="N112" s="10">
        <v>5.0999999999999996</v>
      </c>
      <c r="O112" s="12"/>
      <c r="P112" s="10">
        <v>12.9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0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2008</v>
      </c>
      <c r="G113" s="10">
        <v>4</v>
      </c>
      <c r="H113" s="10">
        <v>21</v>
      </c>
      <c r="I113" s="12"/>
      <c r="J113" s="10">
        <v>10</v>
      </c>
      <c r="K113" s="12"/>
      <c r="L113" s="10">
        <v>3.5</v>
      </c>
      <c r="M113" s="12"/>
      <c r="N113" s="10">
        <v>6.8</v>
      </c>
      <c r="O113" s="12"/>
      <c r="P113" s="10">
        <v>11.2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2008</v>
      </c>
      <c r="G114" s="10">
        <v>4</v>
      </c>
      <c r="H114" s="10">
        <v>22</v>
      </c>
      <c r="I114" s="12"/>
      <c r="J114" s="10">
        <v>14.2</v>
      </c>
      <c r="K114" s="12"/>
      <c r="L114" s="10">
        <v>3.2</v>
      </c>
      <c r="M114" s="12"/>
      <c r="N114" s="10">
        <v>8.6999999999999993</v>
      </c>
      <c r="O114" s="12"/>
      <c r="P114" s="10">
        <v>9.3000000000000007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0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2008</v>
      </c>
      <c r="G115" s="10">
        <v>4</v>
      </c>
      <c r="H115" s="10">
        <v>23</v>
      </c>
      <c r="I115" s="12"/>
      <c r="J115" s="10">
        <v>10.7</v>
      </c>
      <c r="K115" s="12"/>
      <c r="L115" s="10">
        <v>6</v>
      </c>
      <c r="M115" s="12"/>
      <c r="N115" s="10">
        <v>8.4</v>
      </c>
      <c r="O115" s="12"/>
      <c r="P115" s="10">
        <v>9.6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0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2008</v>
      </c>
      <c r="G116" s="10">
        <v>4</v>
      </c>
      <c r="H116" s="10">
        <v>24</v>
      </c>
      <c r="I116" s="12"/>
      <c r="J116" s="10">
        <v>12</v>
      </c>
      <c r="K116" s="12"/>
      <c r="L116" s="10">
        <v>7.4</v>
      </c>
      <c r="M116" s="12"/>
      <c r="N116" s="10">
        <v>9.6999999999999993</v>
      </c>
      <c r="O116" s="12"/>
      <c r="P116" s="10">
        <v>8.3000000000000007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0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2008</v>
      </c>
      <c r="G117" s="10">
        <v>4</v>
      </c>
      <c r="H117" s="10">
        <v>25</v>
      </c>
      <c r="I117" s="12"/>
      <c r="J117" s="10">
        <v>12.6</v>
      </c>
      <c r="K117" s="12"/>
      <c r="L117" s="10">
        <v>4.4000000000000004</v>
      </c>
      <c r="M117" s="12"/>
      <c r="N117" s="10">
        <v>8.5</v>
      </c>
      <c r="O117" s="12"/>
      <c r="P117" s="10">
        <v>9.5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0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2008</v>
      </c>
      <c r="G118" s="10">
        <v>4</v>
      </c>
      <c r="H118" s="10">
        <v>26</v>
      </c>
      <c r="I118" s="12"/>
      <c r="J118" s="10">
        <v>14.4</v>
      </c>
      <c r="K118" s="12"/>
      <c r="L118" s="10">
        <v>4.4000000000000004</v>
      </c>
      <c r="M118" s="12"/>
      <c r="N118" s="10">
        <v>9.4</v>
      </c>
      <c r="O118" s="12"/>
      <c r="P118" s="10">
        <v>8.6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0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2008</v>
      </c>
      <c r="G119" s="10">
        <v>4</v>
      </c>
      <c r="H119" s="10">
        <v>27</v>
      </c>
      <c r="I119" s="12"/>
      <c r="J119" s="10">
        <v>13.6</v>
      </c>
      <c r="K119" s="12"/>
      <c r="L119" s="10">
        <v>9.9</v>
      </c>
      <c r="M119" s="12"/>
      <c r="N119" s="10">
        <v>11.8</v>
      </c>
      <c r="O119" s="12"/>
      <c r="P119" s="10">
        <v>6.2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1.8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2008</v>
      </c>
      <c r="G120" s="10">
        <v>4</v>
      </c>
      <c r="H120" s="10">
        <v>28</v>
      </c>
      <c r="I120" s="12"/>
      <c r="J120" s="10">
        <v>15.7</v>
      </c>
      <c r="K120" s="12"/>
      <c r="L120" s="10">
        <v>6.8</v>
      </c>
      <c r="M120" s="12"/>
      <c r="N120" s="10">
        <v>11.3</v>
      </c>
      <c r="O120" s="12"/>
      <c r="P120" s="10">
        <v>6.7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22.6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2008</v>
      </c>
      <c r="G121" s="10">
        <v>4</v>
      </c>
      <c r="H121" s="10">
        <v>29</v>
      </c>
      <c r="I121" s="12"/>
      <c r="J121" s="10">
        <v>12</v>
      </c>
      <c r="K121" s="12"/>
      <c r="L121" s="10">
        <v>6</v>
      </c>
      <c r="M121" s="12"/>
      <c r="N121" s="10">
        <v>9</v>
      </c>
      <c r="O121" s="12"/>
      <c r="P121" s="10">
        <v>9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0.2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5" t="s">
        <v>67</v>
      </c>
      <c r="F122" s="10">
        <v>2008</v>
      </c>
      <c r="G122" s="10">
        <v>4</v>
      </c>
      <c r="H122" s="10">
        <v>30</v>
      </c>
      <c r="I122" s="12"/>
      <c r="J122" s="10">
        <v>11.9</v>
      </c>
      <c r="K122" s="12"/>
      <c r="L122" s="10">
        <v>2.9</v>
      </c>
      <c r="M122" s="12"/>
      <c r="N122" s="10">
        <v>7.4</v>
      </c>
      <c r="O122" s="12"/>
      <c r="P122" s="10">
        <v>10.6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39569</v>
      </c>
      <c r="F123" s="10">
        <v>2008</v>
      </c>
      <c r="G123" s="10">
        <v>5</v>
      </c>
      <c r="H123" s="10">
        <v>1</v>
      </c>
      <c r="I123" s="12"/>
      <c r="J123" s="10">
        <v>11.1</v>
      </c>
      <c r="K123" s="12"/>
      <c r="L123" s="10">
        <v>5.4</v>
      </c>
      <c r="M123" s="12"/>
      <c r="N123" s="10">
        <v>8.3000000000000007</v>
      </c>
      <c r="O123" s="12"/>
      <c r="P123" s="10">
        <v>9.6999999999999993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1.8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39570</v>
      </c>
      <c r="F124" s="10">
        <v>2008</v>
      </c>
      <c r="G124" s="10">
        <v>5</v>
      </c>
      <c r="H124" s="10">
        <v>2</v>
      </c>
      <c r="I124" s="12"/>
      <c r="J124" s="10">
        <v>13.7</v>
      </c>
      <c r="K124" s="12"/>
      <c r="L124" s="10">
        <v>6.8</v>
      </c>
      <c r="M124" s="12"/>
      <c r="N124" s="10">
        <v>10.3</v>
      </c>
      <c r="O124" s="12"/>
      <c r="P124" s="10">
        <v>7.7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0.8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39571</v>
      </c>
      <c r="F125" s="10">
        <v>2008</v>
      </c>
      <c r="G125" s="10">
        <v>5</v>
      </c>
      <c r="H125" s="10">
        <v>3</v>
      </c>
      <c r="I125" s="12"/>
      <c r="J125" s="10">
        <v>13.3</v>
      </c>
      <c r="K125" s="12"/>
      <c r="L125" s="10">
        <v>7.8</v>
      </c>
      <c r="M125" s="12"/>
      <c r="N125" s="10">
        <v>10.6</v>
      </c>
      <c r="O125" s="12"/>
      <c r="P125" s="10">
        <v>7.4</v>
      </c>
      <c r="Q125" s="12"/>
      <c r="R125" s="10">
        <v>0</v>
      </c>
      <c r="S125" s="12"/>
      <c r="T125" s="12"/>
      <c r="U125" s="9" t="s">
        <v>61</v>
      </c>
      <c r="V125" s="12"/>
      <c r="W125" s="9" t="s">
        <v>61</v>
      </c>
      <c r="X125" s="10">
        <v>6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39572</v>
      </c>
      <c r="F126" s="10">
        <v>2008</v>
      </c>
      <c r="G126" s="10">
        <v>5</v>
      </c>
      <c r="H126" s="10">
        <v>4</v>
      </c>
      <c r="I126" s="12"/>
      <c r="J126" s="10">
        <v>15.1</v>
      </c>
      <c r="K126" s="12"/>
      <c r="L126" s="10">
        <v>6.5</v>
      </c>
      <c r="M126" s="12"/>
      <c r="N126" s="10">
        <v>10.8</v>
      </c>
      <c r="O126" s="12"/>
      <c r="P126" s="10">
        <v>7.2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0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39573</v>
      </c>
      <c r="F127" s="10">
        <v>2008</v>
      </c>
      <c r="G127" s="10">
        <v>5</v>
      </c>
      <c r="H127" s="10">
        <v>5</v>
      </c>
      <c r="I127" s="12"/>
      <c r="J127" s="10">
        <v>17.2</v>
      </c>
      <c r="K127" s="12"/>
      <c r="L127" s="10">
        <v>7.4</v>
      </c>
      <c r="M127" s="12"/>
      <c r="N127" s="10">
        <v>12.3</v>
      </c>
      <c r="O127" s="12"/>
      <c r="P127" s="10">
        <v>5.7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0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39574</v>
      </c>
      <c r="F128" s="10">
        <v>2008</v>
      </c>
      <c r="G128" s="10">
        <v>5</v>
      </c>
      <c r="H128" s="10">
        <v>6</v>
      </c>
      <c r="I128" s="12"/>
      <c r="J128" s="10">
        <v>15.2</v>
      </c>
      <c r="K128" s="12"/>
      <c r="L128" s="10">
        <v>7.3</v>
      </c>
      <c r="M128" s="12"/>
      <c r="N128" s="10">
        <v>11.3</v>
      </c>
      <c r="O128" s="12"/>
      <c r="P128" s="10">
        <v>6.7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39575</v>
      </c>
      <c r="F129" s="10">
        <v>2008</v>
      </c>
      <c r="G129" s="10">
        <v>5</v>
      </c>
      <c r="H129" s="10">
        <v>7</v>
      </c>
      <c r="I129" s="12"/>
      <c r="J129" s="10">
        <v>14.4</v>
      </c>
      <c r="K129" s="12"/>
      <c r="L129" s="10">
        <v>8.5</v>
      </c>
      <c r="M129" s="12"/>
      <c r="N129" s="10">
        <v>11.5</v>
      </c>
      <c r="O129" s="12"/>
      <c r="P129" s="10">
        <v>6.5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0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39576</v>
      </c>
      <c r="F130" s="10">
        <v>2008</v>
      </c>
      <c r="G130" s="10">
        <v>5</v>
      </c>
      <c r="H130" s="10">
        <v>8</v>
      </c>
      <c r="I130" s="12"/>
      <c r="J130" s="10">
        <v>12.6</v>
      </c>
      <c r="K130" s="12"/>
      <c r="L130" s="10">
        <v>8.1</v>
      </c>
      <c r="M130" s="12"/>
      <c r="N130" s="10">
        <v>10.4</v>
      </c>
      <c r="O130" s="12"/>
      <c r="P130" s="10">
        <v>7.6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4">
        <v>39577</v>
      </c>
      <c r="F131" s="10">
        <v>2008</v>
      </c>
      <c r="G131" s="10">
        <v>5</v>
      </c>
      <c r="H131" s="10">
        <v>9</v>
      </c>
      <c r="I131" s="12"/>
      <c r="J131" s="10">
        <v>15.5</v>
      </c>
      <c r="K131" s="12"/>
      <c r="L131" s="10">
        <v>5.7</v>
      </c>
      <c r="M131" s="12"/>
      <c r="N131" s="10">
        <v>10.6</v>
      </c>
      <c r="O131" s="12"/>
      <c r="P131" s="10">
        <v>7.4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2008</v>
      </c>
      <c r="G132" s="10">
        <v>5</v>
      </c>
      <c r="H132" s="10">
        <v>10</v>
      </c>
      <c r="I132" s="12"/>
      <c r="J132" s="10">
        <v>12.7</v>
      </c>
      <c r="K132" s="12"/>
      <c r="L132" s="10">
        <v>9.1999999999999993</v>
      </c>
      <c r="M132" s="12"/>
      <c r="N132" s="10">
        <v>11</v>
      </c>
      <c r="O132" s="12"/>
      <c r="P132" s="10">
        <v>7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2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2008</v>
      </c>
      <c r="G133" s="10">
        <v>5</v>
      </c>
      <c r="H133" s="10">
        <v>11</v>
      </c>
      <c r="I133" s="12"/>
      <c r="J133" s="10">
        <v>14.1</v>
      </c>
      <c r="K133" s="12"/>
      <c r="L133" s="10">
        <v>8.6999999999999993</v>
      </c>
      <c r="M133" s="12"/>
      <c r="N133" s="10">
        <v>11.4</v>
      </c>
      <c r="O133" s="12"/>
      <c r="P133" s="10">
        <v>6.6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1.6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2008</v>
      </c>
      <c r="G134" s="10">
        <v>5</v>
      </c>
      <c r="H134" s="10">
        <v>12</v>
      </c>
      <c r="I134" s="12"/>
      <c r="J134" s="10">
        <v>14.2</v>
      </c>
      <c r="K134" s="12"/>
      <c r="L134" s="10">
        <v>7.9</v>
      </c>
      <c r="M134" s="12"/>
      <c r="N134" s="10">
        <v>11.1</v>
      </c>
      <c r="O134" s="12"/>
      <c r="P134" s="10">
        <v>6.9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2008</v>
      </c>
      <c r="G135" s="10">
        <v>5</v>
      </c>
      <c r="H135" s="10">
        <v>13</v>
      </c>
      <c r="I135" s="12"/>
      <c r="J135" s="10">
        <v>10.4</v>
      </c>
      <c r="K135" s="12"/>
      <c r="L135" s="10">
        <v>8.3000000000000007</v>
      </c>
      <c r="M135" s="12"/>
      <c r="N135" s="10">
        <v>9.4</v>
      </c>
      <c r="O135" s="12"/>
      <c r="P135" s="10">
        <v>8.6</v>
      </c>
      <c r="Q135" s="12"/>
      <c r="R135" s="10">
        <v>0</v>
      </c>
      <c r="S135" s="12"/>
      <c r="T135" s="12"/>
      <c r="U135" s="9" t="s">
        <v>61</v>
      </c>
      <c r="V135" s="12"/>
      <c r="W135" s="9" t="s">
        <v>61</v>
      </c>
      <c r="X135" s="10">
        <v>15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2008</v>
      </c>
      <c r="G136" s="10">
        <v>5</v>
      </c>
      <c r="H136" s="10">
        <v>14</v>
      </c>
      <c r="I136" s="12"/>
      <c r="J136" s="10">
        <v>16.100000000000001</v>
      </c>
      <c r="K136" s="12"/>
      <c r="L136" s="10">
        <v>8.8000000000000007</v>
      </c>
      <c r="M136" s="12"/>
      <c r="N136" s="10">
        <v>12.5</v>
      </c>
      <c r="O136" s="12"/>
      <c r="P136" s="10">
        <v>5.5</v>
      </c>
      <c r="Q136" s="12"/>
      <c r="R136" s="10">
        <v>0</v>
      </c>
      <c r="S136" s="12"/>
      <c r="T136" s="12"/>
      <c r="U136" s="9" t="s">
        <v>61</v>
      </c>
      <c r="V136" s="12"/>
      <c r="W136" s="9" t="s">
        <v>61</v>
      </c>
      <c r="X136" s="10">
        <v>7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2008</v>
      </c>
      <c r="G137" s="10">
        <v>5</v>
      </c>
      <c r="H137" s="10">
        <v>15</v>
      </c>
      <c r="I137" s="12"/>
      <c r="J137" s="10">
        <v>15.8</v>
      </c>
      <c r="K137" s="12"/>
      <c r="L137" s="10">
        <v>11.5</v>
      </c>
      <c r="M137" s="12"/>
      <c r="N137" s="10">
        <v>13.7</v>
      </c>
      <c r="O137" s="12"/>
      <c r="P137" s="10">
        <v>4.3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2008</v>
      </c>
      <c r="G138" s="10">
        <v>5</v>
      </c>
      <c r="H138" s="10">
        <v>16</v>
      </c>
      <c r="I138" s="12"/>
      <c r="J138" s="10">
        <v>21.9</v>
      </c>
      <c r="K138" s="12"/>
      <c r="L138" s="10">
        <v>9.5</v>
      </c>
      <c r="M138" s="12"/>
      <c r="N138" s="10">
        <v>15.7</v>
      </c>
      <c r="O138" s="12"/>
      <c r="P138" s="10">
        <v>2.2999999999999998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2008</v>
      </c>
      <c r="G139" s="10">
        <v>5</v>
      </c>
      <c r="H139" s="10">
        <v>17</v>
      </c>
      <c r="I139" s="12"/>
      <c r="J139" s="10">
        <v>28.8</v>
      </c>
      <c r="K139" s="12"/>
      <c r="L139" s="10">
        <v>11.7</v>
      </c>
      <c r="M139" s="12"/>
      <c r="N139" s="10">
        <v>20.3</v>
      </c>
      <c r="O139" s="12"/>
      <c r="P139" s="10">
        <v>0</v>
      </c>
      <c r="Q139" s="12"/>
      <c r="R139" s="10">
        <v>2.2999999999999998</v>
      </c>
      <c r="S139" s="12"/>
      <c r="T139" s="12"/>
      <c r="U139" s="9" t="s">
        <v>61</v>
      </c>
      <c r="V139" s="12"/>
      <c r="W139" s="9" t="s">
        <v>61</v>
      </c>
      <c r="X139" s="10">
        <v>0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2008</v>
      </c>
      <c r="G140" s="10">
        <v>5</v>
      </c>
      <c r="H140" s="10">
        <v>18</v>
      </c>
      <c r="I140" s="12"/>
      <c r="J140" s="10">
        <v>23.4</v>
      </c>
      <c r="K140" s="12"/>
      <c r="L140" s="10">
        <v>13.3</v>
      </c>
      <c r="M140" s="12"/>
      <c r="N140" s="10">
        <v>18.399999999999999</v>
      </c>
      <c r="O140" s="12"/>
      <c r="P140" s="10">
        <v>0</v>
      </c>
      <c r="Q140" s="12"/>
      <c r="R140" s="10">
        <v>0.4</v>
      </c>
      <c r="S140" s="12"/>
      <c r="T140" s="12"/>
      <c r="U140" s="9" t="s">
        <v>61</v>
      </c>
      <c r="V140" s="12"/>
      <c r="W140" s="9" t="s">
        <v>61</v>
      </c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2008</v>
      </c>
      <c r="G141" s="10">
        <v>5</v>
      </c>
      <c r="H141" s="10">
        <v>19</v>
      </c>
      <c r="I141" s="12"/>
      <c r="J141" s="10">
        <v>16.5</v>
      </c>
      <c r="K141" s="12"/>
      <c r="L141" s="10">
        <v>13.4</v>
      </c>
      <c r="M141" s="12"/>
      <c r="N141" s="10">
        <v>15</v>
      </c>
      <c r="O141" s="12"/>
      <c r="P141" s="10">
        <v>3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2.8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2008</v>
      </c>
      <c r="G142" s="10">
        <v>5</v>
      </c>
      <c r="H142" s="10">
        <v>20</v>
      </c>
      <c r="I142" s="12"/>
      <c r="J142" s="10">
        <v>16.600000000000001</v>
      </c>
      <c r="K142" s="12"/>
      <c r="L142" s="10">
        <v>11.1</v>
      </c>
      <c r="M142" s="12"/>
      <c r="N142" s="10">
        <v>13.9</v>
      </c>
      <c r="O142" s="12"/>
      <c r="P142" s="10">
        <v>4.0999999999999996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2"/>
      <c r="Y142" s="9" t="s">
        <v>61</v>
      </c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2008</v>
      </c>
      <c r="G143" s="10">
        <v>5</v>
      </c>
      <c r="H143" s="10">
        <v>21</v>
      </c>
      <c r="I143" s="12"/>
      <c r="J143" s="10">
        <v>17</v>
      </c>
      <c r="K143" s="12"/>
      <c r="L143" s="10">
        <v>9.6</v>
      </c>
      <c r="M143" s="12"/>
      <c r="N143" s="10">
        <v>13.3</v>
      </c>
      <c r="O143" s="12"/>
      <c r="P143" s="10">
        <v>4.7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2008</v>
      </c>
      <c r="G144" s="10">
        <v>5</v>
      </c>
      <c r="H144" s="10">
        <v>22</v>
      </c>
      <c r="I144" s="12"/>
      <c r="J144" s="10">
        <v>15.4</v>
      </c>
      <c r="K144" s="12"/>
      <c r="L144" s="10">
        <v>10</v>
      </c>
      <c r="M144" s="12"/>
      <c r="N144" s="10">
        <v>12.7</v>
      </c>
      <c r="O144" s="12"/>
      <c r="P144" s="10">
        <v>5.3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2008</v>
      </c>
      <c r="G145" s="10">
        <v>5</v>
      </c>
      <c r="H145" s="10">
        <v>23</v>
      </c>
      <c r="I145" s="12"/>
      <c r="J145" s="10">
        <v>17.399999999999999</v>
      </c>
      <c r="K145" s="12"/>
      <c r="L145" s="10">
        <v>7.8</v>
      </c>
      <c r="M145" s="12"/>
      <c r="N145" s="10">
        <v>12.6</v>
      </c>
      <c r="O145" s="12"/>
      <c r="P145" s="10">
        <v>5.4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2008</v>
      </c>
      <c r="G146" s="10">
        <v>5</v>
      </c>
      <c r="H146" s="10">
        <v>24</v>
      </c>
      <c r="I146" s="12"/>
      <c r="J146" s="10">
        <v>21.6</v>
      </c>
      <c r="K146" s="12"/>
      <c r="L146" s="10">
        <v>11.3</v>
      </c>
      <c r="M146" s="12"/>
      <c r="N146" s="10">
        <v>16.5</v>
      </c>
      <c r="O146" s="12"/>
      <c r="P146" s="10">
        <v>1.5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2008</v>
      </c>
      <c r="G147" s="10">
        <v>5</v>
      </c>
      <c r="H147" s="10">
        <v>25</v>
      </c>
      <c r="I147" s="12"/>
      <c r="J147" s="10">
        <v>23.7</v>
      </c>
      <c r="K147" s="12"/>
      <c r="L147" s="10">
        <v>13.8</v>
      </c>
      <c r="M147" s="12"/>
      <c r="N147" s="10">
        <v>18.8</v>
      </c>
      <c r="O147" s="12"/>
      <c r="P147" s="10">
        <v>0</v>
      </c>
      <c r="Q147" s="12"/>
      <c r="R147" s="10">
        <v>0.8</v>
      </c>
      <c r="S147" s="12"/>
      <c r="T147" s="12"/>
      <c r="U147" s="9" t="s">
        <v>61</v>
      </c>
      <c r="V147" s="12"/>
      <c r="W147" s="9" t="s">
        <v>61</v>
      </c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2008</v>
      </c>
      <c r="G148" s="10">
        <v>5</v>
      </c>
      <c r="H148" s="10">
        <v>26</v>
      </c>
      <c r="I148" s="12"/>
      <c r="J148" s="10">
        <v>20.6</v>
      </c>
      <c r="K148" s="12"/>
      <c r="L148" s="10">
        <v>13.2</v>
      </c>
      <c r="M148" s="12"/>
      <c r="N148" s="10">
        <v>16.899999999999999</v>
      </c>
      <c r="O148" s="12"/>
      <c r="P148" s="10">
        <v>1.1000000000000001</v>
      </c>
      <c r="Q148" s="12"/>
      <c r="R148" s="10">
        <v>0</v>
      </c>
      <c r="S148" s="12"/>
      <c r="T148" s="12"/>
      <c r="U148" s="9" t="s">
        <v>61</v>
      </c>
      <c r="V148" s="12"/>
      <c r="W148" s="9" t="s">
        <v>61</v>
      </c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2008</v>
      </c>
      <c r="G149" s="10">
        <v>5</v>
      </c>
      <c r="H149" s="10">
        <v>27</v>
      </c>
      <c r="I149" s="12"/>
      <c r="J149" s="10">
        <v>19.100000000000001</v>
      </c>
      <c r="K149" s="12"/>
      <c r="L149" s="10">
        <v>13.1</v>
      </c>
      <c r="M149" s="12"/>
      <c r="N149" s="10">
        <v>16.100000000000001</v>
      </c>
      <c r="O149" s="12"/>
      <c r="P149" s="10">
        <v>1.9</v>
      </c>
      <c r="Q149" s="12"/>
      <c r="R149" s="10">
        <v>0</v>
      </c>
      <c r="S149" s="12"/>
      <c r="T149" s="12"/>
      <c r="U149" s="9" t="s">
        <v>61</v>
      </c>
      <c r="V149" s="12"/>
      <c r="W149" s="9" t="s">
        <v>61</v>
      </c>
      <c r="X149" s="10">
        <v>0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2008</v>
      </c>
      <c r="G150" s="10">
        <v>5</v>
      </c>
      <c r="H150" s="10">
        <v>28</v>
      </c>
      <c r="I150" s="12"/>
      <c r="J150" s="10">
        <v>19.899999999999999</v>
      </c>
      <c r="K150" s="12"/>
      <c r="L150" s="10">
        <v>11.6</v>
      </c>
      <c r="M150" s="12"/>
      <c r="N150" s="10">
        <v>15.8</v>
      </c>
      <c r="O150" s="12"/>
      <c r="P150" s="10">
        <v>2.2000000000000002</v>
      </c>
      <c r="Q150" s="12"/>
      <c r="R150" s="10">
        <v>0</v>
      </c>
      <c r="S150" s="12"/>
      <c r="T150" s="12"/>
      <c r="U150" s="9" t="s">
        <v>61</v>
      </c>
      <c r="V150" s="12"/>
      <c r="W150" s="9" t="s">
        <v>61</v>
      </c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2008</v>
      </c>
      <c r="G151" s="10">
        <v>5</v>
      </c>
      <c r="H151" s="10">
        <v>29</v>
      </c>
      <c r="I151" s="12"/>
      <c r="J151" s="10">
        <v>15.3</v>
      </c>
      <c r="K151" s="12"/>
      <c r="L151" s="10">
        <v>11.6</v>
      </c>
      <c r="M151" s="12"/>
      <c r="N151" s="10">
        <v>13.5</v>
      </c>
      <c r="O151" s="12"/>
      <c r="P151" s="10">
        <v>4.5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2008</v>
      </c>
      <c r="G152" s="10">
        <v>5</v>
      </c>
      <c r="H152" s="10">
        <v>30</v>
      </c>
      <c r="I152" s="12"/>
      <c r="J152" s="10">
        <v>16.7</v>
      </c>
      <c r="K152" s="12"/>
      <c r="L152" s="10">
        <v>10.8</v>
      </c>
      <c r="M152" s="12"/>
      <c r="N152" s="10">
        <v>13.8</v>
      </c>
      <c r="O152" s="12"/>
      <c r="P152" s="10">
        <v>4.2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5" t="s">
        <v>67</v>
      </c>
      <c r="F153" s="10">
        <v>2008</v>
      </c>
      <c r="G153" s="10">
        <v>5</v>
      </c>
      <c r="H153" s="10">
        <v>31</v>
      </c>
      <c r="I153" s="12"/>
      <c r="J153" s="10">
        <v>20.100000000000001</v>
      </c>
      <c r="K153" s="12"/>
      <c r="L153" s="10">
        <v>8.1999999999999993</v>
      </c>
      <c r="M153" s="12"/>
      <c r="N153" s="10">
        <v>14.2</v>
      </c>
      <c r="O153" s="12"/>
      <c r="P153" s="10">
        <v>3.8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0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39600</v>
      </c>
      <c r="F154" s="10">
        <v>2008</v>
      </c>
      <c r="G154" s="10">
        <v>6</v>
      </c>
      <c r="H154" s="10">
        <v>1</v>
      </c>
      <c r="I154" s="12"/>
      <c r="J154" s="10">
        <v>15.9</v>
      </c>
      <c r="K154" s="12"/>
      <c r="L154" s="10">
        <v>12.2</v>
      </c>
      <c r="M154" s="12"/>
      <c r="N154" s="10">
        <v>14.1</v>
      </c>
      <c r="O154" s="12"/>
      <c r="P154" s="10">
        <v>3.9</v>
      </c>
      <c r="Q154" s="12"/>
      <c r="R154" s="10">
        <v>0</v>
      </c>
      <c r="S154" s="12"/>
      <c r="T154" s="12"/>
      <c r="U154" s="9" t="s">
        <v>61</v>
      </c>
      <c r="V154" s="12"/>
      <c r="W154" s="9" t="s">
        <v>61</v>
      </c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39601</v>
      </c>
      <c r="F155" s="10">
        <v>2008</v>
      </c>
      <c r="G155" s="10">
        <v>6</v>
      </c>
      <c r="H155" s="10">
        <v>2</v>
      </c>
      <c r="I155" s="12"/>
      <c r="J155" s="10">
        <v>14.3</v>
      </c>
      <c r="K155" s="12"/>
      <c r="L155" s="10">
        <v>10.3</v>
      </c>
      <c r="M155" s="12"/>
      <c r="N155" s="10">
        <v>12.3</v>
      </c>
      <c r="O155" s="12"/>
      <c r="P155" s="10">
        <v>5.7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0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39602</v>
      </c>
      <c r="F156" s="10">
        <v>2008</v>
      </c>
      <c r="G156" s="10">
        <v>6</v>
      </c>
      <c r="H156" s="10">
        <v>3</v>
      </c>
      <c r="I156" s="12"/>
      <c r="J156" s="10">
        <v>12.6</v>
      </c>
      <c r="K156" s="12"/>
      <c r="L156" s="10">
        <v>9.8000000000000007</v>
      </c>
      <c r="M156" s="12"/>
      <c r="N156" s="10">
        <v>11.2</v>
      </c>
      <c r="O156" s="12"/>
      <c r="P156" s="10">
        <v>6.8</v>
      </c>
      <c r="Q156" s="12"/>
      <c r="R156" s="10">
        <v>0</v>
      </c>
      <c r="S156" s="12"/>
      <c r="T156" s="12"/>
      <c r="U156" s="9" t="s">
        <v>61</v>
      </c>
      <c r="V156" s="12"/>
      <c r="W156" s="9" t="s">
        <v>61</v>
      </c>
      <c r="X156" s="10">
        <v>25.2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39603</v>
      </c>
      <c r="F157" s="10">
        <v>2008</v>
      </c>
      <c r="G157" s="10">
        <v>6</v>
      </c>
      <c r="H157" s="10">
        <v>4</v>
      </c>
      <c r="I157" s="12"/>
      <c r="J157" s="10">
        <v>12.8</v>
      </c>
      <c r="K157" s="12"/>
      <c r="L157" s="10">
        <v>10.199999999999999</v>
      </c>
      <c r="M157" s="12"/>
      <c r="N157" s="10">
        <v>11.5</v>
      </c>
      <c r="O157" s="12"/>
      <c r="P157" s="10">
        <v>6.5</v>
      </c>
      <c r="Q157" s="12"/>
      <c r="R157" s="10">
        <v>0</v>
      </c>
      <c r="S157" s="12"/>
      <c r="T157" s="12"/>
      <c r="U157" s="9" t="s">
        <v>61</v>
      </c>
      <c r="V157" s="12"/>
      <c r="W157" s="9" t="s">
        <v>61</v>
      </c>
      <c r="X157" s="10">
        <v>0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39604</v>
      </c>
      <c r="F158" s="10">
        <v>2008</v>
      </c>
      <c r="G158" s="10">
        <v>6</v>
      </c>
      <c r="H158" s="10">
        <v>5</v>
      </c>
      <c r="I158" s="12"/>
      <c r="J158" s="10">
        <v>11.4</v>
      </c>
      <c r="K158" s="12"/>
      <c r="L158" s="10">
        <v>9.1</v>
      </c>
      <c r="M158" s="12"/>
      <c r="N158" s="10">
        <v>10.3</v>
      </c>
      <c r="O158" s="12"/>
      <c r="P158" s="10">
        <v>7.7</v>
      </c>
      <c r="Q158" s="12"/>
      <c r="R158" s="10">
        <v>0</v>
      </c>
      <c r="S158" s="12"/>
      <c r="T158" s="12"/>
      <c r="U158" s="9" t="s">
        <v>61</v>
      </c>
      <c r="V158" s="12"/>
      <c r="W158" s="9" t="s">
        <v>61</v>
      </c>
      <c r="X158" s="10">
        <v>11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39605</v>
      </c>
      <c r="F159" s="10">
        <v>2008</v>
      </c>
      <c r="G159" s="10">
        <v>6</v>
      </c>
      <c r="H159" s="10">
        <v>6</v>
      </c>
      <c r="I159" s="12"/>
      <c r="J159" s="10">
        <v>15.5</v>
      </c>
      <c r="K159" s="12"/>
      <c r="L159" s="10">
        <v>8.4</v>
      </c>
      <c r="M159" s="12"/>
      <c r="N159" s="10">
        <v>12</v>
      </c>
      <c r="O159" s="12"/>
      <c r="P159" s="10">
        <v>6</v>
      </c>
      <c r="Q159" s="12"/>
      <c r="R159" s="10">
        <v>0</v>
      </c>
      <c r="S159" s="12"/>
      <c r="T159" s="12"/>
      <c r="U159" s="9" t="s">
        <v>61</v>
      </c>
      <c r="V159" s="12"/>
      <c r="W159" s="9" t="s">
        <v>61</v>
      </c>
      <c r="X159" s="10">
        <v>3.4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39606</v>
      </c>
      <c r="F160" s="10">
        <v>2008</v>
      </c>
      <c r="G160" s="10">
        <v>6</v>
      </c>
      <c r="H160" s="10">
        <v>7</v>
      </c>
      <c r="I160" s="12"/>
      <c r="J160" s="10">
        <v>17.600000000000001</v>
      </c>
      <c r="K160" s="12"/>
      <c r="L160" s="10">
        <v>10.4</v>
      </c>
      <c r="M160" s="12"/>
      <c r="N160" s="10">
        <v>14</v>
      </c>
      <c r="O160" s="12"/>
      <c r="P160" s="10">
        <v>4</v>
      </c>
      <c r="Q160" s="12"/>
      <c r="R160" s="10">
        <v>0</v>
      </c>
      <c r="S160" s="12"/>
      <c r="T160" s="12"/>
      <c r="U160" s="9" t="s">
        <v>61</v>
      </c>
      <c r="V160" s="12"/>
      <c r="W160" s="9" t="s">
        <v>61</v>
      </c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39607</v>
      </c>
      <c r="F161" s="10">
        <v>2008</v>
      </c>
      <c r="G161" s="10">
        <v>6</v>
      </c>
      <c r="H161" s="10">
        <v>8</v>
      </c>
      <c r="I161" s="12"/>
      <c r="J161" s="10">
        <v>13.3</v>
      </c>
      <c r="K161" s="12"/>
      <c r="L161" s="10">
        <v>8.9</v>
      </c>
      <c r="M161" s="12"/>
      <c r="N161" s="10">
        <v>11.1</v>
      </c>
      <c r="O161" s="12"/>
      <c r="P161" s="10">
        <v>6.9</v>
      </c>
      <c r="Q161" s="12"/>
      <c r="R161" s="10">
        <v>0</v>
      </c>
      <c r="S161" s="12"/>
      <c r="T161" s="12"/>
      <c r="U161" s="9" t="s">
        <v>61</v>
      </c>
      <c r="V161" s="12"/>
      <c r="W161" s="9" t="s">
        <v>61</v>
      </c>
      <c r="X161" s="10">
        <v>4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4">
        <v>39608</v>
      </c>
      <c r="F162" s="10">
        <v>2008</v>
      </c>
      <c r="G162" s="10">
        <v>6</v>
      </c>
      <c r="H162" s="10">
        <v>9</v>
      </c>
      <c r="I162" s="12"/>
      <c r="J162" s="10">
        <v>11.4</v>
      </c>
      <c r="K162" s="12"/>
      <c r="L162" s="10">
        <v>8.1</v>
      </c>
      <c r="M162" s="12"/>
      <c r="N162" s="10">
        <v>9.8000000000000007</v>
      </c>
      <c r="O162" s="12"/>
      <c r="P162" s="10">
        <v>8.1999999999999993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14.2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2008</v>
      </c>
      <c r="G163" s="10">
        <v>6</v>
      </c>
      <c r="H163" s="10">
        <v>10</v>
      </c>
      <c r="I163" s="12"/>
      <c r="J163" s="10">
        <v>13.7</v>
      </c>
      <c r="K163" s="12"/>
      <c r="L163" s="10">
        <v>7.2</v>
      </c>
      <c r="M163" s="12"/>
      <c r="N163" s="10">
        <v>10.5</v>
      </c>
      <c r="O163" s="12"/>
      <c r="P163" s="10">
        <v>7.5</v>
      </c>
      <c r="Q163" s="12"/>
      <c r="R163" s="10">
        <v>0</v>
      </c>
      <c r="S163" s="12"/>
      <c r="T163" s="12"/>
      <c r="U163" s="9" t="s">
        <v>61</v>
      </c>
      <c r="V163" s="12"/>
      <c r="W163" s="9" t="s">
        <v>61</v>
      </c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2008</v>
      </c>
      <c r="G164" s="10">
        <v>6</v>
      </c>
      <c r="H164" s="10">
        <v>11</v>
      </c>
      <c r="I164" s="12"/>
      <c r="J164" s="10">
        <v>13.6</v>
      </c>
      <c r="K164" s="12"/>
      <c r="L164" s="10">
        <v>9.6</v>
      </c>
      <c r="M164" s="12"/>
      <c r="N164" s="10">
        <v>11.6</v>
      </c>
      <c r="O164" s="12"/>
      <c r="P164" s="10">
        <v>6.4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0.8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2008</v>
      </c>
      <c r="G165" s="10">
        <v>6</v>
      </c>
      <c r="H165" s="10">
        <v>12</v>
      </c>
      <c r="I165" s="12"/>
      <c r="J165" s="10">
        <v>17.8</v>
      </c>
      <c r="K165" s="12"/>
      <c r="L165" s="10">
        <v>11</v>
      </c>
      <c r="M165" s="12"/>
      <c r="N165" s="10">
        <v>14.4</v>
      </c>
      <c r="O165" s="12"/>
      <c r="P165" s="10">
        <v>3.6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0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2008</v>
      </c>
      <c r="G166" s="10">
        <v>6</v>
      </c>
      <c r="H166" s="10">
        <v>13</v>
      </c>
      <c r="I166" s="12"/>
      <c r="J166" s="10">
        <v>17.5</v>
      </c>
      <c r="K166" s="12"/>
      <c r="L166" s="10">
        <v>12</v>
      </c>
      <c r="M166" s="12"/>
      <c r="N166" s="10">
        <v>14.8</v>
      </c>
      <c r="O166" s="12"/>
      <c r="P166" s="10">
        <v>3.2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0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2008</v>
      </c>
      <c r="G167" s="10">
        <v>6</v>
      </c>
      <c r="H167" s="10">
        <v>14</v>
      </c>
      <c r="I167" s="12"/>
      <c r="J167" s="10">
        <v>17.100000000000001</v>
      </c>
      <c r="K167" s="12"/>
      <c r="L167" s="10">
        <v>10.6</v>
      </c>
      <c r="M167" s="12"/>
      <c r="N167" s="10">
        <v>13.9</v>
      </c>
      <c r="O167" s="12"/>
      <c r="P167" s="10">
        <v>4.0999999999999996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0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2008</v>
      </c>
      <c r="G168" s="10">
        <v>6</v>
      </c>
      <c r="H168" s="10">
        <v>15</v>
      </c>
      <c r="I168" s="12"/>
      <c r="J168" s="10">
        <v>19.5</v>
      </c>
      <c r="K168" s="12"/>
      <c r="L168" s="10">
        <v>10.199999999999999</v>
      </c>
      <c r="M168" s="12"/>
      <c r="N168" s="10">
        <v>14.9</v>
      </c>
      <c r="O168" s="12"/>
      <c r="P168" s="10">
        <v>3.1</v>
      </c>
      <c r="Q168" s="12"/>
      <c r="R168" s="10">
        <v>0</v>
      </c>
      <c r="S168" s="12"/>
      <c r="T168" s="12"/>
      <c r="U168" s="9" t="s">
        <v>61</v>
      </c>
      <c r="V168" s="12"/>
      <c r="W168" s="9" t="s">
        <v>61</v>
      </c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2008</v>
      </c>
      <c r="G169" s="10">
        <v>6</v>
      </c>
      <c r="H169" s="10">
        <v>16</v>
      </c>
      <c r="I169" s="12"/>
      <c r="J169" s="10">
        <v>22.8</v>
      </c>
      <c r="K169" s="12"/>
      <c r="L169" s="10">
        <v>11.2</v>
      </c>
      <c r="M169" s="12"/>
      <c r="N169" s="10">
        <v>17</v>
      </c>
      <c r="O169" s="12"/>
      <c r="P169" s="10">
        <v>1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2008</v>
      </c>
      <c r="G170" s="10">
        <v>6</v>
      </c>
      <c r="H170" s="10">
        <v>17</v>
      </c>
      <c r="I170" s="12"/>
      <c r="J170" s="10">
        <v>15.9</v>
      </c>
      <c r="K170" s="12"/>
      <c r="L170" s="10">
        <v>10.8</v>
      </c>
      <c r="M170" s="12"/>
      <c r="N170" s="10">
        <v>13.4</v>
      </c>
      <c r="O170" s="12"/>
      <c r="P170" s="10">
        <v>4.5999999999999996</v>
      </c>
      <c r="Q170" s="12"/>
      <c r="R170" s="10">
        <v>0</v>
      </c>
      <c r="S170" s="12"/>
      <c r="T170" s="12"/>
      <c r="U170" s="9" t="s">
        <v>61</v>
      </c>
      <c r="V170" s="12"/>
      <c r="W170" s="9" t="s">
        <v>61</v>
      </c>
      <c r="X170" s="10">
        <v>0.4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2008</v>
      </c>
      <c r="G171" s="10">
        <v>6</v>
      </c>
      <c r="H171" s="10">
        <v>18</v>
      </c>
      <c r="I171" s="12"/>
      <c r="J171" s="10">
        <v>17.600000000000001</v>
      </c>
      <c r="K171" s="12"/>
      <c r="L171" s="10">
        <v>11.2</v>
      </c>
      <c r="M171" s="12"/>
      <c r="N171" s="10">
        <v>14.4</v>
      </c>
      <c r="O171" s="12"/>
      <c r="P171" s="10">
        <v>3.6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2008</v>
      </c>
      <c r="G172" s="10">
        <v>6</v>
      </c>
      <c r="H172" s="10">
        <v>19</v>
      </c>
      <c r="I172" s="12"/>
      <c r="J172" s="10">
        <v>18.899999999999999</v>
      </c>
      <c r="K172" s="12"/>
      <c r="L172" s="10">
        <v>10.4</v>
      </c>
      <c r="M172" s="12"/>
      <c r="N172" s="10">
        <v>14.7</v>
      </c>
      <c r="O172" s="12"/>
      <c r="P172" s="10">
        <v>3.3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0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2008</v>
      </c>
      <c r="G173" s="10">
        <v>6</v>
      </c>
      <c r="H173" s="10">
        <v>20</v>
      </c>
      <c r="I173" s="12"/>
      <c r="J173" s="10">
        <v>19.600000000000001</v>
      </c>
      <c r="K173" s="12"/>
      <c r="L173" s="10">
        <v>12.3</v>
      </c>
      <c r="M173" s="12"/>
      <c r="N173" s="10">
        <v>16</v>
      </c>
      <c r="O173" s="12"/>
      <c r="P173" s="10">
        <v>2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0">
        <v>0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2008</v>
      </c>
      <c r="G174" s="10">
        <v>6</v>
      </c>
      <c r="H174" s="10">
        <v>21</v>
      </c>
      <c r="I174" s="12"/>
      <c r="J174" s="10">
        <v>20.7</v>
      </c>
      <c r="K174" s="12"/>
      <c r="L174" s="10">
        <v>12.9</v>
      </c>
      <c r="M174" s="12"/>
      <c r="N174" s="10">
        <v>16.8</v>
      </c>
      <c r="O174" s="12"/>
      <c r="P174" s="10">
        <v>1.2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2008</v>
      </c>
      <c r="G175" s="10">
        <v>6</v>
      </c>
      <c r="H175" s="10">
        <v>22</v>
      </c>
      <c r="I175" s="12"/>
      <c r="J175" s="10">
        <v>20.100000000000001</v>
      </c>
      <c r="K175" s="12"/>
      <c r="L175" s="10">
        <v>12.8</v>
      </c>
      <c r="M175" s="12"/>
      <c r="N175" s="10">
        <v>16.5</v>
      </c>
      <c r="O175" s="12"/>
      <c r="P175" s="10">
        <v>1.5</v>
      </c>
      <c r="Q175" s="12"/>
      <c r="R175" s="10">
        <v>0</v>
      </c>
      <c r="S175" s="12"/>
      <c r="T175" s="12"/>
      <c r="U175" s="9" t="s">
        <v>61</v>
      </c>
      <c r="V175" s="12"/>
      <c r="W175" s="9" t="s">
        <v>61</v>
      </c>
      <c r="X175" s="10">
        <v>0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2008</v>
      </c>
      <c r="G176" s="10">
        <v>6</v>
      </c>
      <c r="H176" s="10">
        <v>23</v>
      </c>
      <c r="I176" s="12"/>
      <c r="J176" s="10">
        <v>21.5</v>
      </c>
      <c r="K176" s="12"/>
      <c r="L176" s="10">
        <v>10.9</v>
      </c>
      <c r="M176" s="12"/>
      <c r="N176" s="10">
        <v>16.2</v>
      </c>
      <c r="O176" s="12"/>
      <c r="P176" s="10">
        <v>1.8</v>
      </c>
      <c r="Q176" s="12"/>
      <c r="R176" s="10">
        <v>0</v>
      </c>
      <c r="S176" s="12"/>
      <c r="T176" s="12"/>
      <c r="U176" s="9" t="s">
        <v>61</v>
      </c>
      <c r="V176" s="12"/>
      <c r="W176" s="9" t="s">
        <v>61</v>
      </c>
      <c r="X176" s="10">
        <v>0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2008</v>
      </c>
      <c r="G177" s="10">
        <v>6</v>
      </c>
      <c r="H177" s="10">
        <v>24</v>
      </c>
      <c r="I177" s="12"/>
      <c r="J177" s="10">
        <v>20.9</v>
      </c>
      <c r="K177" s="12"/>
      <c r="L177" s="10">
        <v>13.1</v>
      </c>
      <c r="M177" s="12"/>
      <c r="N177" s="10">
        <v>17</v>
      </c>
      <c r="O177" s="12"/>
      <c r="P177" s="10">
        <v>1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0">
        <v>0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2008</v>
      </c>
      <c r="G178" s="10">
        <v>6</v>
      </c>
      <c r="H178" s="10">
        <v>25</v>
      </c>
      <c r="I178" s="12"/>
      <c r="J178" s="10">
        <v>21.4</v>
      </c>
      <c r="K178" s="12"/>
      <c r="L178" s="10">
        <v>10.8</v>
      </c>
      <c r="M178" s="12"/>
      <c r="N178" s="10">
        <v>16.100000000000001</v>
      </c>
      <c r="O178" s="12"/>
      <c r="P178" s="10">
        <v>1.9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2008</v>
      </c>
      <c r="G179" s="10">
        <v>6</v>
      </c>
      <c r="H179" s="10">
        <v>26</v>
      </c>
      <c r="I179" s="12"/>
      <c r="J179" s="10">
        <v>16.2</v>
      </c>
      <c r="K179" s="12"/>
      <c r="L179" s="10">
        <v>12.1</v>
      </c>
      <c r="M179" s="12"/>
      <c r="N179" s="10">
        <v>14.2</v>
      </c>
      <c r="O179" s="12"/>
      <c r="P179" s="10">
        <v>3.8</v>
      </c>
      <c r="Q179" s="12"/>
      <c r="R179" s="10">
        <v>0</v>
      </c>
      <c r="S179" s="12"/>
      <c r="T179" s="12"/>
      <c r="U179" s="9" t="s">
        <v>61</v>
      </c>
      <c r="V179" s="12"/>
      <c r="W179" s="9" t="s">
        <v>61</v>
      </c>
      <c r="X179" s="10">
        <v>0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2008</v>
      </c>
      <c r="G180" s="10">
        <v>6</v>
      </c>
      <c r="H180" s="10">
        <v>27</v>
      </c>
      <c r="I180" s="12"/>
      <c r="J180" s="10">
        <v>21.1</v>
      </c>
      <c r="K180" s="12"/>
      <c r="L180" s="10">
        <v>11.7</v>
      </c>
      <c r="M180" s="12"/>
      <c r="N180" s="10">
        <v>16.399999999999999</v>
      </c>
      <c r="O180" s="12"/>
      <c r="P180" s="10">
        <v>1.6</v>
      </c>
      <c r="Q180" s="12"/>
      <c r="R180" s="10">
        <v>0</v>
      </c>
      <c r="S180" s="12"/>
      <c r="T180" s="12"/>
      <c r="U180" s="9" t="s">
        <v>61</v>
      </c>
      <c r="V180" s="12"/>
      <c r="W180" s="9" t="s">
        <v>61</v>
      </c>
      <c r="X180" s="10">
        <v>0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2008</v>
      </c>
      <c r="G181" s="10">
        <v>6</v>
      </c>
      <c r="H181" s="10">
        <v>28</v>
      </c>
      <c r="I181" s="12"/>
      <c r="J181" s="10">
        <v>25.8</v>
      </c>
      <c r="K181" s="12"/>
      <c r="L181" s="10">
        <v>13.7</v>
      </c>
      <c r="M181" s="12"/>
      <c r="N181" s="10">
        <v>19.8</v>
      </c>
      <c r="O181" s="12"/>
      <c r="P181" s="10">
        <v>0</v>
      </c>
      <c r="Q181" s="12"/>
      <c r="R181" s="10">
        <v>1.8</v>
      </c>
      <c r="S181" s="12"/>
      <c r="T181" s="12"/>
      <c r="U181" s="9" t="s">
        <v>61</v>
      </c>
      <c r="V181" s="12"/>
      <c r="W181" s="9" t="s">
        <v>61</v>
      </c>
      <c r="X181" s="10">
        <v>0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2008</v>
      </c>
      <c r="G182" s="10">
        <v>6</v>
      </c>
      <c r="H182" s="10">
        <v>29</v>
      </c>
      <c r="I182" s="12"/>
      <c r="J182" s="10">
        <v>27.6</v>
      </c>
      <c r="K182" s="12"/>
      <c r="L182" s="10">
        <v>16.3</v>
      </c>
      <c r="M182" s="12"/>
      <c r="N182" s="10">
        <v>22</v>
      </c>
      <c r="O182" s="12"/>
      <c r="P182" s="10">
        <v>0</v>
      </c>
      <c r="Q182" s="12"/>
      <c r="R182" s="10">
        <v>4</v>
      </c>
      <c r="S182" s="12"/>
      <c r="T182" s="12"/>
      <c r="U182" s="9" t="s">
        <v>61</v>
      </c>
      <c r="V182" s="12"/>
      <c r="W182" s="9" t="s">
        <v>61</v>
      </c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5" t="s">
        <v>67</v>
      </c>
      <c r="F183" s="10">
        <v>2008</v>
      </c>
      <c r="G183" s="10">
        <v>6</v>
      </c>
      <c r="H183" s="10">
        <v>30</v>
      </c>
      <c r="I183" s="12"/>
      <c r="J183" s="10">
        <v>26.9</v>
      </c>
      <c r="K183" s="12"/>
      <c r="L183" s="10">
        <v>18.3</v>
      </c>
      <c r="M183" s="12"/>
      <c r="N183" s="10">
        <v>22.6</v>
      </c>
      <c r="O183" s="12"/>
      <c r="P183" s="10">
        <v>0</v>
      </c>
      <c r="Q183" s="12"/>
      <c r="R183" s="10">
        <v>4.5999999999999996</v>
      </c>
      <c r="S183" s="12"/>
      <c r="T183" s="12"/>
      <c r="U183" s="9" t="s">
        <v>61</v>
      </c>
      <c r="V183" s="12"/>
      <c r="W183" s="9" t="s">
        <v>61</v>
      </c>
      <c r="X183" s="10">
        <v>1.6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39630</v>
      </c>
      <c r="F184" s="10">
        <v>2008</v>
      </c>
      <c r="G184" s="10">
        <v>7</v>
      </c>
      <c r="H184" s="10">
        <v>1</v>
      </c>
      <c r="I184" s="12"/>
      <c r="J184" s="10">
        <v>24.4</v>
      </c>
      <c r="K184" s="12"/>
      <c r="L184" s="10">
        <v>17.100000000000001</v>
      </c>
      <c r="M184" s="12"/>
      <c r="N184" s="10">
        <v>20.8</v>
      </c>
      <c r="O184" s="12"/>
      <c r="P184" s="10">
        <v>0</v>
      </c>
      <c r="Q184" s="12"/>
      <c r="R184" s="10">
        <v>2.8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39631</v>
      </c>
      <c r="F185" s="10">
        <v>2008</v>
      </c>
      <c r="G185" s="10">
        <v>7</v>
      </c>
      <c r="H185" s="10">
        <v>2</v>
      </c>
      <c r="I185" s="12"/>
      <c r="J185" s="10">
        <v>25.2</v>
      </c>
      <c r="K185" s="12"/>
      <c r="L185" s="10">
        <v>15.5</v>
      </c>
      <c r="M185" s="12"/>
      <c r="N185" s="10">
        <v>20.399999999999999</v>
      </c>
      <c r="O185" s="12"/>
      <c r="P185" s="10">
        <v>0</v>
      </c>
      <c r="Q185" s="12"/>
      <c r="R185" s="10">
        <v>2.4</v>
      </c>
      <c r="S185" s="12"/>
      <c r="T185" s="12"/>
      <c r="U185" s="9" t="s">
        <v>61</v>
      </c>
      <c r="V185" s="12"/>
      <c r="W185" s="9" t="s">
        <v>61</v>
      </c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39632</v>
      </c>
      <c r="F186" s="10">
        <v>2008</v>
      </c>
      <c r="G186" s="10">
        <v>7</v>
      </c>
      <c r="H186" s="10">
        <v>3</v>
      </c>
      <c r="I186" s="12"/>
      <c r="J186" s="10">
        <v>23.8</v>
      </c>
      <c r="K186" s="12"/>
      <c r="L186" s="10">
        <v>17.3</v>
      </c>
      <c r="M186" s="12"/>
      <c r="N186" s="10">
        <v>20.6</v>
      </c>
      <c r="O186" s="12"/>
      <c r="P186" s="10">
        <v>0</v>
      </c>
      <c r="Q186" s="12"/>
      <c r="R186" s="10">
        <v>2.6</v>
      </c>
      <c r="S186" s="12"/>
      <c r="T186" s="12"/>
      <c r="U186" s="9" t="s">
        <v>61</v>
      </c>
      <c r="V186" s="12"/>
      <c r="W186" s="9" t="s">
        <v>61</v>
      </c>
      <c r="X186" s="10">
        <v>0.2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39633</v>
      </c>
      <c r="F187" s="10">
        <v>2008</v>
      </c>
      <c r="G187" s="10">
        <v>7</v>
      </c>
      <c r="H187" s="10">
        <v>4</v>
      </c>
      <c r="I187" s="12"/>
      <c r="J187" s="10">
        <v>21.2</v>
      </c>
      <c r="K187" s="12"/>
      <c r="L187" s="10">
        <v>15.7</v>
      </c>
      <c r="M187" s="12"/>
      <c r="N187" s="10">
        <v>18.5</v>
      </c>
      <c r="O187" s="12"/>
      <c r="P187" s="10">
        <v>0</v>
      </c>
      <c r="Q187" s="12"/>
      <c r="R187" s="10">
        <v>0.5</v>
      </c>
      <c r="S187" s="12"/>
      <c r="T187" s="12"/>
      <c r="U187" s="9" t="s">
        <v>61</v>
      </c>
      <c r="V187" s="12"/>
      <c r="W187" s="9" t="s">
        <v>61</v>
      </c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39634</v>
      </c>
      <c r="F188" s="10">
        <v>2008</v>
      </c>
      <c r="G188" s="10">
        <v>7</v>
      </c>
      <c r="H188" s="10">
        <v>5</v>
      </c>
      <c r="I188" s="12"/>
      <c r="J188" s="10">
        <v>19.5</v>
      </c>
      <c r="K188" s="12"/>
      <c r="L188" s="10">
        <v>14.8</v>
      </c>
      <c r="M188" s="12"/>
      <c r="N188" s="10">
        <v>17.2</v>
      </c>
      <c r="O188" s="12"/>
      <c r="P188" s="10">
        <v>0.8</v>
      </c>
      <c r="Q188" s="12"/>
      <c r="R188" s="10">
        <v>0</v>
      </c>
      <c r="S188" s="12"/>
      <c r="T188" s="12"/>
      <c r="U188" s="9" t="s">
        <v>61</v>
      </c>
      <c r="V188" s="12"/>
      <c r="W188" s="9" t="s">
        <v>61</v>
      </c>
      <c r="X188" s="10">
        <v>2.6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39635</v>
      </c>
      <c r="F189" s="10">
        <v>2008</v>
      </c>
      <c r="G189" s="10">
        <v>7</v>
      </c>
      <c r="H189" s="10">
        <v>6</v>
      </c>
      <c r="I189" s="12"/>
      <c r="J189" s="10">
        <v>20.8</v>
      </c>
      <c r="K189" s="12"/>
      <c r="L189" s="10">
        <v>13.5</v>
      </c>
      <c r="M189" s="12"/>
      <c r="N189" s="10">
        <v>17.2</v>
      </c>
      <c r="O189" s="12"/>
      <c r="P189" s="10">
        <v>0.8</v>
      </c>
      <c r="Q189" s="12"/>
      <c r="R189" s="10">
        <v>0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39636</v>
      </c>
      <c r="F190" s="10">
        <v>2008</v>
      </c>
      <c r="G190" s="10">
        <v>7</v>
      </c>
      <c r="H190" s="10">
        <v>7</v>
      </c>
      <c r="I190" s="12"/>
      <c r="J190" s="10">
        <v>22.4</v>
      </c>
      <c r="K190" s="12"/>
      <c r="L190" s="10">
        <v>12.7</v>
      </c>
      <c r="M190" s="12"/>
      <c r="N190" s="10">
        <v>17.600000000000001</v>
      </c>
      <c r="O190" s="12"/>
      <c r="P190" s="10">
        <v>0.4</v>
      </c>
      <c r="Q190" s="12"/>
      <c r="R190" s="10">
        <v>0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39637</v>
      </c>
      <c r="F191" s="10">
        <v>2008</v>
      </c>
      <c r="G191" s="10">
        <v>7</v>
      </c>
      <c r="H191" s="10">
        <v>8</v>
      </c>
      <c r="I191" s="12"/>
      <c r="J191" s="10">
        <v>24.8</v>
      </c>
      <c r="K191" s="12"/>
      <c r="L191" s="10">
        <v>13.9</v>
      </c>
      <c r="M191" s="12"/>
      <c r="N191" s="10">
        <v>19.399999999999999</v>
      </c>
      <c r="O191" s="12"/>
      <c r="P191" s="10">
        <v>0</v>
      </c>
      <c r="Q191" s="12"/>
      <c r="R191" s="10">
        <v>1.4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4">
        <v>39638</v>
      </c>
      <c r="F192" s="10">
        <v>2008</v>
      </c>
      <c r="G192" s="10">
        <v>7</v>
      </c>
      <c r="H192" s="10">
        <v>9</v>
      </c>
      <c r="I192" s="12"/>
      <c r="J192" s="10">
        <v>23.7</v>
      </c>
      <c r="K192" s="12"/>
      <c r="L192" s="10">
        <v>14.8</v>
      </c>
      <c r="M192" s="12"/>
      <c r="N192" s="10">
        <v>19.3</v>
      </c>
      <c r="O192" s="12"/>
      <c r="P192" s="10">
        <v>0</v>
      </c>
      <c r="Q192" s="12"/>
      <c r="R192" s="10">
        <v>1.3</v>
      </c>
      <c r="S192" s="12"/>
      <c r="T192" s="12"/>
      <c r="U192" s="9" t="s">
        <v>61</v>
      </c>
      <c r="V192" s="12"/>
      <c r="W192" s="9" t="s">
        <v>61</v>
      </c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2008</v>
      </c>
      <c r="G193" s="10">
        <v>7</v>
      </c>
      <c r="H193" s="10">
        <v>10</v>
      </c>
      <c r="I193" s="12"/>
      <c r="J193" s="10">
        <v>19.8</v>
      </c>
      <c r="K193" s="12"/>
      <c r="L193" s="10">
        <v>14.1</v>
      </c>
      <c r="M193" s="12"/>
      <c r="N193" s="10">
        <v>17</v>
      </c>
      <c r="O193" s="12"/>
      <c r="P193" s="10">
        <v>1</v>
      </c>
      <c r="Q193" s="12"/>
      <c r="R193" s="10">
        <v>0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2008</v>
      </c>
      <c r="G194" s="10">
        <v>7</v>
      </c>
      <c r="H194" s="10">
        <v>11</v>
      </c>
      <c r="I194" s="12"/>
      <c r="J194" s="10">
        <v>22.1</v>
      </c>
      <c r="K194" s="12"/>
      <c r="L194" s="10">
        <v>12.7</v>
      </c>
      <c r="M194" s="12"/>
      <c r="N194" s="10">
        <v>17.399999999999999</v>
      </c>
      <c r="O194" s="12"/>
      <c r="P194" s="10">
        <v>0.6</v>
      </c>
      <c r="Q194" s="12"/>
      <c r="R194" s="10">
        <v>0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2008</v>
      </c>
      <c r="G195" s="10">
        <v>7</v>
      </c>
      <c r="H195" s="10">
        <v>12</v>
      </c>
      <c r="I195" s="12"/>
      <c r="J195" s="10">
        <v>25.7</v>
      </c>
      <c r="K195" s="12"/>
      <c r="L195" s="10">
        <v>14</v>
      </c>
      <c r="M195" s="12"/>
      <c r="N195" s="10">
        <v>19.899999999999999</v>
      </c>
      <c r="O195" s="12"/>
      <c r="P195" s="10">
        <v>0</v>
      </c>
      <c r="Q195" s="12"/>
      <c r="R195" s="10">
        <v>1.9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2008</v>
      </c>
      <c r="G196" s="10">
        <v>7</v>
      </c>
      <c r="H196" s="10">
        <v>13</v>
      </c>
      <c r="I196" s="12"/>
      <c r="J196" s="10">
        <v>24.6</v>
      </c>
      <c r="K196" s="12"/>
      <c r="L196" s="10">
        <v>14.3</v>
      </c>
      <c r="M196" s="12"/>
      <c r="N196" s="10">
        <v>19.5</v>
      </c>
      <c r="O196" s="12"/>
      <c r="P196" s="10">
        <v>0</v>
      </c>
      <c r="Q196" s="12"/>
      <c r="R196" s="10">
        <v>1.5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2008</v>
      </c>
      <c r="G197" s="10">
        <v>7</v>
      </c>
      <c r="H197" s="10">
        <v>14</v>
      </c>
      <c r="I197" s="12"/>
      <c r="J197" s="10">
        <v>24.3</v>
      </c>
      <c r="K197" s="12"/>
      <c r="L197" s="10">
        <v>14.9</v>
      </c>
      <c r="M197" s="12"/>
      <c r="N197" s="10">
        <v>19.600000000000001</v>
      </c>
      <c r="O197" s="12"/>
      <c r="P197" s="10">
        <v>0</v>
      </c>
      <c r="Q197" s="12"/>
      <c r="R197" s="10">
        <v>1.6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2008</v>
      </c>
      <c r="G198" s="10">
        <v>7</v>
      </c>
      <c r="H198" s="10">
        <v>15</v>
      </c>
      <c r="I198" s="12"/>
      <c r="J198" s="10">
        <v>23</v>
      </c>
      <c r="K198" s="12"/>
      <c r="L198" s="10">
        <v>14.4</v>
      </c>
      <c r="M198" s="12"/>
      <c r="N198" s="10">
        <v>18.7</v>
      </c>
      <c r="O198" s="12"/>
      <c r="P198" s="10">
        <v>0</v>
      </c>
      <c r="Q198" s="12"/>
      <c r="R198" s="10">
        <v>0.7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2008</v>
      </c>
      <c r="G199" s="10">
        <v>7</v>
      </c>
      <c r="H199" s="10">
        <v>16</v>
      </c>
      <c r="I199" s="12"/>
      <c r="J199" s="10">
        <v>24.5</v>
      </c>
      <c r="K199" s="12"/>
      <c r="L199" s="10">
        <v>14.3</v>
      </c>
      <c r="M199" s="12"/>
      <c r="N199" s="10">
        <v>19.399999999999999</v>
      </c>
      <c r="O199" s="12"/>
      <c r="P199" s="10">
        <v>0</v>
      </c>
      <c r="Q199" s="12"/>
      <c r="R199" s="10">
        <v>1.4</v>
      </c>
      <c r="S199" s="12"/>
      <c r="T199" s="12"/>
      <c r="U199" s="9" t="s">
        <v>61</v>
      </c>
      <c r="V199" s="12"/>
      <c r="W199" s="9" t="s">
        <v>61</v>
      </c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2008</v>
      </c>
      <c r="G200" s="10">
        <v>7</v>
      </c>
      <c r="H200" s="10">
        <v>17</v>
      </c>
      <c r="I200" s="12"/>
      <c r="J200" s="10">
        <v>21.8</v>
      </c>
      <c r="K200" s="12"/>
      <c r="L200" s="10">
        <v>13.5</v>
      </c>
      <c r="M200" s="12"/>
      <c r="N200" s="10">
        <v>17.7</v>
      </c>
      <c r="O200" s="12"/>
      <c r="P200" s="10">
        <v>0.3</v>
      </c>
      <c r="Q200" s="12"/>
      <c r="R200" s="10">
        <v>0</v>
      </c>
      <c r="S200" s="12"/>
      <c r="T200" s="12"/>
      <c r="U200" s="9" t="s">
        <v>61</v>
      </c>
      <c r="V200" s="12"/>
      <c r="W200" s="9" t="s">
        <v>61</v>
      </c>
      <c r="X200" s="12"/>
      <c r="Y200" s="9" t="s">
        <v>61</v>
      </c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2008</v>
      </c>
      <c r="G201" s="10">
        <v>7</v>
      </c>
      <c r="H201" s="10">
        <v>18</v>
      </c>
      <c r="I201" s="12"/>
      <c r="J201" s="10">
        <v>21.1</v>
      </c>
      <c r="K201" s="12"/>
      <c r="L201" s="10">
        <v>14.3</v>
      </c>
      <c r="M201" s="12"/>
      <c r="N201" s="10">
        <v>17.7</v>
      </c>
      <c r="O201" s="12"/>
      <c r="P201" s="10">
        <v>0.3</v>
      </c>
      <c r="Q201" s="12"/>
      <c r="R201" s="10">
        <v>0</v>
      </c>
      <c r="S201" s="12"/>
      <c r="T201" s="12"/>
      <c r="U201" s="9" t="s">
        <v>61</v>
      </c>
      <c r="V201" s="12"/>
      <c r="W201" s="9" t="s">
        <v>61</v>
      </c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2008</v>
      </c>
      <c r="G202" s="10">
        <v>7</v>
      </c>
      <c r="H202" s="10">
        <v>19</v>
      </c>
      <c r="I202" s="12"/>
      <c r="J202" s="10">
        <v>22.3</v>
      </c>
      <c r="K202" s="12"/>
      <c r="L202" s="10">
        <v>13.3</v>
      </c>
      <c r="M202" s="12"/>
      <c r="N202" s="10">
        <v>17.8</v>
      </c>
      <c r="O202" s="12"/>
      <c r="P202" s="10">
        <v>0.2</v>
      </c>
      <c r="Q202" s="12"/>
      <c r="R202" s="10">
        <v>0</v>
      </c>
      <c r="S202" s="12"/>
      <c r="T202" s="12"/>
      <c r="U202" s="9" t="s">
        <v>61</v>
      </c>
      <c r="V202" s="12"/>
      <c r="W202" s="9" t="s">
        <v>61</v>
      </c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2008</v>
      </c>
      <c r="G203" s="10">
        <v>7</v>
      </c>
      <c r="H203" s="10">
        <v>20</v>
      </c>
      <c r="I203" s="12"/>
      <c r="J203" s="10">
        <v>26.8</v>
      </c>
      <c r="K203" s="12"/>
      <c r="L203" s="10">
        <v>14.8</v>
      </c>
      <c r="M203" s="12"/>
      <c r="N203" s="10">
        <v>20.8</v>
      </c>
      <c r="O203" s="12"/>
      <c r="P203" s="10">
        <v>0</v>
      </c>
      <c r="Q203" s="12"/>
      <c r="R203" s="10">
        <v>2.8</v>
      </c>
      <c r="S203" s="12"/>
      <c r="T203" s="12"/>
      <c r="U203" s="9" t="s">
        <v>61</v>
      </c>
      <c r="V203" s="12"/>
      <c r="W203" s="9" t="s">
        <v>61</v>
      </c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2008</v>
      </c>
      <c r="G204" s="10">
        <v>7</v>
      </c>
      <c r="H204" s="10">
        <v>21</v>
      </c>
      <c r="I204" s="12"/>
      <c r="J204" s="10">
        <v>23.6</v>
      </c>
      <c r="K204" s="12"/>
      <c r="L204" s="10">
        <v>15.1</v>
      </c>
      <c r="M204" s="12"/>
      <c r="N204" s="10">
        <v>19.399999999999999</v>
      </c>
      <c r="O204" s="12"/>
      <c r="P204" s="10">
        <v>0</v>
      </c>
      <c r="Q204" s="12"/>
      <c r="R204" s="10">
        <v>1.4</v>
      </c>
      <c r="S204" s="12"/>
      <c r="T204" s="12"/>
      <c r="U204" s="9" t="s">
        <v>61</v>
      </c>
      <c r="V204" s="12"/>
      <c r="W204" s="9" t="s">
        <v>61</v>
      </c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2008</v>
      </c>
      <c r="G205" s="10">
        <v>7</v>
      </c>
      <c r="H205" s="10">
        <v>22</v>
      </c>
      <c r="I205" s="12"/>
      <c r="J205" s="10">
        <v>20.6</v>
      </c>
      <c r="K205" s="12"/>
      <c r="L205" s="10">
        <v>15.1</v>
      </c>
      <c r="M205" s="12"/>
      <c r="N205" s="10">
        <v>17.899999999999999</v>
      </c>
      <c r="O205" s="12"/>
      <c r="P205" s="10">
        <v>0.1</v>
      </c>
      <c r="Q205" s="12"/>
      <c r="R205" s="10">
        <v>0</v>
      </c>
      <c r="S205" s="12"/>
      <c r="T205" s="12"/>
      <c r="U205" s="9" t="s">
        <v>61</v>
      </c>
      <c r="V205" s="12"/>
      <c r="W205" s="9" t="s">
        <v>61</v>
      </c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2008</v>
      </c>
      <c r="G206" s="10">
        <v>7</v>
      </c>
      <c r="H206" s="10">
        <v>23</v>
      </c>
      <c r="I206" s="12"/>
      <c r="J206" s="10">
        <v>18.8</v>
      </c>
      <c r="K206" s="12"/>
      <c r="L206" s="10">
        <v>14.4</v>
      </c>
      <c r="M206" s="12"/>
      <c r="N206" s="10">
        <v>16.600000000000001</v>
      </c>
      <c r="O206" s="12"/>
      <c r="P206" s="10">
        <v>1.4</v>
      </c>
      <c r="Q206" s="12"/>
      <c r="R206" s="10">
        <v>0</v>
      </c>
      <c r="S206" s="12"/>
      <c r="T206" s="12"/>
      <c r="U206" s="9" t="s">
        <v>61</v>
      </c>
      <c r="V206" s="12"/>
      <c r="W206" s="9" t="s">
        <v>61</v>
      </c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2008</v>
      </c>
      <c r="G207" s="10">
        <v>7</v>
      </c>
      <c r="H207" s="10">
        <v>24</v>
      </c>
      <c r="I207" s="12"/>
      <c r="J207" s="10">
        <v>22.1</v>
      </c>
      <c r="K207" s="12"/>
      <c r="L207" s="10">
        <v>14.9</v>
      </c>
      <c r="M207" s="12"/>
      <c r="N207" s="10">
        <v>18.5</v>
      </c>
      <c r="O207" s="12"/>
      <c r="P207" s="10">
        <v>0</v>
      </c>
      <c r="Q207" s="12"/>
      <c r="R207" s="10">
        <v>0.5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2008</v>
      </c>
      <c r="G208" s="10">
        <v>7</v>
      </c>
      <c r="H208" s="10">
        <v>25</v>
      </c>
      <c r="I208" s="12"/>
      <c r="J208" s="10">
        <v>24</v>
      </c>
      <c r="K208" s="12"/>
      <c r="L208" s="10">
        <v>14.5</v>
      </c>
      <c r="M208" s="12"/>
      <c r="N208" s="10">
        <v>19.3</v>
      </c>
      <c r="O208" s="12"/>
      <c r="P208" s="10">
        <v>0</v>
      </c>
      <c r="Q208" s="12"/>
      <c r="R208" s="10">
        <v>1.3</v>
      </c>
      <c r="S208" s="12"/>
      <c r="T208" s="12"/>
      <c r="U208" s="9" t="s">
        <v>61</v>
      </c>
      <c r="V208" s="12"/>
      <c r="W208" s="9" t="s">
        <v>61</v>
      </c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2008</v>
      </c>
      <c r="G209" s="10">
        <v>7</v>
      </c>
      <c r="H209" s="10">
        <v>26</v>
      </c>
      <c r="I209" s="12"/>
      <c r="J209" s="10">
        <v>23.1</v>
      </c>
      <c r="K209" s="12"/>
      <c r="L209" s="10">
        <v>16.100000000000001</v>
      </c>
      <c r="M209" s="12"/>
      <c r="N209" s="10">
        <v>19.600000000000001</v>
      </c>
      <c r="O209" s="12"/>
      <c r="P209" s="10">
        <v>0</v>
      </c>
      <c r="Q209" s="12"/>
      <c r="R209" s="10">
        <v>1.6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2008</v>
      </c>
      <c r="G210" s="10">
        <v>7</v>
      </c>
      <c r="H210" s="10">
        <v>27</v>
      </c>
      <c r="I210" s="12"/>
      <c r="J210" s="10">
        <v>22.8</v>
      </c>
      <c r="K210" s="12"/>
      <c r="L210" s="10">
        <v>15.3</v>
      </c>
      <c r="M210" s="12"/>
      <c r="N210" s="10">
        <v>19.100000000000001</v>
      </c>
      <c r="O210" s="12"/>
      <c r="P210" s="10">
        <v>0</v>
      </c>
      <c r="Q210" s="12"/>
      <c r="R210" s="10">
        <v>1.1000000000000001</v>
      </c>
      <c r="S210" s="12"/>
      <c r="T210" s="12"/>
      <c r="U210" s="9" t="s">
        <v>61</v>
      </c>
      <c r="V210" s="12"/>
      <c r="W210" s="9" t="s">
        <v>61</v>
      </c>
      <c r="X210" s="10">
        <v>0.8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2008</v>
      </c>
      <c r="G211" s="10">
        <v>7</v>
      </c>
      <c r="H211" s="10">
        <v>28</v>
      </c>
      <c r="I211" s="12"/>
      <c r="J211" s="10">
        <v>23.2</v>
      </c>
      <c r="K211" s="12"/>
      <c r="L211" s="10">
        <v>13.1</v>
      </c>
      <c r="M211" s="12"/>
      <c r="N211" s="10">
        <v>18.2</v>
      </c>
      <c r="O211" s="12"/>
      <c r="P211" s="10">
        <v>0</v>
      </c>
      <c r="Q211" s="12"/>
      <c r="R211" s="10">
        <v>0.2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2008</v>
      </c>
      <c r="G212" s="10">
        <v>7</v>
      </c>
      <c r="H212" s="10">
        <v>29</v>
      </c>
      <c r="I212" s="12"/>
      <c r="J212" s="10">
        <v>17.399999999999999</v>
      </c>
      <c r="K212" s="12"/>
      <c r="L212" s="10">
        <v>13.3</v>
      </c>
      <c r="M212" s="12"/>
      <c r="N212" s="10">
        <v>15.4</v>
      </c>
      <c r="O212" s="12"/>
      <c r="P212" s="10">
        <v>2.6</v>
      </c>
      <c r="Q212" s="12"/>
      <c r="R212" s="10">
        <v>0</v>
      </c>
      <c r="S212" s="12"/>
      <c r="T212" s="12"/>
      <c r="U212" s="9" t="s">
        <v>61</v>
      </c>
      <c r="V212" s="12"/>
      <c r="W212" s="9" t="s">
        <v>61</v>
      </c>
      <c r="X212" s="10">
        <v>20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2008</v>
      </c>
      <c r="G213" s="10">
        <v>7</v>
      </c>
      <c r="H213" s="10">
        <v>30</v>
      </c>
      <c r="I213" s="12"/>
      <c r="J213" s="10">
        <v>18</v>
      </c>
      <c r="K213" s="12"/>
      <c r="L213" s="10">
        <v>11.9</v>
      </c>
      <c r="M213" s="12"/>
      <c r="N213" s="10">
        <v>15</v>
      </c>
      <c r="O213" s="12"/>
      <c r="P213" s="10">
        <v>3</v>
      </c>
      <c r="Q213" s="12"/>
      <c r="R213" s="10">
        <v>0</v>
      </c>
      <c r="S213" s="12"/>
      <c r="T213" s="12"/>
      <c r="U213" s="9" t="s">
        <v>61</v>
      </c>
      <c r="V213" s="12"/>
      <c r="W213" s="9" t="s">
        <v>61</v>
      </c>
      <c r="X213" s="10">
        <v>0.4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5" t="s">
        <v>67</v>
      </c>
      <c r="F214" s="10">
        <v>2008</v>
      </c>
      <c r="G214" s="10">
        <v>7</v>
      </c>
      <c r="H214" s="10">
        <v>31</v>
      </c>
      <c r="I214" s="12"/>
      <c r="J214" s="10">
        <v>16.2</v>
      </c>
      <c r="K214" s="12"/>
      <c r="L214" s="10">
        <v>12.4</v>
      </c>
      <c r="M214" s="12"/>
      <c r="N214" s="10">
        <v>14.3</v>
      </c>
      <c r="O214" s="12"/>
      <c r="P214" s="10">
        <v>3.7</v>
      </c>
      <c r="Q214" s="12"/>
      <c r="R214" s="10">
        <v>0</v>
      </c>
      <c r="S214" s="12"/>
      <c r="T214" s="12"/>
      <c r="U214" s="9" t="s">
        <v>61</v>
      </c>
      <c r="V214" s="12"/>
      <c r="W214" s="9" t="s">
        <v>61</v>
      </c>
      <c r="X214" s="10">
        <v>2.8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39661</v>
      </c>
      <c r="F215" s="10">
        <v>2008</v>
      </c>
      <c r="G215" s="10">
        <v>8</v>
      </c>
      <c r="H215" s="10">
        <v>1</v>
      </c>
      <c r="I215" s="12"/>
      <c r="J215" s="10">
        <v>18</v>
      </c>
      <c r="K215" s="12"/>
      <c r="L215" s="10">
        <v>12.1</v>
      </c>
      <c r="M215" s="12"/>
      <c r="N215" s="10">
        <v>15.1</v>
      </c>
      <c r="O215" s="12"/>
      <c r="P215" s="10">
        <v>2.9</v>
      </c>
      <c r="Q215" s="12"/>
      <c r="R215" s="10">
        <v>0</v>
      </c>
      <c r="S215" s="12"/>
      <c r="T215" s="12"/>
      <c r="U215" s="9" t="s">
        <v>61</v>
      </c>
      <c r="V215" s="12"/>
      <c r="W215" s="9" t="s">
        <v>61</v>
      </c>
      <c r="X215" s="10">
        <v>11.2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39662</v>
      </c>
      <c r="F216" s="10">
        <v>2008</v>
      </c>
      <c r="G216" s="10">
        <v>8</v>
      </c>
      <c r="H216" s="10">
        <v>2</v>
      </c>
      <c r="I216" s="12"/>
      <c r="J216" s="10">
        <v>20.2</v>
      </c>
      <c r="K216" s="12"/>
      <c r="L216" s="10">
        <v>13.3</v>
      </c>
      <c r="M216" s="12"/>
      <c r="N216" s="10">
        <v>16.8</v>
      </c>
      <c r="O216" s="12"/>
      <c r="P216" s="10">
        <v>1.2</v>
      </c>
      <c r="Q216" s="12"/>
      <c r="R216" s="10">
        <v>0</v>
      </c>
      <c r="S216" s="12"/>
      <c r="T216" s="12"/>
      <c r="U216" s="9" t="s">
        <v>61</v>
      </c>
      <c r="V216" s="12"/>
      <c r="W216" s="9" t="s">
        <v>61</v>
      </c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39663</v>
      </c>
      <c r="F217" s="10">
        <v>2008</v>
      </c>
      <c r="G217" s="10">
        <v>8</v>
      </c>
      <c r="H217" s="10">
        <v>3</v>
      </c>
      <c r="I217" s="12"/>
      <c r="J217" s="10">
        <v>21.3</v>
      </c>
      <c r="K217" s="12"/>
      <c r="L217" s="10">
        <v>11.6</v>
      </c>
      <c r="M217" s="12"/>
      <c r="N217" s="10">
        <v>16.5</v>
      </c>
      <c r="O217" s="12"/>
      <c r="P217" s="10">
        <v>1.5</v>
      </c>
      <c r="Q217" s="12"/>
      <c r="R217" s="10">
        <v>0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39664</v>
      </c>
      <c r="F218" s="10">
        <v>2008</v>
      </c>
      <c r="G218" s="10">
        <v>8</v>
      </c>
      <c r="H218" s="10">
        <v>4</v>
      </c>
      <c r="I218" s="12"/>
      <c r="J218" s="10">
        <v>22.7</v>
      </c>
      <c r="K218" s="12"/>
      <c r="L218" s="10">
        <v>12.5</v>
      </c>
      <c r="M218" s="12"/>
      <c r="N218" s="10">
        <v>17.600000000000001</v>
      </c>
      <c r="O218" s="12"/>
      <c r="P218" s="10">
        <v>0.4</v>
      </c>
      <c r="Q218" s="12"/>
      <c r="R218" s="10">
        <v>0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39665</v>
      </c>
      <c r="F219" s="10">
        <v>2008</v>
      </c>
      <c r="G219" s="10">
        <v>8</v>
      </c>
      <c r="H219" s="10">
        <v>5</v>
      </c>
      <c r="I219" s="12"/>
      <c r="J219" s="10">
        <v>24.4</v>
      </c>
      <c r="K219" s="12"/>
      <c r="L219" s="10">
        <v>12.7</v>
      </c>
      <c r="M219" s="12"/>
      <c r="N219" s="10">
        <v>18.600000000000001</v>
      </c>
      <c r="O219" s="12"/>
      <c r="P219" s="10">
        <v>0</v>
      </c>
      <c r="Q219" s="12"/>
      <c r="R219" s="10">
        <v>0.6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39666</v>
      </c>
      <c r="F220" s="10">
        <v>2008</v>
      </c>
      <c r="G220" s="10">
        <v>8</v>
      </c>
      <c r="H220" s="10">
        <v>6</v>
      </c>
      <c r="I220" s="12"/>
      <c r="J220" s="10">
        <v>27.8</v>
      </c>
      <c r="K220" s="12"/>
      <c r="L220" s="10">
        <v>14</v>
      </c>
      <c r="M220" s="12"/>
      <c r="N220" s="10">
        <v>20.9</v>
      </c>
      <c r="O220" s="12"/>
      <c r="P220" s="10">
        <v>0</v>
      </c>
      <c r="Q220" s="12"/>
      <c r="R220" s="10">
        <v>2.9</v>
      </c>
      <c r="S220" s="12"/>
      <c r="T220" s="12"/>
      <c r="U220" s="9" t="s">
        <v>61</v>
      </c>
      <c r="V220" s="12"/>
      <c r="W220" s="9" t="s">
        <v>61</v>
      </c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39667</v>
      </c>
      <c r="F221" s="10">
        <v>2008</v>
      </c>
      <c r="G221" s="10">
        <v>8</v>
      </c>
      <c r="H221" s="10">
        <v>7</v>
      </c>
      <c r="I221" s="12"/>
      <c r="J221" s="10">
        <v>26.1</v>
      </c>
      <c r="K221" s="12"/>
      <c r="L221" s="10">
        <v>16.3</v>
      </c>
      <c r="M221" s="12"/>
      <c r="N221" s="10">
        <v>21.2</v>
      </c>
      <c r="O221" s="12"/>
      <c r="P221" s="10">
        <v>0</v>
      </c>
      <c r="Q221" s="12"/>
      <c r="R221" s="10">
        <v>3.2</v>
      </c>
      <c r="S221" s="12"/>
      <c r="T221" s="12"/>
      <c r="U221" s="9" t="s">
        <v>61</v>
      </c>
      <c r="V221" s="12"/>
      <c r="W221" s="9" t="s">
        <v>61</v>
      </c>
      <c r="X221" s="10">
        <v>0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39668</v>
      </c>
      <c r="F222" s="10">
        <v>2008</v>
      </c>
      <c r="G222" s="10">
        <v>8</v>
      </c>
      <c r="H222" s="10">
        <v>8</v>
      </c>
      <c r="I222" s="12"/>
      <c r="J222" s="10">
        <v>21.4</v>
      </c>
      <c r="K222" s="12"/>
      <c r="L222" s="10">
        <v>15.9</v>
      </c>
      <c r="M222" s="12"/>
      <c r="N222" s="10">
        <v>18.7</v>
      </c>
      <c r="O222" s="12"/>
      <c r="P222" s="10">
        <v>0</v>
      </c>
      <c r="Q222" s="12"/>
      <c r="R222" s="10">
        <v>0.7</v>
      </c>
      <c r="S222" s="12"/>
      <c r="T222" s="12"/>
      <c r="U222" s="9" t="s">
        <v>61</v>
      </c>
      <c r="V222" s="12"/>
      <c r="W222" s="9" t="s">
        <v>61</v>
      </c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4">
        <v>39669</v>
      </c>
      <c r="F223" s="10">
        <v>2008</v>
      </c>
      <c r="G223" s="10">
        <v>8</v>
      </c>
      <c r="H223" s="10">
        <v>9</v>
      </c>
      <c r="I223" s="12"/>
      <c r="J223" s="10">
        <v>18.899999999999999</v>
      </c>
      <c r="K223" s="12"/>
      <c r="L223" s="10">
        <v>14.8</v>
      </c>
      <c r="M223" s="12"/>
      <c r="N223" s="10">
        <v>16.899999999999999</v>
      </c>
      <c r="O223" s="12"/>
      <c r="P223" s="10">
        <v>1.1000000000000001</v>
      </c>
      <c r="Q223" s="12"/>
      <c r="R223" s="10">
        <v>0</v>
      </c>
      <c r="S223" s="12"/>
      <c r="T223" s="12"/>
      <c r="U223" s="9" t="s">
        <v>61</v>
      </c>
      <c r="V223" s="12"/>
      <c r="W223" s="9" t="s">
        <v>61</v>
      </c>
      <c r="X223" s="10">
        <v>3.8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2008</v>
      </c>
      <c r="G224" s="10">
        <v>8</v>
      </c>
      <c r="H224" s="10">
        <v>10</v>
      </c>
      <c r="I224" s="12"/>
      <c r="J224" s="10">
        <v>19.3</v>
      </c>
      <c r="K224" s="12"/>
      <c r="L224" s="10">
        <v>14.2</v>
      </c>
      <c r="M224" s="12"/>
      <c r="N224" s="10">
        <v>16.8</v>
      </c>
      <c r="O224" s="12"/>
      <c r="P224" s="10">
        <v>1.2</v>
      </c>
      <c r="Q224" s="12"/>
      <c r="R224" s="10">
        <v>0</v>
      </c>
      <c r="S224" s="12"/>
      <c r="T224" s="12"/>
      <c r="U224" s="9" t="s">
        <v>61</v>
      </c>
      <c r="V224" s="12"/>
      <c r="W224" s="9" t="s">
        <v>61</v>
      </c>
      <c r="X224" s="10">
        <v>0.2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2008</v>
      </c>
      <c r="G225" s="10">
        <v>8</v>
      </c>
      <c r="H225" s="10">
        <v>11</v>
      </c>
      <c r="I225" s="12"/>
      <c r="J225" s="10">
        <v>23</v>
      </c>
      <c r="K225" s="12"/>
      <c r="L225" s="10">
        <v>13.5</v>
      </c>
      <c r="M225" s="12"/>
      <c r="N225" s="10">
        <v>18.3</v>
      </c>
      <c r="O225" s="12"/>
      <c r="P225" s="10">
        <v>0</v>
      </c>
      <c r="Q225" s="12"/>
      <c r="R225" s="10">
        <v>0.3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2008</v>
      </c>
      <c r="G226" s="10">
        <v>8</v>
      </c>
      <c r="H226" s="10">
        <v>12</v>
      </c>
      <c r="I226" s="12"/>
      <c r="J226" s="10">
        <v>22.4</v>
      </c>
      <c r="K226" s="12"/>
      <c r="L226" s="10">
        <v>14.3</v>
      </c>
      <c r="M226" s="12"/>
      <c r="N226" s="10">
        <v>18.399999999999999</v>
      </c>
      <c r="O226" s="12"/>
      <c r="P226" s="10">
        <v>0</v>
      </c>
      <c r="Q226" s="12"/>
      <c r="R226" s="10">
        <v>0.4</v>
      </c>
      <c r="S226" s="12"/>
      <c r="T226" s="12"/>
      <c r="U226" s="9" t="s">
        <v>61</v>
      </c>
      <c r="V226" s="12"/>
      <c r="W226" s="9" t="s">
        <v>61</v>
      </c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2008</v>
      </c>
      <c r="G227" s="10">
        <v>8</v>
      </c>
      <c r="H227" s="10">
        <v>13</v>
      </c>
      <c r="I227" s="12"/>
      <c r="J227" s="10">
        <v>23.9</v>
      </c>
      <c r="K227" s="12"/>
      <c r="L227" s="10">
        <v>16.7</v>
      </c>
      <c r="M227" s="12"/>
      <c r="N227" s="10">
        <v>20.3</v>
      </c>
      <c r="O227" s="12"/>
      <c r="P227" s="10">
        <v>0</v>
      </c>
      <c r="Q227" s="12"/>
      <c r="R227" s="10">
        <v>2.2999999999999998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2008</v>
      </c>
      <c r="G228" s="10">
        <v>8</v>
      </c>
      <c r="H228" s="10">
        <v>14</v>
      </c>
      <c r="I228" s="12"/>
      <c r="J228" s="10">
        <v>27</v>
      </c>
      <c r="K228" s="12"/>
      <c r="L228" s="10">
        <v>16.2</v>
      </c>
      <c r="M228" s="12"/>
      <c r="N228" s="10">
        <v>21.6</v>
      </c>
      <c r="O228" s="12"/>
      <c r="P228" s="10">
        <v>0</v>
      </c>
      <c r="Q228" s="12"/>
      <c r="R228" s="10">
        <v>3.6</v>
      </c>
      <c r="S228" s="12"/>
      <c r="T228" s="12"/>
      <c r="U228" s="9" t="s">
        <v>61</v>
      </c>
      <c r="V228" s="12"/>
      <c r="W228" s="9" t="s">
        <v>61</v>
      </c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2008</v>
      </c>
      <c r="G229" s="10">
        <v>8</v>
      </c>
      <c r="H229" s="10">
        <v>15</v>
      </c>
      <c r="I229" s="12"/>
      <c r="J229" s="10">
        <v>26.6</v>
      </c>
      <c r="K229" s="12"/>
      <c r="L229" s="10">
        <v>17.7</v>
      </c>
      <c r="M229" s="12"/>
      <c r="N229" s="10">
        <v>22.2</v>
      </c>
      <c r="O229" s="12"/>
      <c r="P229" s="10">
        <v>0</v>
      </c>
      <c r="Q229" s="12"/>
      <c r="R229" s="10">
        <v>4.2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2008</v>
      </c>
      <c r="G230" s="10">
        <v>8</v>
      </c>
      <c r="H230" s="10">
        <v>16</v>
      </c>
      <c r="I230" s="12"/>
      <c r="J230" s="10">
        <v>25.8</v>
      </c>
      <c r="K230" s="12"/>
      <c r="L230" s="10">
        <v>16.100000000000001</v>
      </c>
      <c r="M230" s="12"/>
      <c r="N230" s="10">
        <v>21</v>
      </c>
      <c r="O230" s="12"/>
      <c r="P230" s="10">
        <v>0</v>
      </c>
      <c r="Q230" s="12"/>
      <c r="R230" s="10">
        <v>3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2008</v>
      </c>
      <c r="G231" s="10">
        <v>8</v>
      </c>
      <c r="H231" s="10">
        <v>17</v>
      </c>
      <c r="I231" s="12"/>
      <c r="J231" s="10">
        <v>28.5</v>
      </c>
      <c r="K231" s="12"/>
      <c r="L231" s="10">
        <v>16.7</v>
      </c>
      <c r="M231" s="12"/>
      <c r="N231" s="10">
        <v>22.6</v>
      </c>
      <c r="O231" s="12"/>
      <c r="P231" s="10">
        <v>0</v>
      </c>
      <c r="Q231" s="12"/>
      <c r="R231" s="10">
        <v>4.5999999999999996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2008</v>
      </c>
      <c r="G232" s="10">
        <v>8</v>
      </c>
      <c r="H232" s="10">
        <v>18</v>
      </c>
      <c r="I232" s="12"/>
      <c r="J232" s="10">
        <v>22</v>
      </c>
      <c r="K232" s="12"/>
      <c r="L232" s="10">
        <v>15.5</v>
      </c>
      <c r="M232" s="12"/>
      <c r="N232" s="10">
        <v>18.8</v>
      </c>
      <c r="O232" s="12"/>
      <c r="P232" s="10">
        <v>0</v>
      </c>
      <c r="Q232" s="12"/>
      <c r="R232" s="10">
        <v>0.8</v>
      </c>
      <c r="S232" s="12"/>
      <c r="T232" s="12"/>
      <c r="U232" s="9" t="s">
        <v>61</v>
      </c>
      <c r="V232" s="12"/>
      <c r="W232" s="9" t="s">
        <v>61</v>
      </c>
      <c r="X232" s="10">
        <v>1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2008</v>
      </c>
      <c r="G233" s="10">
        <v>8</v>
      </c>
      <c r="H233" s="10">
        <v>19</v>
      </c>
      <c r="I233" s="12"/>
      <c r="J233" s="10">
        <v>18.3</v>
      </c>
      <c r="K233" s="12"/>
      <c r="L233" s="10">
        <v>14.8</v>
      </c>
      <c r="M233" s="12"/>
      <c r="N233" s="10">
        <v>16.600000000000001</v>
      </c>
      <c r="O233" s="12"/>
      <c r="P233" s="10">
        <v>1.4</v>
      </c>
      <c r="Q233" s="12"/>
      <c r="R233" s="10">
        <v>0</v>
      </c>
      <c r="S233" s="12"/>
      <c r="T233" s="12"/>
      <c r="U233" s="9" t="s">
        <v>61</v>
      </c>
      <c r="V233" s="12"/>
      <c r="W233" s="9" t="s">
        <v>61</v>
      </c>
      <c r="X233" s="10">
        <v>10.6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2008</v>
      </c>
      <c r="G234" s="10">
        <v>8</v>
      </c>
      <c r="H234" s="10">
        <v>20</v>
      </c>
      <c r="I234" s="12"/>
      <c r="J234" s="10">
        <v>16.600000000000001</v>
      </c>
      <c r="K234" s="12"/>
      <c r="L234" s="10">
        <v>14</v>
      </c>
      <c r="M234" s="12"/>
      <c r="N234" s="10">
        <v>15.3</v>
      </c>
      <c r="O234" s="12"/>
      <c r="P234" s="10">
        <v>2.7</v>
      </c>
      <c r="Q234" s="12"/>
      <c r="R234" s="10">
        <v>0</v>
      </c>
      <c r="S234" s="12"/>
      <c r="T234" s="12"/>
      <c r="U234" s="9" t="s">
        <v>61</v>
      </c>
      <c r="V234" s="12"/>
      <c r="W234" s="9" t="s">
        <v>61</v>
      </c>
      <c r="X234" s="10">
        <v>10.8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2008</v>
      </c>
      <c r="G235" s="10">
        <v>8</v>
      </c>
      <c r="H235" s="10">
        <v>21</v>
      </c>
      <c r="I235" s="12"/>
      <c r="J235" s="10">
        <v>20.7</v>
      </c>
      <c r="K235" s="12"/>
      <c r="L235" s="10">
        <v>13</v>
      </c>
      <c r="M235" s="12"/>
      <c r="N235" s="10">
        <v>16.899999999999999</v>
      </c>
      <c r="O235" s="12"/>
      <c r="P235" s="10">
        <v>1.1000000000000001</v>
      </c>
      <c r="Q235" s="12"/>
      <c r="R235" s="10">
        <v>0</v>
      </c>
      <c r="S235" s="12"/>
      <c r="T235" s="12"/>
      <c r="U235" s="9" t="s">
        <v>61</v>
      </c>
      <c r="V235" s="12"/>
      <c r="W235" s="9" t="s">
        <v>61</v>
      </c>
      <c r="X235" s="10">
        <v>6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2008</v>
      </c>
      <c r="G236" s="10">
        <v>8</v>
      </c>
      <c r="H236" s="10">
        <v>22</v>
      </c>
      <c r="I236" s="12"/>
      <c r="J236" s="10">
        <v>20.8</v>
      </c>
      <c r="K236" s="12"/>
      <c r="L236" s="10">
        <v>13.7</v>
      </c>
      <c r="M236" s="12"/>
      <c r="N236" s="10">
        <v>17.3</v>
      </c>
      <c r="O236" s="12"/>
      <c r="P236" s="10">
        <v>0.7</v>
      </c>
      <c r="Q236" s="12"/>
      <c r="R236" s="10">
        <v>0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2008</v>
      </c>
      <c r="G237" s="10">
        <v>8</v>
      </c>
      <c r="H237" s="10">
        <v>23</v>
      </c>
      <c r="I237" s="12"/>
      <c r="J237" s="10">
        <v>23.7</v>
      </c>
      <c r="K237" s="12"/>
      <c r="L237" s="10">
        <v>15.6</v>
      </c>
      <c r="M237" s="12"/>
      <c r="N237" s="10">
        <v>19.7</v>
      </c>
      <c r="O237" s="12"/>
      <c r="P237" s="10">
        <v>0</v>
      </c>
      <c r="Q237" s="12"/>
      <c r="R237" s="10">
        <v>1.7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2008</v>
      </c>
      <c r="G238" s="10">
        <v>8</v>
      </c>
      <c r="H238" s="10">
        <v>24</v>
      </c>
      <c r="I238" s="12"/>
      <c r="J238" s="10">
        <v>18.7</v>
      </c>
      <c r="K238" s="12"/>
      <c r="L238" s="10">
        <v>14.8</v>
      </c>
      <c r="M238" s="12"/>
      <c r="N238" s="10">
        <v>16.8</v>
      </c>
      <c r="O238" s="12"/>
      <c r="P238" s="10">
        <v>1.2</v>
      </c>
      <c r="Q238" s="12"/>
      <c r="R238" s="10">
        <v>0</v>
      </c>
      <c r="S238" s="12"/>
      <c r="T238" s="12"/>
      <c r="U238" s="9" t="s">
        <v>61</v>
      </c>
      <c r="V238" s="12"/>
      <c r="W238" s="9" t="s">
        <v>61</v>
      </c>
      <c r="X238" s="10">
        <v>19.2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2008</v>
      </c>
      <c r="G239" s="10">
        <v>8</v>
      </c>
      <c r="H239" s="10">
        <v>25</v>
      </c>
      <c r="I239" s="12"/>
      <c r="J239" s="10">
        <v>19.2</v>
      </c>
      <c r="K239" s="12"/>
      <c r="L239" s="10">
        <v>12.1</v>
      </c>
      <c r="M239" s="12"/>
      <c r="N239" s="10">
        <v>15.7</v>
      </c>
      <c r="O239" s="12"/>
      <c r="P239" s="10">
        <v>2.2999999999999998</v>
      </c>
      <c r="Q239" s="12"/>
      <c r="R239" s="10">
        <v>0</v>
      </c>
      <c r="S239" s="12"/>
      <c r="T239" s="12"/>
      <c r="U239" s="9" t="s">
        <v>61</v>
      </c>
      <c r="V239" s="12"/>
      <c r="W239" s="9" t="s">
        <v>61</v>
      </c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2008</v>
      </c>
      <c r="G240" s="10">
        <v>8</v>
      </c>
      <c r="H240" s="10">
        <v>26</v>
      </c>
      <c r="I240" s="12"/>
      <c r="J240" s="10">
        <v>17.899999999999999</v>
      </c>
      <c r="K240" s="12"/>
      <c r="L240" s="10">
        <v>11</v>
      </c>
      <c r="M240" s="12"/>
      <c r="N240" s="10">
        <v>14.5</v>
      </c>
      <c r="O240" s="12"/>
      <c r="P240" s="10">
        <v>3.5</v>
      </c>
      <c r="Q240" s="12"/>
      <c r="R240" s="10">
        <v>0</v>
      </c>
      <c r="S240" s="12"/>
      <c r="T240" s="12"/>
      <c r="U240" s="9" t="s">
        <v>61</v>
      </c>
      <c r="V240" s="12"/>
      <c r="W240" s="9" t="s">
        <v>61</v>
      </c>
      <c r="X240" s="10">
        <v>17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2008</v>
      </c>
      <c r="G241" s="10">
        <v>8</v>
      </c>
      <c r="H241" s="10">
        <v>27</v>
      </c>
      <c r="I241" s="12"/>
      <c r="J241" s="10">
        <v>20</v>
      </c>
      <c r="K241" s="12"/>
      <c r="L241" s="10">
        <v>10.9</v>
      </c>
      <c r="M241" s="12"/>
      <c r="N241" s="10">
        <v>15.5</v>
      </c>
      <c r="O241" s="12"/>
      <c r="P241" s="10">
        <v>2.5</v>
      </c>
      <c r="Q241" s="12"/>
      <c r="R241" s="10">
        <v>0</v>
      </c>
      <c r="S241" s="12"/>
      <c r="T241" s="12"/>
      <c r="U241" s="9" t="s">
        <v>61</v>
      </c>
      <c r="V241" s="12"/>
      <c r="W241" s="9" t="s">
        <v>61</v>
      </c>
      <c r="X241" s="10">
        <v>7.8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2008</v>
      </c>
      <c r="G242" s="10">
        <v>8</v>
      </c>
      <c r="H242" s="10">
        <v>28</v>
      </c>
      <c r="I242" s="12"/>
      <c r="J242" s="10">
        <v>16</v>
      </c>
      <c r="K242" s="12"/>
      <c r="L242" s="10">
        <v>13.2</v>
      </c>
      <c r="M242" s="12"/>
      <c r="N242" s="10">
        <v>14.6</v>
      </c>
      <c r="O242" s="12"/>
      <c r="P242" s="10">
        <v>3.4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0">
        <v>20.6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2008</v>
      </c>
      <c r="G243" s="10">
        <v>8</v>
      </c>
      <c r="H243" s="10">
        <v>29</v>
      </c>
      <c r="I243" s="12"/>
      <c r="J243" s="10">
        <v>21.6</v>
      </c>
      <c r="K243" s="12"/>
      <c r="L243" s="10">
        <v>14.2</v>
      </c>
      <c r="M243" s="12"/>
      <c r="N243" s="10">
        <v>17.899999999999999</v>
      </c>
      <c r="O243" s="12"/>
      <c r="P243" s="10">
        <v>0.1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0">
        <v>1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2008</v>
      </c>
      <c r="G244" s="10">
        <v>8</v>
      </c>
      <c r="H244" s="10">
        <v>30</v>
      </c>
      <c r="I244" s="12"/>
      <c r="J244" s="10">
        <v>17.600000000000001</v>
      </c>
      <c r="K244" s="12"/>
      <c r="L244" s="10">
        <v>10.9</v>
      </c>
      <c r="M244" s="12"/>
      <c r="N244" s="10">
        <v>14.3</v>
      </c>
      <c r="O244" s="12"/>
      <c r="P244" s="10">
        <v>3.7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0">
        <v>0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5" t="s">
        <v>67</v>
      </c>
      <c r="F245" s="10">
        <v>2008</v>
      </c>
      <c r="G245" s="10">
        <v>8</v>
      </c>
      <c r="H245" s="10">
        <v>31</v>
      </c>
      <c r="I245" s="12"/>
      <c r="J245" s="10">
        <v>17.899999999999999</v>
      </c>
      <c r="K245" s="12"/>
      <c r="L245" s="10">
        <v>10.3</v>
      </c>
      <c r="M245" s="12"/>
      <c r="N245" s="10">
        <v>14.1</v>
      </c>
      <c r="O245" s="12"/>
      <c r="P245" s="10">
        <v>3.9</v>
      </c>
      <c r="Q245" s="12"/>
      <c r="R245" s="10">
        <v>0</v>
      </c>
      <c r="S245" s="12"/>
      <c r="T245" s="12"/>
      <c r="U245" s="9" t="s">
        <v>61</v>
      </c>
      <c r="V245" s="12"/>
      <c r="W245" s="9" t="s">
        <v>61</v>
      </c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39692</v>
      </c>
      <c r="F246" s="10">
        <v>2008</v>
      </c>
      <c r="G246" s="10">
        <v>9</v>
      </c>
      <c r="H246" s="10">
        <v>1</v>
      </c>
      <c r="I246" s="12"/>
      <c r="J246" s="10">
        <v>17.8</v>
      </c>
      <c r="K246" s="12"/>
      <c r="L246" s="10">
        <v>11.9</v>
      </c>
      <c r="M246" s="12"/>
      <c r="N246" s="10">
        <v>14.9</v>
      </c>
      <c r="O246" s="12"/>
      <c r="P246" s="10">
        <v>3.1</v>
      </c>
      <c r="Q246" s="12"/>
      <c r="R246" s="10">
        <v>0</v>
      </c>
      <c r="S246" s="12"/>
      <c r="T246" s="12"/>
      <c r="U246" s="9" t="s">
        <v>61</v>
      </c>
      <c r="V246" s="12"/>
      <c r="W246" s="9" t="s">
        <v>61</v>
      </c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39693</v>
      </c>
      <c r="F247" s="10">
        <v>2008</v>
      </c>
      <c r="G247" s="10">
        <v>9</v>
      </c>
      <c r="H247" s="10">
        <v>2</v>
      </c>
      <c r="I247" s="12"/>
      <c r="J247" s="10">
        <v>19.100000000000001</v>
      </c>
      <c r="K247" s="12"/>
      <c r="L247" s="10">
        <v>11.2</v>
      </c>
      <c r="M247" s="12"/>
      <c r="N247" s="10">
        <v>15.2</v>
      </c>
      <c r="O247" s="12"/>
      <c r="P247" s="10">
        <v>2.8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0">
        <v>0.2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39694</v>
      </c>
      <c r="F248" s="10">
        <v>2008</v>
      </c>
      <c r="G248" s="10">
        <v>9</v>
      </c>
      <c r="H248" s="10">
        <v>3</v>
      </c>
      <c r="I248" s="12"/>
      <c r="J248" s="10">
        <v>17.8</v>
      </c>
      <c r="K248" s="12"/>
      <c r="L248" s="10">
        <v>10</v>
      </c>
      <c r="M248" s="12"/>
      <c r="N248" s="10">
        <v>13.9</v>
      </c>
      <c r="O248" s="12"/>
      <c r="P248" s="10">
        <v>4.0999999999999996</v>
      </c>
      <c r="Q248" s="12"/>
      <c r="R248" s="10">
        <v>0</v>
      </c>
      <c r="S248" s="12"/>
      <c r="T248" s="12"/>
      <c r="U248" s="9" t="s">
        <v>61</v>
      </c>
      <c r="V248" s="12"/>
      <c r="W248" s="9" t="s">
        <v>61</v>
      </c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39695</v>
      </c>
      <c r="F249" s="10">
        <v>2008</v>
      </c>
      <c r="G249" s="10">
        <v>9</v>
      </c>
      <c r="H249" s="10">
        <v>4</v>
      </c>
      <c r="I249" s="12"/>
      <c r="J249" s="10">
        <v>19.8</v>
      </c>
      <c r="K249" s="12"/>
      <c r="L249" s="10">
        <v>10.5</v>
      </c>
      <c r="M249" s="12"/>
      <c r="N249" s="10">
        <v>15.2</v>
      </c>
      <c r="O249" s="12"/>
      <c r="P249" s="10">
        <v>2.8</v>
      </c>
      <c r="Q249" s="12"/>
      <c r="R249" s="10">
        <v>0</v>
      </c>
      <c r="S249" s="12"/>
      <c r="T249" s="12"/>
      <c r="U249" s="9" t="s">
        <v>61</v>
      </c>
      <c r="V249" s="12"/>
      <c r="W249" s="9" t="s">
        <v>61</v>
      </c>
      <c r="X249" s="12"/>
      <c r="Y249" s="9" t="s">
        <v>61</v>
      </c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39696</v>
      </c>
      <c r="F250" s="10">
        <v>2008</v>
      </c>
      <c r="G250" s="10">
        <v>9</v>
      </c>
      <c r="H250" s="10">
        <v>5</v>
      </c>
      <c r="I250" s="12"/>
      <c r="J250" s="10">
        <v>20.2</v>
      </c>
      <c r="K250" s="12"/>
      <c r="L250" s="10">
        <v>13.2</v>
      </c>
      <c r="M250" s="12"/>
      <c r="N250" s="10">
        <v>16.7</v>
      </c>
      <c r="O250" s="12"/>
      <c r="P250" s="10">
        <v>1.3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39697</v>
      </c>
      <c r="F251" s="10">
        <v>2008</v>
      </c>
      <c r="G251" s="10">
        <v>9</v>
      </c>
      <c r="H251" s="10">
        <v>6</v>
      </c>
      <c r="I251" s="12"/>
      <c r="J251" s="10">
        <v>19.600000000000001</v>
      </c>
      <c r="K251" s="12"/>
      <c r="L251" s="10">
        <v>14.9</v>
      </c>
      <c r="M251" s="12"/>
      <c r="N251" s="10">
        <v>17.3</v>
      </c>
      <c r="O251" s="12"/>
      <c r="P251" s="10">
        <v>0.7</v>
      </c>
      <c r="Q251" s="12"/>
      <c r="R251" s="10">
        <v>0</v>
      </c>
      <c r="S251" s="12"/>
      <c r="T251" s="12"/>
      <c r="U251" s="9" t="s">
        <v>61</v>
      </c>
      <c r="V251" s="12"/>
      <c r="W251" s="9" t="s">
        <v>61</v>
      </c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39698</v>
      </c>
      <c r="F252" s="10">
        <v>2008</v>
      </c>
      <c r="G252" s="10">
        <v>9</v>
      </c>
      <c r="H252" s="10">
        <v>7</v>
      </c>
      <c r="I252" s="12"/>
      <c r="J252" s="10">
        <v>20.8</v>
      </c>
      <c r="K252" s="12"/>
      <c r="L252" s="10">
        <v>12.6</v>
      </c>
      <c r="M252" s="12"/>
      <c r="N252" s="10">
        <v>16.7</v>
      </c>
      <c r="O252" s="12"/>
      <c r="P252" s="10">
        <v>1.3</v>
      </c>
      <c r="Q252" s="12"/>
      <c r="R252" s="10">
        <v>0</v>
      </c>
      <c r="S252" s="12"/>
      <c r="T252" s="12"/>
      <c r="U252" s="9" t="s">
        <v>61</v>
      </c>
      <c r="V252" s="12"/>
      <c r="W252" s="9" t="s">
        <v>61</v>
      </c>
      <c r="X252" s="10">
        <v>0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39699</v>
      </c>
      <c r="F253" s="10">
        <v>2008</v>
      </c>
      <c r="G253" s="10">
        <v>9</v>
      </c>
      <c r="H253" s="10">
        <v>8</v>
      </c>
      <c r="I253" s="12"/>
      <c r="J253" s="10">
        <v>19.8</v>
      </c>
      <c r="K253" s="12"/>
      <c r="L253" s="10">
        <v>11.6</v>
      </c>
      <c r="M253" s="12"/>
      <c r="N253" s="10">
        <v>15.7</v>
      </c>
      <c r="O253" s="12"/>
      <c r="P253" s="10">
        <v>2.2999999999999998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4">
        <v>39700</v>
      </c>
      <c r="F254" s="10">
        <v>2008</v>
      </c>
      <c r="G254" s="10">
        <v>9</v>
      </c>
      <c r="H254" s="10">
        <v>9</v>
      </c>
      <c r="I254" s="12"/>
      <c r="J254" s="10">
        <v>18.7</v>
      </c>
      <c r="K254" s="12"/>
      <c r="L254" s="10">
        <v>12.5</v>
      </c>
      <c r="M254" s="12"/>
      <c r="N254" s="10">
        <v>15.6</v>
      </c>
      <c r="O254" s="12"/>
      <c r="P254" s="10">
        <v>2.4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2008</v>
      </c>
      <c r="G255" s="10">
        <v>9</v>
      </c>
      <c r="H255" s="10">
        <v>10</v>
      </c>
      <c r="I255" s="12"/>
      <c r="J255" s="10">
        <v>19.3</v>
      </c>
      <c r="K255" s="12"/>
      <c r="L255" s="10">
        <v>10.7</v>
      </c>
      <c r="M255" s="12"/>
      <c r="N255" s="10">
        <v>15</v>
      </c>
      <c r="O255" s="12"/>
      <c r="P255" s="10">
        <v>3</v>
      </c>
      <c r="Q255" s="12"/>
      <c r="R255" s="10">
        <v>0</v>
      </c>
      <c r="S255" s="12"/>
      <c r="T255" s="12"/>
      <c r="U255" s="9" t="s">
        <v>61</v>
      </c>
      <c r="V255" s="12"/>
      <c r="W255" s="9" t="s">
        <v>61</v>
      </c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2008</v>
      </c>
      <c r="G256" s="10">
        <v>9</v>
      </c>
      <c r="H256" s="10">
        <v>11</v>
      </c>
      <c r="I256" s="12"/>
      <c r="J256" s="10">
        <v>21.2</v>
      </c>
      <c r="K256" s="12"/>
      <c r="L256" s="10">
        <v>10.7</v>
      </c>
      <c r="M256" s="12"/>
      <c r="N256" s="10">
        <v>16</v>
      </c>
      <c r="O256" s="12"/>
      <c r="P256" s="10">
        <v>2</v>
      </c>
      <c r="Q256" s="12"/>
      <c r="R256" s="10">
        <v>0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2008</v>
      </c>
      <c r="G257" s="10">
        <v>9</v>
      </c>
      <c r="H257" s="10">
        <v>12</v>
      </c>
      <c r="I257" s="12"/>
      <c r="J257" s="10">
        <v>19.7</v>
      </c>
      <c r="K257" s="12"/>
      <c r="L257" s="10">
        <v>11.5</v>
      </c>
      <c r="M257" s="12"/>
      <c r="N257" s="10">
        <v>15.6</v>
      </c>
      <c r="O257" s="12"/>
      <c r="P257" s="10">
        <v>2.4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2008</v>
      </c>
      <c r="G258" s="10">
        <v>9</v>
      </c>
      <c r="H258" s="10">
        <v>13</v>
      </c>
      <c r="I258" s="12"/>
      <c r="J258" s="10">
        <v>20.399999999999999</v>
      </c>
      <c r="K258" s="12"/>
      <c r="L258" s="10">
        <v>11.4</v>
      </c>
      <c r="M258" s="12"/>
      <c r="N258" s="10">
        <v>15.9</v>
      </c>
      <c r="O258" s="12"/>
      <c r="P258" s="10">
        <v>2.1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2008</v>
      </c>
      <c r="G259" s="10">
        <v>9</v>
      </c>
      <c r="H259" s="10">
        <v>14</v>
      </c>
      <c r="I259" s="12"/>
      <c r="J259" s="10">
        <v>19.399999999999999</v>
      </c>
      <c r="K259" s="12"/>
      <c r="L259" s="10">
        <v>10.8</v>
      </c>
      <c r="M259" s="12"/>
      <c r="N259" s="10">
        <v>15.1</v>
      </c>
      <c r="O259" s="12"/>
      <c r="P259" s="10">
        <v>2.9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0">
        <v>0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2008</v>
      </c>
      <c r="G260" s="10">
        <v>9</v>
      </c>
      <c r="H260" s="10">
        <v>15</v>
      </c>
      <c r="I260" s="12"/>
      <c r="J260" s="10">
        <v>22.2</v>
      </c>
      <c r="K260" s="12"/>
      <c r="L260" s="10">
        <v>10.9</v>
      </c>
      <c r="M260" s="12"/>
      <c r="N260" s="10">
        <v>16.600000000000001</v>
      </c>
      <c r="O260" s="12"/>
      <c r="P260" s="10">
        <v>1.4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0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2008</v>
      </c>
      <c r="G261" s="10">
        <v>9</v>
      </c>
      <c r="H261" s="10">
        <v>16</v>
      </c>
      <c r="I261" s="12"/>
      <c r="J261" s="10">
        <v>21.9</v>
      </c>
      <c r="K261" s="12"/>
      <c r="L261" s="10">
        <v>10.6</v>
      </c>
      <c r="M261" s="12"/>
      <c r="N261" s="10">
        <v>16.3</v>
      </c>
      <c r="O261" s="12"/>
      <c r="P261" s="10">
        <v>1.7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0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2008</v>
      </c>
      <c r="G262" s="10">
        <v>9</v>
      </c>
      <c r="H262" s="10">
        <v>17</v>
      </c>
      <c r="I262" s="12"/>
      <c r="J262" s="10">
        <v>22.2</v>
      </c>
      <c r="K262" s="12"/>
      <c r="L262" s="10">
        <v>11.6</v>
      </c>
      <c r="M262" s="12"/>
      <c r="N262" s="10">
        <v>16.899999999999999</v>
      </c>
      <c r="O262" s="12"/>
      <c r="P262" s="10">
        <v>1.1000000000000001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0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2008</v>
      </c>
      <c r="G263" s="10">
        <v>9</v>
      </c>
      <c r="H263" s="10">
        <v>18</v>
      </c>
      <c r="I263" s="12"/>
      <c r="J263" s="10">
        <v>15.4</v>
      </c>
      <c r="K263" s="12"/>
      <c r="L263" s="10">
        <v>13.1</v>
      </c>
      <c r="M263" s="12"/>
      <c r="N263" s="10">
        <v>14.3</v>
      </c>
      <c r="O263" s="12"/>
      <c r="P263" s="10">
        <v>3.7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0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2008</v>
      </c>
      <c r="G264" s="10">
        <v>9</v>
      </c>
      <c r="H264" s="10">
        <v>19</v>
      </c>
      <c r="I264" s="12"/>
      <c r="J264" s="10">
        <v>16.7</v>
      </c>
      <c r="K264" s="12"/>
      <c r="L264" s="10">
        <v>13.7</v>
      </c>
      <c r="M264" s="12"/>
      <c r="N264" s="10">
        <v>15.2</v>
      </c>
      <c r="O264" s="12"/>
      <c r="P264" s="10">
        <v>2.8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0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2008</v>
      </c>
      <c r="G265" s="10">
        <v>9</v>
      </c>
      <c r="H265" s="10">
        <v>20</v>
      </c>
      <c r="I265" s="12"/>
      <c r="J265" s="10">
        <v>14.7</v>
      </c>
      <c r="K265" s="12"/>
      <c r="L265" s="10">
        <v>12.5</v>
      </c>
      <c r="M265" s="12"/>
      <c r="N265" s="10">
        <v>13.6</v>
      </c>
      <c r="O265" s="12"/>
      <c r="P265" s="10">
        <v>4.4000000000000004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5.8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2008</v>
      </c>
      <c r="G266" s="10">
        <v>9</v>
      </c>
      <c r="H266" s="10">
        <v>21</v>
      </c>
      <c r="I266" s="12"/>
      <c r="J266" s="10">
        <v>18.5</v>
      </c>
      <c r="K266" s="12"/>
      <c r="L266" s="10">
        <v>12.5</v>
      </c>
      <c r="M266" s="12"/>
      <c r="N266" s="10">
        <v>15.5</v>
      </c>
      <c r="O266" s="12"/>
      <c r="P266" s="10">
        <v>2.5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2.6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2008</v>
      </c>
      <c r="G267" s="10">
        <v>9</v>
      </c>
      <c r="H267" s="10">
        <v>22</v>
      </c>
      <c r="I267" s="12"/>
      <c r="J267" s="10">
        <v>16.2</v>
      </c>
      <c r="K267" s="12"/>
      <c r="L267" s="10">
        <v>10.9</v>
      </c>
      <c r="M267" s="12"/>
      <c r="N267" s="10">
        <v>13.6</v>
      </c>
      <c r="O267" s="12"/>
      <c r="P267" s="10">
        <v>4.4000000000000004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0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2008</v>
      </c>
      <c r="G268" s="10">
        <v>9</v>
      </c>
      <c r="H268" s="10">
        <v>23</v>
      </c>
      <c r="I268" s="12"/>
      <c r="J268" s="10">
        <v>14.9</v>
      </c>
      <c r="K268" s="12"/>
      <c r="L268" s="10">
        <v>8.8000000000000007</v>
      </c>
      <c r="M268" s="12"/>
      <c r="N268" s="10">
        <v>11.9</v>
      </c>
      <c r="O268" s="12"/>
      <c r="P268" s="10">
        <v>6.1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0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2008</v>
      </c>
      <c r="G269" s="10">
        <v>9</v>
      </c>
      <c r="H269" s="10">
        <v>24</v>
      </c>
      <c r="I269" s="12"/>
      <c r="J269" s="10">
        <v>15.1</v>
      </c>
      <c r="K269" s="12"/>
      <c r="L269" s="10">
        <v>11.7</v>
      </c>
      <c r="M269" s="12"/>
      <c r="N269" s="10">
        <v>13.4</v>
      </c>
      <c r="O269" s="12"/>
      <c r="P269" s="10">
        <v>4.5999999999999996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6.4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2008</v>
      </c>
      <c r="G270" s="10">
        <v>9</v>
      </c>
      <c r="H270" s="10">
        <v>25</v>
      </c>
      <c r="I270" s="12"/>
      <c r="J270" s="10">
        <v>13</v>
      </c>
      <c r="K270" s="12"/>
      <c r="L270" s="10">
        <v>12.2</v>
      </c>
      <c r="M270" s="12"/>
      <c r="N270" s="10">
        <v>12.6</v>
      </c>
      <c r="O270" s="12"/>
      <c r="P270" s="10">
        <v>5.4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11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2008</v>
      </c>
      <c r="G271" s="10">
        <v>9</v>
      </c>
      <c r="H271" s="10">
        <v>26</v>
      </c>
      <c r="I271" s="12"/>
      <c r="J271" s="10">
        <v>17.899999999999999</v>
      </c>
      <c r="K271" s="12"/>
      <c r="L271" s="10">
        <v>12.2</v>
      </c>
      <c r="M271" s="12"/>
      <c r="N271" s="10">
        <v>15.1</v>
      </c>
      <c r="O271" s="12"/>
      <c r="P271" s="10">
        <v>2.9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0.2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2008</v>
      </c>
      <c r="G272" s="10">
        <v>9</v>
      </c>
      <c r="H272" s="10">
        <v>27</v>
      </c>
      <c r="I272" s="12"/>
      <c r="J272" s="10">
        <v>18.3</v>
      </c>
      <c r="K272" s="12"/>
      <c r="L272" s="10">
        <v>11.9</v>
      </c>
      <c r="M272" s="12"/>
      <c r="N272" s="10">
        <v>15.1</v>
      </c>
      <c r="O272" s="12"/>
      <c r="P272" s="10">
        <v>2.9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2008</v>
      </c>
      <c r="G273" s="10">
        <v>9</v>
      </c>
      <c r="H273" s="10">
        <v>28</v>
      </c>
      <c r="I273" s="12"/>
      <c r="J273" s="10">
        <v>16.8</v>
      </c>
      <c r="K273" s="9" t="s">
        <v>63</v>
      </c>
      <c r="L273" s="10">
        <v>8.4</v>
      </c>
      <c r="M273" s="9" t="s">
        <v>63</v>
      </c>
      <c r="N273" s="10">
        <v>12.6</v>
      </c>
      <c r="O273" s="9" t="s">
        <v>63</v>
      </c>
      <c r="P273" s="10">
        <v>5.4</v>
      </c>
      <c r="Q273" s="9" t="s">
        <v>63</v>
      </c>
      <c r="R273" s="10">
        <v>0</v>
      </c>
      <c r="S273" s="9" t="s">
        <v>63</v>
      </c>
      <c r="T273" s="12"/>
      <c r="U273" s="9" t="s">
        <v>61</v>
      </c>
      <c r="V273" s="12"/>
      <c r="W273" s="9" t="s">
        <v>61</v>
      </c>
      <c r="X273" s="12"/>
      <c r="Y273" s="9" t="s">
        <v>61</v>
      </c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2008</v>
      </c>
      <c r="G274" s="10">
        <v>9</v>
      </c>
      <c r="H274" s="10">
        <v>29</v>
      </c>
      <c r="I274" s="12"/>
      <c r="J274" s="10">
        <v>19.600000000000001</v>
      </c>
      <c r="K274" s="12"/>
      <c r="L274" s="10">
        <v>8.6</v>
      </c>
      <c r="M274" s="12"/>
      <c r="N274" s="10">
        <v>14.1</v>
      </c>
      <c r="O274" s="12"/>
      <c r="P274" s="10">
        <v>3.9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0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2008</v>
      </c>
      <c r="G275" s="10">
        <v>9</v>
      </c>
      <c r="H275" s="10">
        <v>30</v>
      </c>
      <c r="I275" s="12"/>
      <c r="J275" s="10">
        <v>20.5</v>
      </c>
      <c r="K275" s="12"/>
      <c r="L275" s="10">
        <v>10.5</v>
      </c>
      <c r="M275" s="12"/>
      <c r="N275" s="10">
        <v>15.5</v>
      </c>
      <c r="O275" s="12"/>
      <c r="P275" s="10">
        <v>2.5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2008</v>
      </c>
      <c r="G276" s="10">
        <v>10</v>
      </c>
      <c r="H276" s="10">
        <v>1</v>
      </c>
      <c r="I276" s="12"/>
      <c r="J276" s="10">
        <v>22</v>
      </c>
      <c r="K276" s="12"/>
      <c r="L276" s="10">
        <v>11.8</v>
      </c>
      <c r="M276" s="12"/>
      <c r="N276" s="10">
        <v>16.899999999999999</v>
      </c>
      <c r="O276" s="12"/>
      <c r="P276" s="10">
        <v>1.1000000000000001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0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2008</v>
      </c>
      <c r="G277" s="10">
        <v>10</v>
      </c>
      <c r="H277" s="10">
        <v>2</v>
      </c>
      <c r="I277" s="12"/>
      <c r="J277" s="10">
        <v>16.100000000000001</v>
      </c>
      <c r="K277" s="12"/>
      <c r="L277" s="10">
        <v>12.7</v>
      </c>
      <c r="M277" s="12"/>
      <c r="N277" s="10">
        <v>14.4</v>
      </c>
      <c r="O277" s="12"/>
      <c r="P277" s="10">
        <v>3.6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4.8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2008</v>
      </c>
      <c r="G278" s="10">
        <v>10</v>
      </c>
      <c r="H278" s="10">
        <v>3</v>
      </c>
      <c r="I278" s="12"/>
      <c r="J278" s="10">
        <v>16.5</v>
      </c>
      <c r="K278" s="12"/>
      <c r="L278" s="10">
        <v>13</v>
      </c>
      <c r="M278" s="12"/>
      <c r="N278" s="10">
        <v>14.8</v>
      </c>
      <c r="O278" s="12"/>
      <c r="P278" s="10">
        <v>3.2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13.6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2008</v>
      </c>
      <c r="G279" s="10">
        <v>10</v>
      </c>
      <c r="H279" s="10">
        <v>4</v>
      </c>
      <c r="I279" s="12"/>
      <c r="J279" s="10">
        <v>17.7</v>
      </c>
      <c r="K279" s="12"/>
      <c r="L279" s="10">
        <v>10.8</v>
      </c>
      <c r="M279" s="12"/>
      <c r="N279" s="10">
        <v>14.3</v>
      </c>
      <c r="O279" s="12"/>
      <c r="P279" s="10">
        <v>3.7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17.8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2008</v>
      </c>
      <c r="G280" s="10">
        <v>10</v>
      </c>
      <c r="H280" s="10">
        <v>5</v>
      </c>
      <c r="I280" s="12"/>
      <c r="J280" s="10">
        <v>14.7</v>
      </c>
      <c r="K280" s="12"/>
      <c r="L280" s="10">
        <v>9.6999999999999993</v>
      </c>
      <c r="M280" s="12"/>
      <c r="N280" s="10">
        <v>12.2</v>
      </c>
      <c r="O280" s="12"/>
      <c r="P280" s="10">
        <v>5.8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1.6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2008</v>
      </c>
      <c r="G281" s="10">
        <v>10</v>
      </c>
      <c r="H281" s="10">
        <v>6</v>
      </c>
      <c r="I281" s="12"/>
      <c r="J281" s="10">
        <v>12.9</v>
      </c>
      <c r="K281" s="12"/>
      <c r="L281" s="10">
        <v>9.8000000000000007</v>
      </c>
      <c r="M281" s="12"/>
      <c r="N281" s="10">
        <v>11.4</v>
      </c>
      <c r="O281" s="12"/>
      <c r="P281" s="10">
        <v>6.6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6.8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2008</v>
      </c>
      <c r="G282" s="10">
        <v>10</v>
      </c>
      <c r="H282" s="10">
        <v>7</v>
      </c>
      <c r="I282" s="12"/>
      <c r="J282" s="10">
        <v>15.5</v>
      </c>
      <c r="K282" s="12"/>
      <c r="L282" s="10">
        <v>10.9</v>
      </c>
      <c r="M282" s="12"/>
      <c r="N282" s="10">
        <v>13.2</v>
      </c>
      <c r="O282" s="12"/>
      <c r="P282" s="10">
        <v>4.8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0">
        <v>0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2008</v>
      </c>
      <c r="G283" s="10">
        <v>10</v>
      </c>
      <c r="H283" s="10">
        <v>8</v>
      </c>
      <c r="I283" s="12"/>
      <c r="J283" s="10">
        <v>12.2</v>
      </c>
      <c r="K283" s="12"/>
      <c r="L283" s="10">
        <v>7</v>
      </c>
      <c r="M283" s="12"/>
      <c r="N283" s="10">
        <v>9.6</v>
      </c>
      <c r="O283" s="12"/>
      <c r="P283" s="10">
        <v>8.4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2008</v>
      </c>
      <c r="G284" s="10">
        <v>10</v>
      </c>
      <c r="H284" s="10">
        <v>9</v>
      </c>
      <c r="I284" s="12"/>
      <c r="J284" s="10">
        <v>10</v>
      </c>
      <c r="K284" s="12"/>
      <c r="L284" s="10">
        <v>5.3</v>
      </c>
      <c r="M284" s="12"/>
      <c r="N284" s="10">
        <v>7.7</v>
      </c>
      <c r="O284" s="12"/>
      <c r="P284" s="10">
        <v>10.3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0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2008</v>
      </c>
      <c r="G285" s="10">
        <v>10</v>
      </c>
      <c r="H285" s="10">
        <v>10</v>
      </c>
      <c r="I285" s="12"/>
      <c r="J285" s="10">
        <v>12.9</v>
      </c>
      <c r="K285" s="12"/>
      <c r="L285" s="10">
        <v>3.8</v>
      </c>
      <c r="M285" s="12"/>
      <c r="N285" s="10">
        <v>8.4</v>
      </c>
      <c r="O285" s="12"/>
      <c r="P285" s="10">
        <v>9.6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0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2008</v>
      </c>
      <c r="G286" s="10">
        <v>10</v>
      </c>
      <c r="H286" s="10">
        <v>11</v>
      </c>
      <c r="I286" s="12"/>
      <c r="J286" s="10">
        <v>11.5</v>
      </c>
      <c r="K286" s="12"/>
      <c r="L286" s="10">
        <v>3.6</v>
      </c>
      <c r="M286" s="12"/>
      <c r="N286" s="10">
        <v>7.6</v>
      </c>
      <c r="O286" s="12"/>
      <c r="P286" s="10">
        <v>10.4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0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2008</v>
      </c>
      <c r="G287" s="10">
        <v>10</v>
      </c>
      <c r="H287" s="10">
        <v>12</v>
      </c>
      <c r="I287" s="12"/>
      <c r="J287" s="10">
        <v>14.9</v>
      </c>
      <c r="K287" s="12"/>
      <c r="L287" s="10">
        <v>7.2</v>
      </c>
      <c r="M287" s="12"/>
      <c r="N287" s="10">
        <v>11.1</v>
      </c>
      <c r="O287" s="12"/>
      <c r="P287" s="10">
        <v>6.9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0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2008</v>
      </c>
      <c r="G288" s="10">
        <v>10</v>
      </c>
      <c r="H288" s="10">
        <v>13</v>
      </c>
      <c r="I288" s="12"/>
      <c r="J288" s="10">
        <v>11.3</v>
      </c>
      <c r="K288" s="12"/>
      <c r="L288" s="10">
        <v>9.3000000000000007</v>
      </c>
      <c r="M288" s="12"/>
      <c r="N288" s="10">
        <v>10.3</v>
      </c>
      <c r="O288" s="12"/>
      <c r="P288" s="10">
        <v>7.7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15.4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2008</v>
      </c>
      <c r="G289" s="10">
        <v>10</v>
      </c>
      <c r="H289" s="10">
        <v>14</v>
      </c>
      <c r="I289" s="12"/>
      <c r="J289" s="10">
        <v>12.3</v>
      </c>
      <c r="K289" s="12"/>
      <c r="L289" s="10">
        <v>5.4</v>
      </c>
      <c r="M289" s="12"/>
      <c r="N289" s="10">
        <v>8.9</v>
      </c>
      <c r="O289" s="12"/>
      <c r="P289" s="10">
        <v>9.1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0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2008</v>
      </c>
      <c r="G290" s="10">
        <v>10</v>
      </c>
      <c r="H290" s="10">
        <v>15</v>
      </c>
      <c r="I290" s="12"/>
      <c r="J290" s="10">
        <v>11.4</v>
      </c>
      <c r="K290" s="12"/>
      <c r="L290" s="10">
        <v>4.9000000000000004</v>
      </c>
      <c r="M290" s="12"/>
      <c r="N290" s="10">
        <v>8.1999999999999993</v>
      </c>
      <c r="O290" s="12"/>
      <c r="P290" s="10">
        <v>9.8000000000000007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0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2008</v>
      </c>
      <c r="G291" s="10">
        <v>10</v>
      </c>
      <c r="H291" s="10">
        <v>16</v>
      </c>
      <c r="I291" s="12"/>
      <c r="J291" s="10">
        <v>11.3</v>
      </c>
      <c r="K291" s="12"/>
      <c r="L291" s="10">
        <v>7</v>
      </c>
      <c r="M291" s="12"/>
      <c r="N291" s="10">
        <v>9.1999999999999993</v>
      </c>
      <c r="O291" s="12"/>
      <c r="P291" s="10">
        <v>8.8000000000000007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18.399999999999999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2008</v>
      </c>
      <c r="G292" s="10">
        <v>10</v>
      </c>
      <c r="H292" s="10">
        <v>17</v>
      </c>
      <c r="I292" s="12"/>
      <c r="J292" s="10">
        <v>12.7</v>
      </c>
      <c r="K292" s="12"/>
      <c r="L292" s="10">
        <v>10.7</v>
      </c>
      <c r="M292" s="12"/>
      <c r="N292" s="10">
        <v>11.7</v>
      </c>
      <c r="O292" s="12"/>
      <c r="P292" s="10">
        <v>6.3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19.600000000000001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2008</v>
      </c>
      <c r="G293" s="10">
        <v>10</v>
      </c>
      <c r="H293" s="10">
        <v>18</v>
      </c>
      <c r="I293" s="12"/>
      <c r="J293" s="10">
        <v>12.3</v>
      </c>
      <c r="K293" s="12"/>
      <c r="L293" s="10">
        <v>6.9</v>
      </c>
      <c r="M293" s="12"/>
      <c r="N293" s="10">
        <v>9.6</v>
      </c>
      <c r="O293" s="12"/>
      <c r="P293" s="10">
        <v>8.4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0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2008</v>
      </c>
      <c r="G294" s="10">
        <v>10</v>
      </c>
      <c r="H294" s="10">
        <v>19</v>
      </c>
      <c r="I294" s="12"/>
      <c r="J294" s="10">
        <v>11.9</v>
      </c>
      <c r="K294" s="12"/>
      <c r="L294" s="10">
        <v>5.2</v>
      </c>
      <c r="M294" s="12"/>
      <c r="N294" s="10">
        <v>8.6</v>
      </c>
      <c r="O294" s="12"/>
      <c r="P294" s="10">
        <v>9.4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0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2008</v>
      </c>
      <c r="G295" s="10">
        <v>10</v>
      </c>
      <c r="H295" s="10">
        <v>20</v>
      </c>
      <c r="I295" s="12"/>
      <c r="J295" s="10">
        <v>13.8</v>
      </c>
      <c r="K295" s="12"/>
      <c r="L295" s="10">
        <v>8.5</v>
      </c>
      <c r="M295" s="12"/>
      <c r="N295" s="10">
        <v>11.2</v>
      </c>
      <c r="O295" s="12"/>
      <c r="P295" s="10">
        <v>6.8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5.8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2008</v>
      </c>
      <c r="G296" s="10">
        <v>10</v>
      </c>
      <c r="H296" s="10">
        <v>21</v>
      </c>
      <c r="I296" s="12"/>
      <c r="J296" s="10">
        <v>12.3</v>
      </c>
      <c r="K296" s="12"/>
      <c r="L296" s="10">
        <v>5.7</v>
      </c>
      <c r="M296" s="12"/>
      <c r="N296" s="10">
        <v>9</v>
      </c>
      <c r="O296" s="12"/>
      <c r="P296" s="10">
        <v>9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0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2008</v>
      </c>
      <c r="G297" s="10">
        <v>10</v>
      </c>
      <c r="H297" s="10">
        <v>22</v>
      </c>
      <c r="I297" s="12"/>
      <c r="J297" s="10">
        <v>13.7</v>
      </c>
      <c r="K297" s="12"/>
      <c r="L297" s="10">
        <v>6.3</v>
      </c>
      <c r="M297" s="12"/>
      <c r="N297" s="10">
        <v>10</v>
      </c>
      <c r="O297" s="12"/>
      <c r="P297" s="10">
        <v>8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0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2008</v>
      </c>
      <c r="G298" s="10">
        <v>10</v>
      </c>
      <c r="H298" s="10">
        <v>23</v>
      </c>
      <c r="I298" s="12"/>
      <c r="J298" s="10">
        <v>11.7</v>
      </c>
      <c r="K298" s="12"/>
      <c r="L298" s="10">
        <v>7.7</v>
      </c>
      <c r="M298" s="12"/>
      <c r="N298" s="10">
        <v>9.6999999999999993</v>
      </c>
      <c r="O298" s="12"/>
      <c r="P298" s="10">
        <v>8.3000000000000007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1.2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2008</v>
      </c>
      <c r="G299" s="10">
        <v>10</v>
      </c>
      <c r="H299" s="10">
        <v>24</v>
      </c>
      <c r="I299" s="12"/>
      <c r="J299" s="10">
        <v>10.3</v>
      </c>
      <c r="K299" s="12"/>
      <c r="L299" s="10">
        <v>7.3</v>
      </c>
      <c r="M299" s="12"/>
      <c r="N299" s="10">
        <v>8.8000000000000007</v>
      </c>
      <c r="O299" s="12"/>
      <c r="P299" s="10">
        <v>9.1999999999999993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0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2008</v>
      </c>
      <c r="G300" s="10">
        <v>10</v>
      </c>
      <c r="H300" s="10">
        <v>25</v>
      </c>
      <c r="I300" s="12"/>
      <c r="J300" s="10">
        <v>11.3</v>
      </c>
      <c r="K300" s="12"/>
      <c r="L300" s="10">
        <v>6</v>
      </c>
      <c r="M300" s="12"/>
      <c r="N300" s="10">
        <v>8.6999999999999993</v>
      </c>
      <c r="O300" s="12"/>
      <c r="P300" s="10">
        <v>9.3000000000000007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0.2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2008</v>
      </c>
      <c r="G301" s="10">
        <v>10</v>
      </c>
      <c r="H301" s="10">
        <v>26</v>
      </c>
      <c r="I301" s="12"/>
      <c r="J301" s="10">
        <v>11.9</v>
      </c>
      <c r="K301" s="12"/>
      <c r="L301" s="10">
        <v>4.0999999999999996</v>
      </c>
      <c r="M301" s="12"/>
      <c r="N301" s="10">
        <v>8</v>
      </c>
      <c r="O301" s="12"/>
      <c r="P301" s="10">
        <v>10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0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2008</v>
      </c>
      <c r="G302" s="10">
        <v>10</v>
      </c>
      <c r="H302" s="10">
        <v>27</v>
      </c>
      <c r="I302" s="12"/>
      <c r="J302" s="10">
        <v>14</v>
      </c>
      <c r="K302" s="12"/>
      <c r="L302" s="10">
        <v>4.4000000000000004</v>
      </c>
      <c r="M302" s="12"/>
      <c r="N302" s="10">
        <v>9.1999999999999993</v>
      </c>
      <c r="O302" s="12"/>
      <c r="P302" s="10">
        <v>8.8000000000000007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0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2008</v>
      </c>
      <c r="G303" s="10">
        <v>10</v>
      </c>
      <c r="H303" s="10">
        <v>28</v>
      </c>
      <c r="I303" s="12"/>
      <c r="J303" s="10">
        <v>16.100000000000001</v>
      </c>
      <c r="K303" s="12"/>
      <c r="L303" s="10">
        <v>7.3</v>
      </c>
      <c r="M303" s="12"/>
      <c r="N303" s="10">
        <v>11.7</v>
      </c>
      <c r="O303" s="12"/>
      <c r="P303" s="10">
        <v>6.3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0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2008</v>
      </c>
      <c r="G304" s="10">
        <v>10</v>
      </c>
      <c r="H304" s="10">
        <v>29</v>
      </c>
      <c r="I304" s="12"/>
      <c r="J304" s="10">
        <v>12.3</v>
      </c>
      <c r="K304" s="12"/>
      <c r="L304" s="10">
        <v>9.8000000000000007</v>
      </c>
      <c r="M304" s="12"/>
      <c r="N304" s="10">
        <v>11.1</v>
      </c>
      <c r="O304" s="12"/>
      <c r="P304" s="10">
        <v>6.9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0.4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2008</v>
      </c>
      <c r="G305" s="10">
        <v>10</v>
      </c>
      <c r="H305" s="10">
        <v>30</v>
      </c>
      <c r="I305" s="12"/>
      <c r="J305" s="10">
        <v>13.1</v>
      </c>
      <c r="K305" s="12"/>
      <c r="L305" s="10">
        <v>8.8000000000000007</v>
      </c>
      <c r="M305" s="12"/>
      <c r="N305" s="10">
        <v>11</v>
      </c>
      <c r="O305" s="12"/>
      <c r="P305" s="10">
        <v>7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4.4000000000000004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2008</v>
      </c>
      <c r="G306" s="10">
        <v>10</v>
      </c>
      <c r="H306" s="10">
        <v>31</v>
      </c>
      <c r="I306" s="12"/>
      <c r="J306" s="10">
        <v>14.4</v>
      </c>
      <c r="K306" s="12"/>
      <c r="L306" s="10">
        <v>11.1</v>
      </c>
      <c r="M306" s="12"/>
      <c r="N306" s="10">
        <v>12.8</v>
      </c>
      <c r="O306" s="12"/>
      <c r="P306" s="10">
        <v>5.2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14.2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2008</v>
      </c>
      <c r="G307" s="10">
        <v>11</v>
      </c>
      <c r="H307" s="10">
        <v>1</v>
      </c>
      <c r="I307" s="12"/>
      <c r="J307" s="10">
        <v>14.3</v>
      </c>
      <c r="K307" s="12"/>
      <c r="L307" s="10">
        <v>10.4</v>
      </c>
      <c r="M307" s="12"/>
      <c r="N307" s="10">
        <v>12.4</v>
      </c>
      <c r="O307" s="12"/>
      <c r="P307" s="10">
        <v>5.6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2.4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2008</v>
      </c>
      <c r="G308" s="10">
        <v>11</v>
      </c>
      <c r="H308" s="10">
        <v>2</v>
      </c>
      <c r="I308" s="12"/>
      <c r="J308" s="10">
        <v>14</v>
      </c>
      <c r="K308" s="12"/>
      <c r="L308" s="10">
        <v>9.1</v>
      </c>
      <c r="M308" s="12"/>
      <c r="N308" s="10">
        <v>11.6</v>
      </c>
      <c r="O308" s="12"/>
      <c r="P308" s="10">
        <v>6.4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9.6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2008</v>
      </c>
      <c r="G309" s="10">
        <v>11</v>
      </c>
      <c r="H309" s="10">
        <v>3</v>
      </c>
      <c r="I309" s="12"/>
      <c r="J309" s="10">
        <v>9.1</v>
      </c>
      <c r="K309" s="12"/>
      <c r="L309" s="10">
        <v>7.1</v>
      </c>
      <c r="M309" s="12"/>
      <c r="N309" s="10">
        <v>8.1</v>
      </c>
      <c r="O309" s="12"/>
      <c r="P309" s="10">
        <v>9.9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7.2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2008</v>
      </c>
      <c r="G310" s="10">
        <v>11</v>
      </c>
      <c r="H310" s="10">
        <v>4</v>
      </c>
      <c r="I310" s="12"/>
      <c r="J310" s="10">
        <v>9.9</v>
      </c>
      <c r="K310" s="12"/>
      <c r="L310" s="10">
        <v>6.6</v>
      </c>
      <c r="M310" s="12"/>
      <c r="N310" s="10">
        <v>8.3000000000000007</v>
      </c>
      <c r="O310" s="12"/>
      <c r="P310" s="10">
        <v>9.6999999999999993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8.1999999999999993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2008</v>
      </c>
      <c r="G311" s="10">
        <v>11</v>
      </c>
      <c r="H311" s="10">
        <v>5</v>
      </c>
      <c r="I311" s="12"/>
      <c r="J311" s="10">
        <v>9.9</v>
      </c>
      <c r="K311" s="12"/>
      <c r="L311" s="10">
        <v>5.4</v>
      </c>
      <c r="M311" s="12"/>
      <c r="N311" s="10">
        <v>7.7</v>
      </c>
      <c r="O311" s="12"/>
      <c r="P311" s="10">
        <v>10.3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4.2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2008</v>
      </c>
      <c r="G312" s="10">
        <v>11</v>
      </c>
      <c r="H312" s="10">
        <v>6</v>
      </c>
      <c r="I312" s="12"/>
      <c r="J312" s="10">
        <v>10.3</v>
      </c>
      <c r="K312" s="12"/>
      <c r="L312" s="10">
        <v>6.9</v>
      </c>
      <c r="M312" s="12"/>
      <c r="N312" s="10">
        <v>8.6</v>
      </c>
      <c r="O312" s="12"/>
      <c r="P312" s="10">
        <v>9.4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26.8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2008</v>
      </c>
      <c r="G313" s="10">
        <v>11</v>
      </c>
      <c r="H313" s="10">
        <v>7</v>
      </c>
      <c r="I313" s="12"/>
      <c r="J313" s="10">
        <v>12.1</v>
      </c>
      <c r="K313" s="12"/>
      <c r="L313" s="10">
        <v>9.9</v>
      </c>
      <c r="M313" s="12"/>
      <c r="N313" s="10">
        <v>11</v>
      </c>
      <c r="O313" s="12"/>
      <c r="P313" s="10">
        <v>7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21.8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2008</v>
      </c>
      <c r="G314" s="10">
        <v>11</v>
      </c>
      <c r="H314" s="10">
        <v>8</v>
      </c>
      <c r="I314" s="12"/>
      <c r="J314" s="10">
        <v>13.3</v>
      </c>
      <c r="K314" s="12"/>
      <c r="L314" s="10">
        <v>11.2</v>
      </c>
      <c r="M314" s="12"/>
      <c r="N314" s="10">
        <v>12.3</v>
      </c>
      <c r="O314" s="12"/>
      <c r="P314" s="10">
        <v>5.7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7.6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2008</v>
      </c>
      <c r="G315" s="10">
        <v>11</v>
      </c>
      <c r="H315" s="10">
        <v>9</v>
      </c>
      <c r="I315" s="12"/>
      <c r="J315" s="10">
        <v>13.5</v>
      </c>
      <c r="K315" s="12"/>
      <c r="L315" s="10">
        <v>10.1</v>
      </c>
      <c r="M315" s="12"/>
      <c r="N315" s="10">
        <v>11.8</v>
      </c>
      <c r="O315" s="12"/>
      <c r="P315" s="10">
        <v>6.2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2.2000000000000002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2008</v>
      </c>
      <c r="G316" s="10">
        <v>11</v>
      </c>
      <c r="H316" s="10">
        <v>10</v>
      </c>
      <c r="I316" s="12"/>
      <c r="J316" s="10">
        <v>13.1</v>
      </c>
      <c r="K316" s="12"/>
      <c r="L316" s="10">
        <v>9</v>
      </c>
      <c r="M316" s="12"/>
      <c r="N316" s="10">
        <v>11.1</v>
      </c>
      <c r="O316" s="12"/>
      <c r="P316" s="10">
        <v>6.9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3.8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2008</v>
      </c>
      <c r="G317" s="10">
        <v>11</v>
      </c>
      <c r="H317" s="10">
        <v>11</v>
      </c>
      <c r="I317" s="12"/>
      <c r="J317" s="10">
        <v>9.9</v>
      </c>
      <c r="K317" s="12"/>
      <c r="L317" s="10">
        <v>7.7</v>
      </c>
      <c r="M317" s="12"/>
      <c r="N317" s="10">
        <v>8.8000000000000007</v>
      </c>
      <c r="O317" s="12"/>
      <c r="P317" s="10">
        <v>9.1999999999999993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35.799999999999997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2008</v>
      </c>
      <c r="G318" s="10">
        <v>11</v>
      </c>
      <c r="H318" s="10">
        <v>12</v>
      </c>
      <c r="I318" s="12"/>
      <c r="J318" s="10">
        <v>12.9</v>
      </c>
      <c r="K318" s="12"/>
      <c r="L318" s="10">
        <v>8.8000000000000007</v>
      </c>
      <c r="M318" s="12"/>
      <c r="N318" s="10">
        <v>10.9</v>
      </c>
      <c r="O318" s="12"/>
      <c r="P318" s="10">
        <v>7.1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13.2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2008</v>
      </c>
      <c r="G319" s="10">
        <v>11</v>
      </c>
      <c r="H319" s="10">
        <v>13</v>
      </c>
      <c r="I319" s="12"/>
      <c r="J319" s="10">
        <v>10.199999999999999</v>
      </c>
      <c r="K319" s="12"/>
      <c r="L319" s="10">
        <v>7.3</v>
      </c>
      <c r="M319" s="12"/>
      <c r="N319" s="10">
        <v>8.8000000000000007</v>
      </c>
      <c r="O319" s="12"/>
      <c r="P319" s="10">
        <v>9.1999999999999993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0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2008</v>
      </c>
      <c r="G320" s="10">
        <v>11</v>
      </c>
      <c r="H320" s="10">
        <v>14</v>
      </c>
      <c r="I320" s="12"/>
      <c r="J320" s="10">
        <v>9.8000000000000007</v>
      </c>
      <c r="K320" s="12"/>
      <c r="L320" s="10">
        <v>6.4</v>
      </c>
      <c r="M320" s="12"/>
      <c r="N320" s="10">
        <v>8.1</v>
      </c>
      <c r="O320" s="12"/>
      <c r="P320" s="10">
        <v>9.9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1.6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2008</v>
      </c>
      <c r="G321" s="10">
        <v>11</v>
      </c>
      <c r="H321" s="10">
        <v>15</v>
      </c>
      <c r="I321" s="12"/>
      <c r="J321" s="10">
        <v>11.5</v>
      </c>
      <c r="K321" s="12"/>
      <c r="L321" s="10">
        <v>7.6</v>
      </c>
      <c r="M321" s="12"/>
      <c r="N321" s="10">
        <v>9.6</v>
      </c>
      <c r="O321" s="12"/>
      <c r="P321" s="10">
        <v>8.4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1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2008</v>
      </c>
      <c r="G322" s="10">
        <v>11</v>
      </c>
      <c r="H322" s="10">
        <v>16</v>
      </c>
      <c r="I322" s="12"/>
      <c r="J322" s="10">
        <v>12</v>
      </c>
      <c r="K322" s="12"/>
      <c r="L322" s="10">
        <v>9.6999999999999993</v>
      </c>
      <c r="M322" s="12"/>
      <c r="N322" s="10">
        <v>10.9</v>
      </c>
      <c r="O322" s="12"/>
      <c r="P322" s="10">
        <v>7.1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0.4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2008</v>
      </c>
      <c r="G323" s="10">
        <v>11</v>
      </c>
      <c r="H323" s="10">
        <v>17</v>
      </c>
      <c r="I323" s="12"/>
      <c r="J323" s="10">
        <v>11.5</v>
      </c>
      <c r="K323" s="12"/>
      <c r="L323" s="10">
        <v>7.1</v>
      </c>
      <c r="M323" s="12"/>
      <c r="N323" s="10">
        <v>9.3000000000000007</v>
      </c>
      <c r="O323" s="12"/>
      <c r="P323" s="10">
        <v>8.6999999999999993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0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2008</v>
      </c>
      <c r="G324" s="10">
        <v>11</v>
      </c>
      <c r="H324" s="10">
        <v>18</v>
      </c>
      <c r="I324" s="12"/>
      <c r="J324" s="10">
        <v>10.8</v>
      </c>
      <c r="K324" s="12"/>
      <c r="L324" s="10">
        <v>5.9</v>
      </c>
      <c r="M324" s="12"/>
      <c r="N324" s="10">
        <v>8.4</v>
      </c>
      <c r="O324" s="12"/>
      <c r="P324" s="10">
        <v>9.6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0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2008</v>
      </c>
      <c r="G325" s="10">
        <v>11</v>
      </c>
      <c r="H325" s="10">
        <v>19</v>
      </c>
      <c r="I325" s="12"/>
      <c r="J325" s="10">
        <v>11.2</v>
      </c>
      <c r="K325" s="12"/>
      <c r="L325" s="10">
        <v>2.9</v>
      </c>
      <c r="M325" s="12"/>
      <c r="N325" s="10">
        <v>7.1</v>
      </c>
      <c r="O325" s="12"/>
      <c r="P325" s="10">
        <v>10.9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0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2008</v>
      </c>
      <c r="G326" s="10">
        <v>11</v>
      </c>
      <c r="H326" s="10">
        <v>20</v>
      </c>
      <c r="I326" s="12"/>
      <c r="J326" s="10">
        <v>9.5</v>
      </c>
      <c r="K326" s="12"/>
      <c r="L326" s="10">
        <v>4.4000000000000004</v>
      </c>
      <c r="M326" s="12"/>
      <c r="N326" s="10">
        <v>7</v>
      </c>
      <c r="O326" s="12"/>
      <c r="P326" s="10">
        <v>11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9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2008</v>
      </c>
      <c r="G327" s="10">
        <v>11</v>
      </c>
      <c r="H327" s="10">
        <v>21</v>
      </c>
      <c r="I327" s="12"/>
      <c r="J327" s="10">
        <v>9.4</v>
      </c>
      <c r="K327" s="12"/>
      <c r="L327" s="10">
        <v>5.0999999999999996</v>
      </c>
      <c r="M327" s="12"/>
      <c r="N327" s="10">
        <v>7.3</v>
      </c>
      <c r="O327" s="12"/>
      <c r="P327" s="10">
        <v>10.7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8.8000000000000007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2008</v>
      </c>
      <c r="G328" s="10">
        <v>11</v>
      </c>
      <c r="H328" s="10">
        <v>22</v>
      </c>
      <c r="I328" s="12"/>
      <c r="J328" s="10">
        <v>9.5</v>
      </c>
      <c r="K328" s="12"/>
      <c r="L328" s="10">
        <v>4.7</v>
      </c>
      <c r="M328" s="12"/>
      <c r="N328" s="10">
        <v>7.1</v>
      </c>
      <c r="O328" s="12"/>
      <c r="P328" s="10">
        <v>10.9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0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2008</v>
      </c>
      <c r="G329" s="10">
        <v>11</v>
      </c>
      <c r="H329" s="10">
        <v>23</v>
      </c>
      <c r="I329" s="12"/>
      <c r="J329" s="10">
        <v>8.5</v>
      </c>
      <c r="K329" s="12"/>
      <c r="L329" s="10">
        <v>3.4</v>
      </c>
      <c r="M329" s="12"/>
      <c r="N329" s="10">
        <v>6</v>
      </c>
      <c r="O329" s="12"/>
      <c r="P329" s="10">
        <v>12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0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2008</v>
      </c>
      <c r="G330" s="10">
        <v>11</v>
      </c>
      <c r="H330" s="10">
        <v>24</v>
      </c>
      <c r="I330" s="12"/>
      <c r="J330" s="10">
        <v>9.1999999999999993</v>
      </c>
      <c r="K330" s="12"/>
      <c r="L330" s="10">
        <v>2.8</v>
      </c>
      <c r="M330" s="12"/>
      <c r="N330" s="10">
        <v>6</v>
      </c>
      <c r="O330" s="12"/>
      <c r="P330" s="10">
        <v>12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0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2008</v>
      </c>
      <c r="G331" s="10">
        <v>11</v>
      </c>
      <c r="H331" s="10">
        <v>25</v>
      </c>
      <c r="I331" s="12"/>
      <c r="J331" s="10">
        <v>8.8000000000000007</v>
      </c>
      <c r="K331" s="12"/>
      <c r="L331" s="10">
        <v>5</v>
      </c>
      <c r="M331" s="12"/>
      <c r="N331" s="10">
        <v>6.9</v>
      </c>
      <c r="O331" s="12"/>
      <c r="P331" s="10">
        <v>11.1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4.8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2008</v>
      </c>
      <c r="G332" s="10">
        <v>11</v>
      </c>
      <c r="H332" s="10">
        <v>26</v>
      </c>
      <c r="I332" s="12"/>
      <c r="J332" s="10">
        <v>6.6</v>
      </c>
      <c r="K332" s="12"/>
      <c r="L332" s="10">
        <v>2.2000000000000002</v>
      </c>
      <c r="M332" s="12"/>
      <c r="N332" s="10">
        <v>4.4000000000000004</v>
      </c>
      <c r="O332" s="12"/>
      <c r="P332" s="10">
        <v>13.6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0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2008</v>
      </c>
      <c r="G333" s="10">
        <v>11</v>
      </c>
      <c r="H333" s="10">
        <v>27</v>
      </c>
      <c r="I333" s="12"/>
      <c r="J333" s="10">
        <v>8.3000000000000007</v>
      </c>
      <c r="K333" s="12"/>
      <c r="L333" s="10">
        <v>2.2000000000000002</v>
      </c>
      <c r="M333" s="12"/>
      <c r="N333" s="10">
        <v>5.3</v>
      </c>
      <c r="O333" s="12"/>
      <c r="P333" s="10">
        <v>12.7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0.2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2008</v>
      </c>
      <c r="G334" s="10">
        <v>11</v>
      </c>
      <c r="H334" s="10">
        <v>28</v>
      </c>
      <c r="I334" s="12"/>
      <c r="J334" s="10">
        <v>7.9</v>
      </c>
      <c r="K334" s="12"/>
      <c r="L334" s="10">
        <v>6.4</v>
      </c>
      <c r="M334" s="12"/>
      <c r="N334" s="10">
        <v>7.2</v>
      </c>
      <c r="O334" s="12"/>
      <c r="P334" s="10">
        <v>10.8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37.6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2008</v>
      </c>
      <c r="G335" s="10">
        <v>11</v>
      </c>
      <c r="H335" s="10">
        <v>29</v>
      </c>
      <c r="I335" s="12"/>
      <c r="J335" s="10">
        <v>9.4</v>
      </c>
      <c r="K335" s="12"/>
      <c r="L335" s="10">
        <v>7.8</v>
      </c>
      <c r="M335" s="12"/>
      <c r="N335" s="10">
        <v>8.6</v>
      </c>
      <c r="O335" s="12"/>
      <c r="P335" s="10">
        <v>9.4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13.8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2008</v>
      </c>
      <c r="G336" s="10">
        <v>11</v>
      </c>
      <c r="H336" s="10">
        <v>30</v>
      </c>
      <c r="I336" s="12"/>
      <c r="J336" s="10">
        <v>11.1</v>
      </c>
      <c r="K336" s="12"/>
      <c r="L336" s="10">
        <v>8.3000000000000007</v>
      </c>
      <c r="M336" s="12"/>
      <c r="N336" s="10">
        <v>9.6999999999999993</v>
      </c>
      <c r="O336" s="12"/>
      <c r="P336" s="10">
        <v>8.3000000000000007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2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2008</v>
      </c>
      <c r="G337" s="10">
        <v>12</v>
      </c>
      <c r="H337" s="10">
        <v>1</v>
      </c>
      <c r="I337" s="12"/>
      <c r="J337" s="10">
        <v>10.5</v>
      </c>
      <c r="K337" s="12"/>
      <c r="L337" s="10">
        <v>8.1</v>
      </c>
      <c r="M337" s="12"/>
      <c r="N337" s="10">
        <v>9.3000000000000007</v>
      </c>
      <c r="O337" s="12"/>
      <c r="P337" s="10">
        <v>8.6999999999999993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8.6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2008</v>
      </c>
      <c r="G338" s="10">
        <v>12</v>
      </c>
      <c r="H338" s="10">
        <v>2</v>
      </c>
      <c r="I338" s="12"/>
      <c r="J338" s="10">
        <v>9.8000000000000007</v>
      </c>
      <c r="K338" s="12"/>
      <c r="L338" s="10">
        <v>7.5</v>
      </c>
      <c r="M338" s="12"/>
      <c r="N338" s="10">
        <v>8.6999999999999993</v>
      </c>
      <c r="O338" s="12"/>
      <c r="P338" s="10">
        <v>9.3000000000000007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1.6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2008</v>
      </c>
      <c r="G339" s="10">
        <v>12</v>
      </c>
      <c r="H339" s="10">
        <v>3</v>
      </c>
      <c r="I339" s="12"/>
      <c r="J339" s="10">
        <v>9.1999999999999993</v>
      </c>
      <c r="K339" s="12"/>
      <c r="L339" s="10">
        <v>5.3</v>
      </c>
      <c r="M339" s="12"/>
      <c r="N339" s="10">
        <v>7.3</v>
      </c>
      <c r="O339" s="12"/>
      <c r="P339" s="10">
        <v>10.7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0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2008</v>
      </c>
      <c r="G340" s="10">
        <v>12</v>
      </c>
      <c r="H340" s="10">
        <v>4</v>
      </c>
      <c r="I340" s="12"/>
      <c r="J340" s="10">
        <v>6.2</v>
      </c>
      <c r="K340" s="12"/>
      <c r="L340" s="10">
        <v>4</v>
      </c>
      <c r="M340" s="12"/>
      <c r="N340" s="10">
        <v>5.0999999999999996</v>
      </c>
      <c r="O340" s="12"/>
      <c r="P340" s="10">
        <v>12.9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0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2008</v>
      </c>
      <c r="G341" s="10">
        <v>12</v>
      </c>
      <c r="H341" s="10">
        <v>5</v>
      </c>
      <c r="I341" s="12"/>
      <c r="J341" s="10">
        <v>7.8</v>
      </c>
      <c r="K341" s="12"/>
      <c r="L341" s="10">
        <v>3.5</v>
      </c>
      <c r="M341" s="12"/>
      <c r="N341" s="10">
        <v>5.7</v>
      </c>
      <c r="O341" s="12"/>
      <c r="P341" s="10">
        <v>12.3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0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2008</v>
      </c>
      <c r="G342" s="10">
        <v>12</v>
      </c>
      <c r="H342" s="10">
        <v>6</v>
      </c>
      <c r="I342" s="12"/>
      <c r="J342" s="10">
        <v>8.1</v>
      </c>
      <c r="K342" s="12"/>
      <c r="L342" s="10">
        <v>6.4</v>
      </c>
      <c r="M342" s="12"/>
      <c r="N342" s="10">
        <v>7.3</v>
      </c>
      <c r="O342" s="12"/>
      <c r="P342" s="10">
        <v>10.7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14.6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2008</v>
      </c>
      <c r="G343" s="10">
        <v>12</v>
      </c>
      <c r="H343" s="10">
        <v>7</v>
      </c>
      <c r="I343" s="12"/>
      <c r="J343" s="10">
        <v>8.3000000000000007</v>
      </c>
      <c r="K343" s="12"/>
      <c r="L343" s="10">
        <v>5.4</v>
      </c>
      <c r="M343" s="12"/>
      <c r="N343" s="10">
        <v>6.9</v>
      </c>
      <c r="O343" s="12"/>
      <c r="P343" s="10">
        <v>11.1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8.6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2008</v>
      </c>
      <c r="G344" s="10">
        <v>12</v>
      </c>
      <c r="H344" s="10">
        <v>8</v>
      </c>
      <c r="I344" s="12"/>
      <c r="J344" s="10">
        <v>7.5</v>
      </c>
      <c r="K344" s="12"/>
      <c r="L344" s="10">
        <v>5.0999999999999996</v>
      </c>
      <c r="M344" s="12"/>
      <c r="N344" s="10">
        <v>6.3</v>
      </c>
      <c r="O344" s="12"/>
      <c r="P344" s="10">
        <v>11.7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0.6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2008</v>
      </c>
      <c r="G345" s="10">
        <v>12</v>
      </c>
      <c r="H345" s="10">
        <v>9</v>
      </c>
      <c r="I345" s="12"/>
      <c r="J345" s="10">
        <v>6.6</v>
      </c>
      <c r="K345" s="12"/>
      <c r="L345" s="10">
        <v>5.4</v>
      </c>
      <c r="M345" s="12"/>
      <c r="N345" s="10">
        <v>6</v>
      </c>
      <c r="O345" s="12"/>
      <c r="P345" s="10">
        <v>12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18.600000000000001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2008</v>
      </c>
      <c r="G346" s="10">
        <v>12</v>
      </c>
      <c r="H346" s="10">
        <v>10</v>
      </c>
      <c r="I346" s="12"/>
      <c r="J346" s="10">
        <v>7.7</v>
      </c>
      <c r="K346" s="12"/>
      <c r="L346" s="10">
        <v>5.5</v>
      </c>
      <c r="M346" s="12"/>
      <c r="N346" s="10">
        <v>6.6</v>
      </c>
      <c r="O346" s="12"/>
      <c r="P346" s="10">
        <v>11.4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5.2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2008</v>
      </c>
      <c r="G347" s="10">
        <v>12</v>
      </c>
      <c r="H347" s="10">
        <v>11</v>
      </c>
      <c r="I347" s="12"/>
      <c r="J347" s="10">
        <v>7.6</v>
      </c>
      <c r="K347" s="12"/>
      <c r="L347" s="10">
        <v>3.2</v>
      </c>
      <c r="M347" s="12"/>
      <c r="N347" s="10">
        <v>5.4</v>
      </c>
      <c r="O347" s="12"/>
      <c r="P347" s="10">
        <v>12.6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0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2008</v>
      </c>
      <c r="G348" s="10">
        <v>12</v>
      </c>
      <c r="H348" s="10">
        <v>12</v>
      </c>
      <c r="I348" s="12"/>
      <c r="J348" s="10">
        <v>5.2</v>
      </c>
      <c r="K348" s="12"/>
      <c r="L348" s="10">
        <v>2.2000000000000002</v>
      </c>
      <c r="M348" s="12"/>
      <c r="N348" s="10">
        <v>3.7</v>
      </c>
      <c r="O348" s="12"/>
      <c r="P348" s="10">
        <v>14.3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35.6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2008</v>
      </c>
      <c r="G349" s="10">
        <v>12</v>
      </c>
      <c r="H349" s="10">
        <v>13</v>
      </c>
      <c r="I349" s="12"/>
      <c r="J349" s="10">
        <v>5.5</v>
      </c>
      <c r="K349" s="12"/>
      <c r="L349" s="10">
        <v>-1</v>
      </c>
      <c r="M349" s="12"/>
      <c r="N349" s="10">
        <v>2.2999999999999998</v>
      </c>
      <c r="O349" s="12"/>
      <c r="P349" s="10">
        <v>15.7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0.2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2008</v>
      </c>
      <c r="G350" s="10">
        <v>12</v>
      </c>
      <c r="H350" s="10">
        <v>14</v>
      </c>
      <c r="I350" s="12"/>
      <c r="J350" s="10">
        <v>1.3</v>
      </c>
      <c r="K350" s="12"/>
      <c r="L350" s="10">
        <v>-3.3</v>
      </c>
      <c r="M350" s="12"/>
      <c r="N350" s="10">
        <v>-1</v>
      </c>
      <c r="O350" s="12"/>
      <c r="P350" s="10">
        <v>19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3.2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2008</v>
      </c>
      <c r="G351" s="10">
        <v>12</v>
      </c>
      <c r="H351" s="10">
        <v>15</v>
      </c>
      <c r="I351" s="12"/>
      <c r="J351" s="10">
        <v>2.1</v>
      </c>
      <c r="K351" s="12"/>
      <c r="L351" s="10">
        <v>-3.9</v>
      </c>
      <c r="M351" s="12"/>
      <c r="N351" s="10">
        <v>-0.9</v>
      </c>
      <c r="O351" s="12"/>
      <c r="P351" s="10">
        <v>18.899999999999999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0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2008</v>
      </c>
      <c r="G352" s="10">
        <v>12</v>
      </c>
      <c r="H352" s="10">
        <v>16</v>
      </c>
      <c r="I352" s="12"/>
      <c r="J352" s="10">
        <v>0</v>
      </c>
      <c r="K352" s="12"/>
      <c r="L352" s="10">
        <v>-4.7</v>
      </c>
      <c r="M352" s="12"/>
      <c r="N352" s="10">
        <v>-2.4</v>
      </c>
      <c r="O352" s="12"/>
      <c r="P352" s="10">
        <v>20.399999999999999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0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2008</v>
      </c>
      <c r="G353" s="10">
        <v>12</v>
      </c>
      <c r="H353" s="10">
        <v>17</v>
      </c>
      <c r="I353" s="12"/>
      <c r="J353" s="10">
        <v>0.6</v>
      </c>
      <c r="K353" s="12"/>
      <c r="L353" s="10">
        <v>-1.9</v>
      </c>
      <c r="M353" s="12"/>
      <c r="N353" s="10">
        <v>-0.7</v>
      </c>
      <c r="O353" s="12"/>
      <c r="P353" s="10">
        <v>18.7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1.6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2008</v>
      </c>
      <c r="G354" s="10">
        <v>12</v>
      </c>
      <c r="H354" s="10">
        <v>18</v>
      </c>
      <c r="I354" s="12"/>
      <c r="J354" s="10">
        <v>-0.8</v>
      </c>
      <c r="K354" s="12"/>
      <c r="L354" s="10">
        <v>-3.9</v>
      </c>
      <c r="M354" s="12"/>
      <c r="N354" s="10">
        <v>-2.4</v>
      </c>
      <c r="O354" s="12"/>
      <c r="P354" s="10">
        <v>20.399999999999999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1.4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2008</v>
      </c>
      <c r="G355" s="10">
        <v>12</v>
      </c>
      <c r="H355" s="10">
        <v>19</v>
      </c>
      <c r="I355" s="12"/>
      <c r="J355" s="10">
        <v>-2.8</v>
      </c>
      <c r="K355" s="12"/>
      <c r="L355" s="10">
        <v>-7.3</v>
      </c>
      <c r="M355" s="12"/>
      <c r="N355" s="10">
        <v>-5.0999999999999996</v>
      </c>
      <c r="O355" s="12"/>
      <c r="P355" s="10">
        <v>23.1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0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2008</v>
      </c>
      <c r="G356" s="10">
        <v>12</v>
      </c>
      <c r="H356" s="10">
        <v>20</v>
      </c>
      <c r="I356" s="12"/>
      <c r="J356" s="10">
        <v>-4</v>
      </c>
      <c r="K356" s="12"/>
      <c r="L356" s="10">
        <v>-9</v>
      </c>
      <c r="M356" s="12"/>
      <c r="N356" s="10">
        <v>-6.5</v>
      </c>
      <c r="O356" s="12"/>
      <c r="P356" s="10">
        <v>24.5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0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2008</v>
      </c>
      <c r="G357" s="10">
        <v>12</v>
      </c>
      <c r="H357" s="10">
        <v>21</v>
      </c>
      <c r="I357" s="12"/>
      <c r="J357" s="10">
        <v>-0.8</v>
      </c>
      <c r="K357" s="12"/>
      <c r="L357" s="10">
        <v>-5.8</v>
      </c>
      <c r="M357" s="12"/>
      <c r="N357" s="10">
        <v>-3.3</v>
      </c>
      <c r="O357" s="12"/>
      <c r="P357" s="10">
        <v>21.3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0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2008</v>
      </c>
      <c r="G358" s="10">
        <v>12</v>
      </c>
      <c r="H358" s="10">
        <v>22</v>
      </c>
      <c r="I358" s="12"/>
      <c r="J358" s="10">
        <v>0.9</v>
      </c>
      <c r="K358" s="12"/>
      <c r="L358" s="10">
        <v>-2.4</v>
      </c>
      <c r="M358" s="12"/>
      <c r="N358" s="10">
        <v>-0.8</v>
      </c>
      <c r="O358" s="12"/>
      <c r="P358" s="10">
        <v>18.8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2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2008</v>
      </c>
      <c r="G359" s="10">
        <v>12</v>
      </c>
      <c r="H359" s="10">
        <v>23</v>
      </c>
      <c r="I359" s="12"/>
      <c r="J359" s="10">
        <v>0.1</v>
      </c>
      <c r="K359" s="12"/>
      <c r="L359" s="10">
        <v>-4.4000000000000004</v>
      </c>
      <c r="M359" s="12"/>
      <c r="N359" s="10">
        <v>-2.2000000000000002</v>
      </c>
      <c r="O359" s="12"/>
      <c r="P359" s="10">
        <v>20.2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0.8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2008</v>
      </c>
      <c r="G360" s="10">
        <v>12</v>
      </c>
      <c r="H360" s="10">
        <v>24</v>
      </c>
      <c r="I360" s="12"/>
      <c r="J360" s="10">
        <v>2.1</v>
      </c>
      <c r="K360" s="12"/>
      <c r="L360" s="10">
        <v>-0.2</v>
      </c>
      <c r="M360" s="12"/>
      <c r="N360" s="10">
        <v>1</v>
      </c>
      <c r="O360" s="12"/>
      <c r="P360" s="10">
        <v>17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9.4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2008</v>
      </c>
      <c r="G361" s="10">
        <v>12</v>
      </c>
      <c r="H361" s="10">
        <v>25</v>
      </c>
      <c r="I361" s="12"/>
      <c r="J361" s="10">
        <v>2.8</v>
      </c>
      <c r="K361" s="12"/>
      <c r="L361" s="10">
        <v>0.4</v>
      </c>
      <c r="M361" s="12"/>
      <c r="N361" s="10">
        <v>1.6</v>
      </c>
      <c r="O361" s="12"/>
      <c r="P361" s="10">
        <v>16.399999999999999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21.4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2008</v>
      </c>
      <c r="G362" s="10">
        <v>12</v>
      </c>
      <c r="H362" s="10">
        <v>26</v>
      </c>
      <c r="I362" s="12"/>
      <c r="J362" s="10">
        <v>2.1</v>
      </c>
      <c r="K362" s="12"/>
      <c r="L362" s="10">
        <v>-0.2</v>
      </c>
      <c r="M362" s="12"/>
      <c r="N362" s="10">
        <v>1</v>
      </c>
      <c r="O362" s="12"/>
      <c r="P362" s="10">
        <v>17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14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2008</v>
      </c>
      <c r="G363" s="10">
        <v>12</v>
      </c>
      <c r="H363" s="10">
        <v>27</v>
      </c>
      <c r="I363" s="12"/>
      <c r="J363" s="10">
        <v>4</v>
      </c>
      <c r="K363" s="12"/>
      <c r="L363" s="10">
        <v>1.9</v>
      </c>
      <c r="M363" s="12"/>
      <c r="N363" s="10">
        <v>3</v>
      </c>
      <c r="O363" s="12"/>
      <c r="P363" s="10">
        <v>15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20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2008</v>
      </c>
      <c r="G364" s="10">
        <v>12</v>
      </c>
      <c r="H364" s="10">
        <v>28</v>
      </c>
      <c r="I364" s="12"/>
      <c r="J364" s="10">
        <v>5.3</v>
      </c>
      <c r="K364" s="12"/>
      <c r="L364" s="10">
        <v>2.8</v>
      </c>
      <c r="M364" s="12"/>
      <c r="N364" s="10">
        <v>4.0999999999999996</v>
      </c>
      <c r="O364" s="12"/>
      <c r="P364" s="10">
        <v>13.9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0.4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2008</v>
      </c>
      <c r="G365" s="10">
        <v>12</v>
      </c>
      <c r="H365" s="10">
        <v>29</v>
      </c>
      <c r="I365" s="12"/>
      <c r="J365" s="10">
        <v>5</v>
      </c>
      <c r="K365" s="12"/>
      <c r="L365" s="10">
        <v>1.3</v>
      </c>
      <c r="M365" s="12"/>
      <c r="N365" s="10">
        <v>3.2</v>
      </c>
      <c r="O365" s="12"/>
      <c r="P365" s="10">
        <v>14.8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13.2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2008</v>
      </c>
      <c r="G366" s="10">
        <v>12</v>
      </c>
      <c r="H366" s="10">
        <v>30</v>
      </c>
      <c r="I366" s="12"/>
      <c r="J366" s="10">
        <v>5.7</v>
      </c>
      <c r="K366" s="12"/>
      <c r="L366" s="10">
        <v>1.3</v>
      </c>
      <c r="M366" s="12"/>
      <c r="N366" s="10">
        <v>3.5</v>
      </c>
      <c r="O366" s="12"/>
      <c r="P366" s="10">
        <v>14.5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1.4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  <row r="367" spans="1:31" ht="14.4" x14ac:dyDescent="0.3">
      <c r="A367" s="10">
        <v>-123.12</v>
      </c>
      <c r="B367" s="10">
        <v>49.3</v>
      </c>
      <c r="C367" s="9" t="s">
        <v>59</v>
      </c>
      <c r="D367" s="10">
        <v>1108446</v>
      </c>
      <c r="E367" s="15" t="s">
        <v>67</v>
      </c>
      <c r="F367" s="10">
        <v>2008</v>
      </c>
      <c r="G367" s="10">
        <v>12</v>
      </c>
      <c r="H367" s="10">
        <v>31</v>
      </c>
      <c r="I367" s="12"/>
      <c r="J367" s="10">
        <v>5.9</v>
      </c>
      <c r="K367" s="12"/>
      <c r="L367" s="10">
        <v>1.4</v>
      </c>
      <c r="M367" s="12"/>
      <c r="N367" s="10">
        <v>3.7</v>
      </c>
      <c r="O367" s="12"/>
      <c r="P367" s="10">
        <v>14.3</v>
      </c>
      <c r="Q367" s="12"/>
      <c r="R367" s="10">
        <v>0</v>
      </c>
      <c r="S367" s="12"/>
      <c r="T367" s="12"/>
      <c r="U367" s="9" t="s">
        <v>61</v>
      </c>
      <c r="V367" s="12"/>
      <c r="W367" s="9" t="s">
        <v>61</v>
      </c>
      <c r="X367" s="10">
        <v>10</v>
      </c>
      <c r="Y367" s="12"/>
      <c r="Z367" s="12"/>
      <c r="AA367" s="12"/>
      <c r="AB367" s="12"/>
      <c r="AC367" s="9" t="s">
        <v>61</v>
      </c>
      <c r="AD367" s="12"/>
      <c r="AE367" s="9" t="s">
        <v>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39814</v>
      </c>
      <c r="F2" s="10">
        <v>2009</v>
      </c>
      <c r="G2" s="10">
        <v>1</v>
      </c>
      <c r="H2" s="10">
        <v>1</v>
      </c>
      <c r="I2" s="12"/>
      <c r="J2" s="10">
        <v>3.4</v>
      </c>
      <c r="K2" s="12"/>
      <c r="L2" s="10">
        <v>0.5</v>
      </c>
      <c r="M2" s="12"/>
      <c r="N2" s="10">
        <v>2</v>
      </c>
      <c r="O2" s="12"/>
      <c r="P2" s="10">
        <v>16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13.4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39815</v>
      </c>
      <c r="F3" s="10">
        <v>2009</v>
      </c>
      <c r="G3" s="10">
        <v>1</v>
      </c>
      <c r="H3" s="10">
        <v>2</v>
      </c>
      <c r="I3" s="12"/>
      <c r="J3" s="10">
        <v>2.7</v>
      </c>
      <c r="K3" s="12"/>
      <c r="L3" s="10">
        <v>-0.6</v>
      </c>
      <c r="M3" s="12"/>
      <c r="N3" s="10">
        <v>1.1000000000000001</v>
      </c>
      <c r="O3" s="12"/>
      <c r="P3" s="10">
        <v>16.899999999999999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0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39816</v>
      </c>
      <c r="F4" s="10">
        <v>2009</v>
      </c>
      <c r="G4" s="10">
        <v>1</v>
      </c>
      <c r="H4" s="10">
        <v>3</v>
      </c>
      <c r="I4" s="12"/>
      <c r="J4" s="10">
        <v>2</v>
      </c>
      <c r="K4" s="12"/>
      <c r="L4" s="10">
        <v>-1.2</v>
      </c>
      <c r="M4" s="12"/>
      <c r="N4" s="10">
        <v>0.4</v>
      </c>
      <c r="O4" s="12"/>
      <c r="P4" s="10">
        <v>17.600000000000001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12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39817</v>
      </c>
      <c r="F5" s="10">
        <v>2009</v>
      </c>
      <c r="G5" s="10">
        <v>1</v>
      </c>
      <c r="H5" s="10">
        <v>4</v>
      </c>
      <c r="I5" s="12"/>
      <c r="J5" s="10">
        <v>5.3</v>
      </c>
      <c r="K5" s="12"/>
      <c r="L5" s="10">
        <v>0.9</v>
      </c>
      <c r="M5" s="12"/>
      <c r="N5" s="10">
        <v>3.1</v>
      </c>
      <c r="O5" s="12"/>
      <c r="P5" s="10">
        <v>14.9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17.8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39818</v>
      </c>
      <c r="F6" s="10">
        <v>2009</v>
      </c>
      <c r="G6" s="10">
        <v>1</v>
      </c>
      <c r="H6" s="10">
        <v>5</v>
      </c>
      <c r="I6" s="12"/>
      <c r="J6" s="10">
        <v>4</v>
      </c>
      <c r="K6" s="12"/>
      <c r="L6" s="10">
        <v>1.8</v>
      </c>
      <c r="M6" s="12"/>
      <c r="N6" s="10">
        <v>2.9</v>
      </c>
      <c r="O6" s="12"/>
      <c r="P6" s="10">
        <v>15.1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9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39819</v>
      </c>
      <c r="F7" s="10">
        <v>2009</v>
      </c>
      <c r="G7" s="10">
        <v>1</v>
      </c>
      <c r="H7" s="10">
        <v>6</v>
      </c>
      <c r="I7" s="12"/>
      <c r="J7" s="10">
        <v>5.0999999999999996</v>
      </c>
      <c r="K7" s="12"/>
      <c r="L7" s="10">
        <v>3.5</v>
      </c>
      <c r="M7" s="12"/>
      <c r="N7" s="10">
        <v>4.3</v>
      </c>
      <c r="O7" s="12"/>
      <c r="P7" s="10">
        <v>13.7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50.8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39820</v>
      </c>
      <c r="F8" s="10">
        <v>2009</v>
      </c>
      <c r="G8" s="10">
        <v>1</v>
      </c>
      <c r="H8" s="10">
        <v>7</v>
      </c>
      <c r="I8" s="12"/>
      <c r="J8" s="10">
        <v>7.5</v>
      </c>
      <c r="K8" s="12"/>
      <c r="L8" s="10">
        <v>5</v>
      </c>
      <c r="M8" s="12"/>
      <c r="N8" s="10">
        <v>6.3</v>
      </c>
      <c r="O8" s="12"/>
      <c r="P8" s="10">
        <v>11.7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27.2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39821</v>
      </c>
      <c r="F9" s="10">
        <v>2009</v>
      </c>
      <c r="G9" s="10">
        <v>1</v>
      </c>
      <c r="H9" s="10">
        <v>8</v>
      </c>
      <c r="I9" s="12"/>
      <c r="J9" s="10">
        <v>7.2</v>
      </c>
      <c r="K9" s="12"/>
      <c r="L9" s="10">
        <v>3.4</v>
      </c>
      <c r="M9" s="12"/>
      <c r="N9" s="10">
        <v>5.3</v>
      </c>
      <c r="O9" s="12"/>
      <c r="P9" s="10">
        <v>12.7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12.8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39822</v>
      </c>
      <c r="F10" s="10">
        <v>2009</v>
      </c>
      <c r="G10" s="10">
        <v>1</v>
      </c>
      <c r="H10" s="10">
        <v>9</v>
      </c>
      <c r="I10" s="12"/>
      <c r="J10" s="10">
        <v>4.5999999999999996</v>
      </c>
      <c r="K10" s="12"/>
      <c r="L10" s="10">
        <v>2.2999999999999998</v>
      </c>
      <c r="M10" s="12"/>
      <c r="N10" s="10">
        <v>3.5</v>
      </c>
      <c r="O10" s="12"/>
      <c r="P10" s="10">
        <v>14.5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3.4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2009</v>
      </c>
      <c r="G11" s="10">
        <v>1</v>
      </c>
      <c r="H11" s="10">
        <v>10</v>
      </c>
      <c r="I11" s="12"/>
      <c r="J11" s="10">
        <v>3.9</v>
      </c>
      <c r="K11" s="12"/>
      <c r="L11" s="10">
        <v>2.1</v>
      </c>
      <c r="M11" s="12"/>
      <c r="N11" s="10">
        <v>3</v>
      </c>
      <c r="O11" s="12"/>
      <c r="P11" s="10">
        <v>15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54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2009</v>
      </c>
      <c r="G12" s="10">
        <v>1</v>
      </c>
      <c r="H12" s="10">
        <v>11</v>
      </c>
      <c r="I12" s="12"/>
      <c r="J12" s="10">
        <v>6.1</v>
      </c>
      <c r="K12" s="12"/>
      <c r="L12" s="10">
        <v>3.6</v>
      </c>
      <c r="M12" s="12"/>
      <c r="N12" s="10">
        <v>4.9000000000000004</v>
      </c>
      <c r="O12" s="12"/>
      <c r="P12" s="10">
        <v>13.1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0.6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2009</v>
      </c>
      <c r="G13" s="10">
        <v>1</v>
      </c>
      <c r="H13" s="10">
        <v>12</v>
      </c>
      <c r="I13" s="12"/>
      <c r="J13" s="10">
        <v>6.4</v>
      </c>
      <c r="K13" s="12"/>
      <c r="L13" s="10">
        <v>4.3</v>
      </c>
      <c r="M13" s="12"/>
      <c r="N13" s="10">
        <v>5.4</v>
      </c>
      <c r="O13" s="12"/>
      <c r="P13" s="10">
        <v>12.6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0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2009</v>
      </c>
      <c r="G14" s="10">
        <v>1</v>
      </c>
      <c r="H14" s="10">
        <v>13</v>
      </c>
      <c r="I14" s="12"/>
      <c r="J14" s="10">
        <v>6.8</v>
      </c>
      <c r="K14" s="12"/>
      <c r="L14" s="10">
        <v>4.5</v>
      </c>
      <c r="M14" s="12"/>
      <c r="N14" s="10">
        <v>5.7</v>
      </c>
      <c r="O14" s="12"/>
      <c r="P14" s="10">
        <v>12.3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0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2009</v>
      </c>
      <c r="G15" s="10">
        <v>1</v>
      </c>
      <c r="H15" s="10">
        <v>14</v>
      </c>
      <c r="I15" s="12"/>
      <c r="J15" s="10">
        <v>4.9000000000000004</v>
      </c>
      <c r="K15" s="12"/>
      <c r="L15" s="10">
        <v>1.7</v>
      </c>
      <c r="M15" s="12"/>
      <c r="N15" s="10">
        <v>3.3</v>
      </c>
      <c r="O15" s="12"/>
      <c r="P15" s="10">
        <v>14.7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0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2009</v>
      </c>
      <c r="G16" s="10">
        <v>1</v>
      </c>
      <c r="H16" s="10">
        <v>15</v>
      </c>
      <c r="I16" s="12"/>
      <c r="J16" s="10">
        <v>3.2</v>
      </c>
      <c r="K16" s="12"/>
      <c r="L16" s="10">
        <v>2</v>
      </c>
      <c r="M16" s="12"/>
      <c r="N16" s="10">
        <v>2.6</v>
      </c>
      <c r="O16" s="12"/>
      <c r="P16" s="10">
        <v>15.4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2009</v>
      </c>
      <c r="G17" s="10">
        <v>1</v>
      </c>
      <c r="H17" s="10">
        <v>16</v>
      </c>
      <c r="I17" s="12"/>
      <c r="J17" s="10">
        <v>2.6</v>
      </c>
      <c r="K17" s="12"/>
      <c r="L17" s="10">
        <v>1</v>
      </c>
      <c r="M17" s="12"/>
      <c r="N17" s="10">
        <v>1.8</v>
      </c>
      <c r="O17" s="12"/>
      <c r="P17" s="10">
        <v>16.2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0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2009</v>
      </c>
      <c r="G18" s="10">
        <v>1</v>
      </c>
      <c r="H18" s="10">
        <v>17</v>
      </c>
      <c r="I18" s="12"/>
      <c r="J18" s="10">
        <v>2.1</v>
      </c>
      <c r="K18" s="12"/>
      <c r="L18" s="10">
        <v>0</v>
      </c>
      <c r="M18" s="12"/>
      <c r="N18" s="10">
        <v>1.1000000000000001</v>
      </c>
      <c r="O18" s="12"/>
      <c r="P18" s="10">
        <v>16.899999999999999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0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2009</v>
      </c>
      <c r="G19" s="10">
        <v>1</v>
      </c>
      <c r="H19" s="10">
        <v>18</v>
      </c>
      <c r="I19" s="12"/>
      <c r="J19" s="10">
        <v>4.5999999999999996</v>
      </c>
      <c r="K19" s="12"/>
      <c r="L19" s="10">
        <v>-0.4</v>
      </c>
      <c r="M19" s="12"/>
      <c r="N19" s="10">
        <v>2.1</v>
      </c>
      <c r="O19" s="12"/>
      <c r="P19" s="10">
        <v>15.9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0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2009</v>
      </c>
      <c r="G20" s="10">
        <v>1</v>
      </c>
      <c r="H20" s="10">
        <v>19</v>
      </c>
      <c r="I20" s="12"/>
      <c r="J20" s="10">
        <v>3.1</v>
      </c>
      <c r="K20" s="12"/>
      <c r="L20" s="10">
        <v>-0.6</v>
      </c>
      <c r="M20" s="12"/>
      <c r="N20" s="10">
        <v>1.3</v>
      </c>
      <c r="O20" s="12"/>
      <c r="P20" s="10">
        <v>16.7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0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2009</v>
      </c>
      <c r="G21" s="10">
        <v>1</v>
      </c>
      <c r="H21" s="10">
        <v>20</v>
      </c>
      <c r="I21" s="12"/>
      <c r="J21" s="10">
        <v>3</v>
      </c>
      <c r="K21" s="12"/>
      <c r="L21" s="10">
        <v>-0.7</v>
      </c>
      <c r="M21" s="12"/>
      <c r="N21" s="10">
        <v>1.2</v>
      </c>
      <c r="O21" s="12"/>
      <c r="P21" s="10">
        <v>16.8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2009</v>
      </c>
      <c r="G22" s="10">
        <v>1</v>
      </c>
      <c r="H22" s="10">
        <v>21</v>
      </c>
      <c r="I22" s="12"/>
      <c r="J22" s="10">
        <v>1.2</v>
      </c>
      <c r="K22" s="12"/>
      <c r="L22" s="10">
        <v>-0.8</v>
      </c>
      <c r="M22" s="12"/>
      <c r="N22" s="10">
        <v>0.2</v>
      </c>
      <c r="O22" s="12"/>
      <c r="P22" s="10">
        <v>17.8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0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2009</v>
      </c>
      <c r="G23" s="10">
        <v>1</v>
      </c>
      <c r="H23" s="10">
        <v>22</v>
      </c>
      <c r="I23" s="12"/>
      <c r="J23" s="10">
        <v>1.3</v>
      </c>
      <c r="K23" s="12"/>
      <c r="L23" s="10">
        <v>-1</v>
      </c>
      <c r="M23" s="12"/>
      <c r="N23" s="10">
        <v>0.2</v>
      </c>
      <c r="O23" s="12"/>
      <c r="P23" s="10">
        <v>17.8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0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2009</v>
      </c>
      <c r="G24" s="10">
        <v>1</v>
      </c>
      <c r="H24" s="10">
        <v>23</v>
      </c>
      <c r="I24" s="12"/>
      <c r="J24" s="10">
        <v>5.2</v>
      </c>
      <c r="K24" s="12"/>
      <c r="L24" s="10">
        <v>-0.8</v>
      </c>
      <c r="M24" s="12"/>
      <c r="N24" s="10">
        <v>2.2000000000000002</v>
      </c>
      <c r="O24" s="12"/>
      <c r="P24" s="10">
        <v>15.8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0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2009</v>
      </c>
      <c r="G25" s="10">
        <v>1</v>
      </c>
      <c r="H25" s="10">
        <v>24</v>
      </c>
      <c r="I25" s="12"/>
      <c r="J25" s="10">
        <v>2.8</v>
      </c>
      <c r="K25" s="12"/>
      <c r="L25" s="10">
        <v>-0.9</v>
      </c>
      <c r="M25" s="12"/>
      <c r="N25" s="10">
        <v>1</v>
      </c>
      <c r="O25" s="12"/>
      <c r="P25" s="10">
        <v>17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0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2009</v>
      </c>
      <c r="G26" s="10">
        <v>1</v>
      </c>
      <c r="H26" s="10">
        <v>25</v>
      </c>
      <c r="I26" s="12"/>
      <c r="J26" s="10">
        <v>4.0999999999999996</v>
      </c>
      <c r="K26" s="12"/>
      <c r="L26" s="10">
        <v>-0.6</v>
      </c>
      <c r="M26" s="12"/>
      <c r="N26" s="10">
        <v>1.8</v>
      </c>
      <c r="O26" s="12"/>
      <c r="P26" s="10">
        <v>16.2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0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2009</v>
      </c>
      <c r="G27" s="10">
        <v>1</v>
      </c>
      <c r="H27" s="10">
        <v>26</v>
      </c>
      <c r="I27" s="12"/>
      <c r="J27" s="10">
        <v>2.7</v>
      </c>
      <c r="K27" s="12"/>
      <c r="L27" s="10">
        <v>-2.8</v>
      </c>
      <c r="M27" s="12"/>
      <c r="N27" s="10">
        <v>-0.1</v>
      </c>
      <c r="O27" s="12"/>
      <c r="P27" s="10">
        <v>18.100000000000001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0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2009</v>
      </c>
      <c r="G28" s="10">
        <v>1</v>
      </c>
      <c r="H28" s="10">
        <v>27</v>
      </c>
      <c r="I28" s="12"/>
      <c r="J28" s="10">
        <v>2.9</v>
      </c>
      <c r="K28" s="12"/>
      <c r="L28" s="10">
        <v>0</v>
      </c>
      <c r="M28" s="12"/>
      <c r="N28" s="10">
        <v>1.5</v>
      </c>
      <c r="O28" s="12"/>
      <c r="P28" s="10">
        <v>16.5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0.2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2009</v>
      </c>
      <c r="G29" s="10">
        <v>1</v>
      </c>
      <c r="H29" s="10">
        <v>28</v>
      </c>
      <c r="I29" s="12"/>
      <c r="J29" s="10">
        <v>6.3</v>
      </c>
      <c r="K29" s="12"/>
      <c r="L29" s="10">
        <v>2.1</v>
      </c>
      <c r="M29" s="12"/>
      <c r="N29" s="10">
        <v>4.2</v>
      </c>
      <c r="O29" s="12"/>
      <c r="P29" s="10">
        <v>13.8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0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2009</v>
      </c>
      <c r="G30" s="10">
        <v>1</v>
      </c>
      <c r="H30" s="10">
        <v>29</v>
      </c>
      <c r="I30" s="12"/>
      <c r="J30" s="10">
        <v>5.4</v>
      </c>
      <c r="K30" s="12"/>
      <c r="L30" s="10">
        <v>3.5</v>
      </c>
      <c r="M30" s="12"/>
      <c r="N30" s="10">
        <v>4.5</v>
      </c>
      <c r="O30" s="12"/>
      <c r="P30" s="10">
        <v>13.5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1.2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2009</v>
      </c>
      <c r="G31" s="10">
        <v>1</v>
      </c>
      <c r="H31" s="10">
        <v>30</v>
      </c>
      <c r="I31" s="12"/>
      <c r="J31" s="10">
        <v>7.2</v>
      </c>
      <c r="K31" s="12"/>
      <c r="L31" s="10">
        <v>3.3</v>
      </c>
      <c r="M31" s="12"/>
      <c r="N31" s="10">
        <v>5.3</v>
      </c>
      <c r="O31" s="12"/>
      <c r="P31" s="10">
        <v>12.7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0.4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2009</v>
      </c>
      <c r="G32" s="10">
        <v>1</v>
      </c>
      <c r="H32" s="10">
        <v>31</v>
      </c>
      <c r="I32" s="12"/>
      <c r="J32" s="10">
        <v>7.9</v>
      </c>
      <c r="K32" s="12"/>
      <c r="L32" s="10">
        <v>1.7</v>
      </c>
      <c r="M32" s="12"/>
      <c r="N32" s="10">
        <v>4.8</v>
      </c>
      <c r="O32" s="12"/>
      <c r="P32" s="10">
        <v>13.2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0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39845</v>
      </c>
      <c r="F33" s="10">
        <v>2009</v>
      </c>
      <c r="G33" s="10">
        <v>2</v>
      </c>
      <c r="H33" s="10">
        <v>1</v>
      </c>
      <c r="I33" s="12"/>
      <c r="J33" s="10">
        <v>3.4</v>
      </c>
      <c r="K33" s="12"/>
      <c r="L33" s="10">
        <v>2.1</v>
      </c>
      <c r="M33" s="12"/>
      <c r="N33" s="10">
        <v>2.8</v>
      </c>
      <c r="O33" s="12"/>
      <c r="P33" s="10">
        <v>15.2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17.8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39846</v>
      </c>
      <c r="F34" s="10">
        <v>2009</v>
      </c>
      <c r="G34" s="10">
        <v>2</v>
      </c>
      <c r="H34" s="10">
        <v>2</v>
      </c>
      <c r="I34" s="12"/>
      <c r="J34" s="10">
        <v>6.7</v>
      </c>
      <c r="K34" s="12"/>
      <c r="L34" s="10">
        <v>2.9</v>
      </c>
      <c r="M34" s="12"/>
      <c r="N34" s="10">
        <v>4.8</v>
      </c>
      <c r="O34" s="12"/>
      <c r="P34" s="10">
        <v>13.2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6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39847</v>
      </c>
      <c r="F35" s="10">
        <v>2009</v>
      </c>
      <c r="G35" s="10">
        <v>2</v>
      </c>
      <c r="H35" s="10">
        <v>3</v>
      </c>
      <c r="I35" s="12"/>
      <c r="J35" s="10">
        <v>9.9</v>
      </c>
      <c r="K35" s="12"/>
      <c r="L35" s="10">
        <v>1.3</v>
      </c>
      <c r="M35" s="12"/>
      <c r="N35" s="10">
        <v>5.6</v>
      </c>
      <c r="O35" s="12"/>
      <c r="P35" s="10">
        <v>12.4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0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39848</v>
      </c>
      <c r="F36" s="10">
        <v>2009</v>
      </c>
      <c r="G36" s="10">
        <v>2</v>
      </c>
      <c r="H36" s="10">
        <v>4</v>
      </c>
      <c r="I36" s="12"/>
      <c r="J36" s="10">
        <v>11.3</v>
      </c>
      <c r="K36" s="12"/>
      <c r="L36" s="10">
        <v>2.8</v>
      </c>
      <c r="M36" s="12"/>
      <c r="N36" s="10">
        <v>7.1</v>
      </c>
      <c r="O36" s="12"/>
      <c r="P36" s="10">
        <v>10.9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0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39849</v>
      </c>
      <c r="F37" s="10">
        <v>2009</v>
      </c>
      <c r="G37" s="10">
        <v>2</v>
      </c>
      <c r="H37" s="10">
        <v>5</v>
      </c>
      <c r="I37" s="12"/>
      <c r="J37" s="10">
        <v>9</v>
      </c>
      <c r="K37" s="12"/>
      <c r="L37" s="10">
        <v>4.5</v>
      </c>
      <c r="M37" s="12"/>
      <c r="N37" s="10">
        <v>6.8</v>
      </c>
      <c r="O37" s="12"/>
      <c r="P37" s="10">
        <v>11.2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2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39850</v>
      </c>
      <c r="F38" s="10">
        <v>2009</v>
      </c>
      <c r="G38" s="10">
        <v>2</v>
      </c>
      <c r="H38" s="10">
        <v>6</v>
      </c>
      <c r="I38" s="12"/>
      <c r="J38" s="10">
        <v>8.6999999999999993</v>
      </c>
      <c r="K38" s="12"/>
      <c r="L38" s="10">
        <v>3.2</v>
      </c>
      <c r="M38" s="12"/>
      <c r="N38" s="10">
        <v>6</v>
      </c>
      <c r="O38" s="12"/>
      <c r="P38" s="10">
        <v>12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2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39851</v>
      </c>
      <c r="F39" s="10">
        <v>2009</v>
      </c>
      <c r="G39" s="10">
        <v>2</v>
      </c>
      <c r="H39" s="10">
        <v>7</v>
      </c>
      <c r="I39" s="12"/>
      <c r="J39" s="10">
        <v>7.8</v>
      </c>
      <c r="K39" s="12"/>
      <c r="L39" s="10">
        <v>2.5</v>
      </c>
      <c r="M39" s="12"/>
      <c r="N39" s="10">
        <v>5.2</v>
      </c>
      <c r="O39" s="12"/>
      <c r="P39" s="10">
        <v>12.8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0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39852</v>
      </c>
      <c r="F40" s="10">
        <v>2009</v>
      </c>
      <c r="G40" s="10">
        <v>2</v>
      </c>
      <c r="H40" s="10">
        <v>8</v>
      </c>
      <c r="I40" s="12"/>
      <c r="J40" s="10">
        <v>8.8000000000000007</v>
      </c>
      <c r="K40" s="12"/>
      <c r="L40" s="10">
        <v>2.6</v>
      </c>
      <c r="M40" s="12"/>
      <c r="N40" s="10">
        <v>5.7</v>
      </c>
      <c r="O40" s="12"/>
      <c r="P40" s="10">
        <v>12.3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0.2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39853</v>
      </c>
      <c r="F41" s="10">
        <v>2009</v>
      </c>
      <c r="G41" s="10">
        <v>2</v>
      </c>
      <c r="H41" s="10">
        <v>9</v>
      </c>
      <c r="I41" s="12"/>
      <c r="J41" s="10">
        <v>7.6</v>
      </c>
      <c r="K41" s="12"/>
      <c r="L41" s="10">
        <v>2</v>
      </c>
      <c r="M41" s="12"/>
      <c r="N41" s="10">
        <v>4.8</v>
      </c>
      <c r="O41" s="12"/>
      <c r="P41" s="10">
        <v>13.2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2.4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2009</v>
      </c>
      <c r="G42" s="10">
        <v>2</v>
      </c>
      <c r="H42" s="10">
        <v>10</v>
      </c>
      <c r="I42" s="12"/>
      <c r="J42" s="10">
        <v>5.2</v>
      </c>
      <c r="K42" s="12"/>
      <c r="L42" s="10">
        <v>1.5</v>
      </c>
      <c r="M42" s="12"/>
      <c r="N42" s="10">
        <v>3.4</v>
      </c>
      <c r="O42" s="12"/>
      <c r="P42" s="10">
        <v>14.6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0.6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2009</v>
      </c>
      <c r="G43" s="10">
        <v>2</v>
      </c>
      <c r="H43" s="10">
        <v>11</v>
      </c>
      <c r="I43" s="12"/>
      <c r="J43" s="10">
        <v>7.8</v>
      </c>
      <c r="K43" s="12"/>
      <c r="L43" s="10">
        <v>2.1</v>
      </c>
      <c r="M43" s="12"/>
      <c r="N43" s="10">
        <v>5</v>
      </c>
      <c r="O43" s="12"/>
      <c r="P43" s="10">
        <v>13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0.4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2009</v>
      </c>
      <c r="G44" s="10">
        <v>2</v>
      </c>
      <c r="H44" s="10">
        <v>12</v>
      </c>
      <c r="I44" s="12"/>
      <c r="J44" s="10">
        <v>8.6999999999999993</v>
      </c>
      <c r="K44" s="12"/>
      <c r="L44" s="10">
        <v>2.2000000000000002</v>
      </c>
      <c r="M44" s="12"/>
      <c r="N44" s="10">
        <v>5.5</v>
      </c>
      <c r="O44" s="12"/>
      <c r="P44" s="10">
        <v>12.5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0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2009</v>
      </c>
      <c r="G45" s="10">
        <v>2</v>
      </c>
      <c r="H45" s="10">
        <v>13</v>
      </c>
      <c r="I45" s="12"/>
      <c r="J45" s="10">
        <v>7.6</v>
      </c>
      <c r="K45" s="12"/>
      <c r="L45" s="10">
        <v>0.2</v>
      </c>
      <c r="M45" s="12"/>
      <c r="N45" s="10">
        <v>3.9</v>
      </c>
      <c r="O45" s="12"/>
      <c r="P45" s="10">
        <v>14.1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0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2009</v>
      </c>
      <c r="G46" s="10">
        <v>2</v>
      </c>
      <c r="H46" s="10">
        <v>14</v>
      </c>
      <c r="I46" s="12"/>
      <c r="J46" s="10">
        <v>7.8</v>
      </c>
      <c r="K46" s="12"/>
      <c r="L46" s="10">
        <v>0.8</v>
      </c>
      <c r="M46" s="12"/>
      <c r="N46" s="10">
        <v>4.3</v>
      </c>
      <c r="O46" s="12"/>
      <c r="P46" s="10">
        <v>13.7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0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2009</v>
      </c>
      <c r="G47" s="10">
        <v>2</v>
      </c>
      <c r="H47" s="10">
        <v>15</v>
      </c>
      <c r="I47" s="12"/>
      <c r="J47" s="10">
        <v>8.5</v>
      </c>
      <c r="K47" s="12"/>
      <c r="L47" s="10">
        <v>0.4</v>
      </c>
      <c r="M47" s="12"/>
      <c r="N47" s="10">
        <v>4.5</v>
      </c>
      <c r="O47" s="12"/>
      <c r="P47" s="10">
        <v>13.5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0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2009</v>
      </c>
      <c r="G48" s="10">
        <v>2</v>
      </c>
      <c r="H48" s="10">
        <v>16</v>
      </c>
      <c r="I48" s="12"/>
      <c r="J48" s="10">
        <v>7.7</v>
      </c>
      <c r="K48" s="12"/>
      <c r="L48" s="10">
        <v>-0.6</v>
      </c>
      <c r="M48" s="12"/>
      <c r="N48" s="10">
        <v>3.6</v>
      </c>
      <c r="O48" s="12"/>
      <c r="P48" s="10">
        <v>14.4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0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2009</v>
      </c>
      <c r="G49" s="10">
        <v>2</v>
      </c>
      <c r="H49" s="10">
        <v>17</v>
      </c>
      <c r="I49" s="12"/>
      <c r="J49" s="10">
        <v>9</v>
      </c>
      <c r="K49" s="12"/>
      <c r="L49" s="10">
        <v>2.1</v>
      </c>
      <c r="M49" s="12"/>
      <c r="N49" s="10">
        <v>5.6</v>
      </c>
      <c r="O49" s="12"/>
      <c r="P49" s="10">
        <v>12.4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0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2009</v>
      </c>
      <c r="G50" s="10">
        <v>2</v>
      </c>
      <c r="H50" s="10">
        <v>18</v>
      </c>
      <c r="I50" s="12"/>
      <c r="J50" s="10">
        <v>11</v>
      </c>
      <c r="K50" s="12"/>
      <c r="L50" s="10">
        <v>2.1</v>
      </c>
      <c r="M50" s="12"/>
      <c r="N50" s="10">
        <v>6.6</v>
      </c>
      <c r="O50" s="12"/>
      <c r="P50" s="10">
        <v>11.4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0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2009</v>
      </c>
      <c r="G51" s="10">
        <v>2</v>
      </c>
      <c r="H51" s="10">
        <v>19</v>
      </c>
      <c r="I51" s="12"/>
      <c r="J51" s="10">
        <v>9.4</v>
      </c>
      <c r="K51" s="12"/>
      <c r="L51" s="10">
        <v>1</v>
      </c>
      <c r="M51" s="12"/>
      <c r="N51" s="10">
        <v>5.2</v>
      </c>
      <c r="O51" s="12"/>
      <c r="P51" s="10">
        <v>12.8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0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2009</v>
      </c>
      <c r="G52" s="10">
        <v>2</v>
      </c>
      <c r="H52" s="10">
        <v>20</v>
      </c>
      <c r="I52" s="12"/>
      <c r="J52" s="10">
        <v>11.2</v>
      </c>
      <c r="K52" s="12"/>
      <c r="L52" s="10">
        <v>1.7</v>
      </c>
      <c r="M52" s="12"/>
      <c r="N52" s="10">
        <v>6.5</v>
      </c>
      <c r="O52" s="12"/>
      <c r="P52" s="10">
        <v>11.5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0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2009</v>
      </c>
      <c r="G53" s="10">
        <v>2</v>
      </c>
      <c r="H53" s="10">
        <v>21</v>
      </c>
      <c r="I53" s="12"/>
      <c r="J53" s="10">
        <v>11.1</v>
      </c>
      <c r="K53" s="12"/>
      <c r="L53" s="10">
        <v>0.7</v>
      </c>
      <c r="M53" s="12"/>
      <c r="N53" s="10">
        <v>5.9</v>
      </c>
      <c r="O53" s="12"/>
      <c r="P53" s="10">
        <v>12.1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0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2009</v>
      </c>
      <c r="G54" s="10">
        <v>2</v>
      </c>
      <c r="H54" s="10">
        <v>22</v>
      </c>
      <c r="I54" s="12"/>
      <c r="J54" s="10">
        <v>9.4</v>
      </c>
      <c r="K54" s="12"/>
      <c r="L54" s="10">
        <v>5.2</v>
      </c>
      <c r="M54" s="12"/>
      <c r="N54" s="10">
        <v>7.3</v>
      </c>
      <c r="O54" s="12"/>
      <c r="P54" s="10">
        <v>10.7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7.2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2009</v>
      </c>
      <c r="G55" s="10">
        <v>2</v>
      </c>
      <c r="H55" s="10">
        <v>23</v>
      </c>
      <c r="I55" s="12"/>
      <c r="J55" s="10">
        <v>13.4</v>
      </c>
      <c r="K55" s="12"/>
      <c r="L55" s="10">
        <v>6.8</v>
      </c>
      <c r="M55" s="12"/>
      <c r="N55" s="10">
        <v>10.1</v>
      </c>
      <c r="O55" s="12"/>
      <c r="P55" s="10">
        <v>7.9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16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2009</v>
      </c>
      <c r="G56" s="10">
        <v>2</v>
      </c>
      <c r="H56" s="10">
        <v>24</v>
      </c>
      <c r="I56" s="12"/>
      <c r="J56" s="10">
        <v>8.6999999999999993</v>
      </c>
      <c r="K56" s="12"/>
      <c r="L56" s="10">
        <v>5.8</v>
      </c>
      <c r="M56" s="12"/>
      <c r="N56" s="10">
        <v>7.3</v>
      </c>
      <c r="O56" s="12"/>
      <c r="P56" s="10">
        <v>10.7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10.199999999999999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2009</v>
      </c>
      <c r="G57" s="10">
        <v>2</v>
      </c>
      <c r="H57" s="10">
        <v>25</v>
      </c>
      <c r="I57" s="12"/>
      <c r="J57" s="10">
        <v>8.1999999999999993</v>
      </c>
      <c r="K57" s="12"/>
      <c r="L57" s="10">
        <v>0.4</v>
      </c>
      <c r="M57" s="12"/>
      <c r="N57" s="10">
        <v>4.3</v>
      </c>
      <c r="O57" s="12"/>
      <c r="P57" s="10">
        <v>13.7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5.6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2009</v>
      </c>
      <c r="G58" s="10">
        <v>2</v>
      </c>
      <c r="H58" s="10">
        <v>26</v>
      </c>
      <c r="I58" s="12"/>
      <c r="J58" s="10">
        <v>4.2</v>
      </c>
      <c r="K58" s="12"/>
      <c r="L58" s="10">
        <v>-1.5</v>
      </c>
      <c r="M58" s="12"/>
      <c r="N58" s="10">
        <v>1.4</v>
      </c>
      <c r="O58" s="12"/>
      <c r="P58" s="10">
        <v>16.600000000000001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0.2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2009</v>
      </c>
      <c r="G59" s="10">
        <v>2</v>
      </c>
      <c r="H59" s="10">
        <v>27</v>
      </c>
      <c r="I59" s="12"/>
      <c r="J59" s="10">
        <v>7.1</v>
      </c>
      <c r="K59" s="12"/>
      <c r="L59" s="10">
        <v>1.3</v>
      </c>
      <c r="M59" s="12"/>
      <c r="N59" s="10">
        <v>4.2</v>
      </c>
      <c r="O59" s="12"/>
      <c r="P59" s="10">
        <v>13.8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0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2009</v>
      </c>
      <c r="G60" s="10">
        <v>2</v>
      </c>
      <c r="H60" s="10">
        <v>28</v>
      </c>
      <c r="I60" s="12"/>
      <c r="J60" s="10">
        <v>7.8</v>
      </c>
      <c r="K60" s="12"/>
      <c r="L60" s="10">
        <v>1.5</v>
      </c>
      <c r="M60" s="12"/>
      <c r="N60" s="10">
        <v>4.7</v>
      </c>
      <c r="O60" s="12"/>
      <c r="P60" s="10">
        <v>13.3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0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39873</v>
      </c>
      <c r="F61" s="10">
        <v>2009</v>
      </c>
      <c r="G61" s="10">
        <v>3</v>
      </c>
      <c r="H61" s="10">
        <v>1</v>
      </c>
      <c r="I61" s="12"/>
      <c r="J61" s="10">
        <v>13</v>
      </c>
      <c r="K61" s="12"/>
      <c r="L61" s="10">
        <v>5</v>
      </c>
      <c r="M61" s="12"/>
      <c r="N61" s="10">
        <v>9</v>
      </c>
      <c r="O61" s="12"/>
      <c r="P61" s="10">
        <v>9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10.8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39874</v>
      </c>
      <c r="F62" s="10">
        <v>2009</v>
      </c>
      <c r="G62" s="10">
        <v>3</v>
      </c>
      <c r="H62" s="10">
        <v>2</v>
      </c>
      <c r="I62" s="12"/>
      <c r="J62" s="10">
        <v>12.9</v>
      </c>
      <c r="K62" s="12"/>
      <c r="L62" s="10">
        <v>7.3</v>
      </c>
      <c r="M62" s="12"/>
      <c r="N62" s="10">
        <v>10.1</v>
      </c>
      <c r="O62" s="12"/>
      <c r="P62" s="10">
        <v>7.9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3.6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39875</v>
      </c>
      <c r="F63" s="10">
        <v>2009</v>
      </c>
      <c r="G63" s="10">
        <v>3</v>
      </c>
      <c r="H63" s="10">
        <v>3</v>
      </c>
      <c r="I63" s="12"/>
      <c r="J63" s="10">
        <v>9.9</v>
      </c>
      <c r="K63" s="12"/>
      <c r="L63" s="10">
        <v>3.1</v>
      </c>
      <c r="M63" s="12"/>
      <c r="N63" s="10">
        <v>6.5</v>
      </c>
      <c r="O63" s="12"/>
      <c r="P63" s="10">
        <v>11.5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3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39876</v>
      </c>
      <c r="F64" s="10">
        <v>2009</v>
      </c>
      <c r="G64" s="10">
        <v>3</v>
      </c>
      <c r="H64" s="10">
        <v>4</v>
      </c>
      <c r="I64" s="12"/>
      <c r="J64" s="10">
        <v>8</v>
      </c>
      <c r="K64" s="12"/>
      <c r="L64" s="10">
        <v>1.7</v>
      </c>
      <c r="M64" s="12"/>
      <c r="N64" s="10">
        <v>4.9000000000000004</v>
      </c>
      <c r="O64" s="12"/>
      <c r="P64" s="10">
        <v>13.1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0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39877</v>
      </c>
      <c r="F65" s="10">
        <v>2009</v>
      </c>
      <c r="G65" s="10">
        <v>3</v>
      </c>
      <c r="H65" s="10">
        <v>5</v>
      </c>
      <c r="I65" s="12"/>
      <c r="J65" s="10">
        <v>9.6999999999999993</v>
      </c>
      <c r="K65" s="12"/>
      <c r="L65" s="10">
        <v>3</v>
      </c>
      <c r="M65" s="12"/>
      <c r="N65" s="10">
        <v>6.4</v>
      </c>
      <c r="O65" s="12"/>
      <c r="P65" s="10">
        <v>11.6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0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39878</v>
      </c>
      <c r="F66" s="10">
        <v>2009</v>
      </c>
      <c r="G66" s="10">
        <v>3</v>
      </c>
      <c r="H66" s="10">
        <v>6</v>
      </c>
      <c r="I66" s="12"/>
      <c r="J66" s="10">
        <v>8.1</v>
      </c>
      <c r="K66" s="12"/>
      <c r="L66" s="10">
        <v>-1.2</v>
      </c>
      <c r="M66" s="12"/>
      <c r="N66" s="10">
        <v>3.5</v>
      </c>
      <c r="O66" s="12"/>
      <c r="P66" s="10">
        <v>14.5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0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39879</v>
      </c>
      <c r="F67" s="10">
        <v>2009</v>
      </c>
      <c r="G67" s="10">
        <v>3</v>
      </c>
      <c r="H67" s="10">
        <v>7</v>
      </c>
      <c r="I67" s="12"/>
      <c r="J67" s="10">
        <v>8.1</v>
      </c>
      <c r="K67" s="12"/>
      <c r="L67" s="10">
        <v>1.4</v>
      </c>
      <c r="M67" s="12"/>
      <c r="N67" s="10">
        <v>4.8</v>
      </c>
      <c r="O67" s="12"/>
      <c r="P67" s="10">
        <v>13.2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4.2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39880</v>
      </c>
      <c r="F68" s="10">
        <v>2009</v>
      </c>
      <c r="G68" s="10">
        <v>3</v>
      </c>
      <c r="H68" s="10">
        <v>8</v>
      </c>
      <c r="I68" s="12"/>
      <c r="J68" s="10">
        <v>6.6</v>
      </c>
      <c r="K68" s="12"/>
      <c r="L68" s="10">
        <v>-1</v>
      </c>
      <c r="M68" s="12"/>
      <c r="N68" s="10">
        <v>2.8</v>
      </c>
      <c r="O68" s="12"/>
      <c r="P68" s="10">
        <v>15.2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0.4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39881</v>
      </c>
      <c r="F69" s="10">
        <v>2009</v>
      </c>
      <c r="G69" s="10">
        <v>3</v>
      </c>
      <c r="H69" s="10">
        <v>9</v>
      </c>
      <c r="I69" s="12"/>
      <c r="J69" s="10">
        <v>4.7</v>
      </c>
      <c r="K69" s="12"/>
      <c r="L69" s="10">
        <v>-1.6</v>
      </c>
      <c r="M69" s="12"/>
      <c r="N69" s="10">
        <v>1.6</v>
      </c>
      <c r="O69" s="12"/>
      <c r="P69" s="10">
        <v>16.399999999999999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1.4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2009</v>
      </c>
      <c r="G70" s="10">
        <v>3</v>
      </c>
      <c r="H70" s="10">
        <v>10</v>
      </c>
      <c r="I70" s="12"/>
      <c r="J70" s="10">
        <v>2.7</v>
      </c>
      <c r="K70" s="12"/>
      <c r="L70" s="10">
        <v>-3.5</v>
      </c>
      <c r="M70" s="12"/>
      <c r="N70" s="10">
        <v>-0.4</v>
      </c>
      <c r="O70" s="12"/>
      <c r="P70" s="10">
        <v>18.399999999999999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2009</v>
      </c>
      <c r="G71" s="10">
        <v>3</v>
      </c>
      <c r="H71" s="10">
        <v>11</v>
      </c>
      <c r="I71" s="12"/>
      <c r="J71" s="10">
        <v>5.2</v>
      </c>
      <c r="K71" s="12"/>
      <c r="L71" s="10">
        <v>-3.8</v>
      </c>
      <c r="M71" s="12"/>
      <c r="N71" s="10">
        <v>0.7</v>
      </c>
      <c r="O71" s="12"/>
      <c r="P71" s="10">
        <v>17.3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0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2009</v>
      </c>
      <c r="G72" s="10">
        <v>3</v>
      </c>
      <c r="H72" s="10">
        <v>12</v>
      </c>
      <c r="I72" s="12"/>
      <c r="J72" s="10">
        <v>8.1</v>
      </c>
      <c r="K72" s="12"/>
      <c r="L72" s="10">
        <v>-0.9</v>
      </c>
      <c r="M72" s="12"/>
      <c r="N72" s="10">
        <v>3.6</v>
      </c>
      <c r="O72" s="12"/>
      <c r="P72" s="10">
        <v>14.4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0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2009</v>
      </c>
      <c r="G73" s="10">
        <v>3</v>
      </c>
      <c r="H73" s="10">
        <v>13</v>
      </c>
      <c r="I73" s="12"/>
      <c r="J73" s="10">
        <v>9.9</v>
      </c>
      <c r="K73" s="12"/>
      <c r="L73" s="10">
        <v>1.9</v>
      </c>
      <c r="M73" s="12"/>
      <c r="N73" s="10">
        <v>5.9</v>
      </c>
      <c r="O73" s="12"/>
      <c r="P73" s="10">
        <v>12.1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0.2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2009</v>
      </c>
      <c r="G74" s="10">
        <v>3</v>
      </c>
      <c r="H74" s="10">
        <v>14</v>
      </c>
      <c r="I74" s="12"/>
      <c r="J74" s="10">
        <v>7</v>
      </c>
      <c r="K74" s="12"/>
      <c r="L74" s="10">
        <v>3</v>
      </c>
      <c r="M74" s="12"/>
      <c r="N74" s="10">
        <v>5</v>
      </c>
      <c r="O74" s="12"/>
      <c r="P74" s="10">
        <v>13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18.8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2009</v>
      </c>
      <c r="G75" s="10">
        <v>3</v>
      </c>
      <c r="H75" s="10">
        <v>15</v>
      </c>
      <c r="I75" s="12"/>
      <c r="J75" s="10">
        <v>7.2</v>
      </c>
      <c r="K75" s="12"/>
      <c r="L75" s="10">
        <v>1.6</v>
      </c>
      <c r="M75" s="12"/>
      <c r="N75" s="10">
        <v>4.4000000000000004</v>
      </c>
      <c r="O75" s="12"/>
      <c r="P75" s="10">
        <v>13.6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8.8000000000000007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2009</v>
      </c>
      <c r="G76" s="10">
        <v>3</v>
      </c>
      <c r="H76" s="10">
        <v>16</v>
      </c>
      <c r="I76" s="12"/>
      <c r="J76" s="10">
        <v>7.8</v>
      </c>
      <c r="K76" s="12"/>
      <c r="L76" s="10">
        <v>3.2</v>
      </c>
      <c r="M76" s="12"/>
      <c r="N76" s="10">
        <v>5.5</v>
      </c>
      <c r="O76" s="12"/>
      <c r="P76" s="10">
        <v>12.5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3.4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2009</v>
      </c>
      <c r="G77" s="10">
        <v>3</v>
      </c>
      <c r="H77" s="10">
        <v>17</v>
      </c>
      <c r="I77" s="12"/>
      <c r="J77" s="10">
        <v>9.8000000000000007</v>
      </c>
      <c r="K77" s="12"/>
      <c r="L77" s="10">
        <v>3.7</v>
      </c>
      <c r="M77" s="12"/>
      <c r="N77" s="10">
        <v>6.8</v>
      </c>
      <c r="O77" s="12"/>
      <c r="P77" s="10">
        <v>11.2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1.2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2009</v>
      </c>
      <c r="G78" s="10">
        <v>3</v>
      </c>
      <c r="H78" s="10">
        <v>18</v>
      </c>
      <c r="I78" s="12"/>
      <c r="J78" s="10">
        <v>6.8</v>
      </c>
      <c r="K78" s="12"/>
      <c r="L78" s="10">
        <v>4</v>
      </c>
      <c r="M78" s="12"/>
      <c r="N78" s="10">
        <v>5.4</v>
      </c>
      <c r="O78" s="12"/>
      <c r="P78" s="10">
        <v>12.6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2.6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2009</v>
      </c>
      <c r="G79" s="10">
        <v>3</v>
      </c>
      <c r="H79" s="10">
        <v>19</v>
      </c>
      <c r="I79" s="12"/>
      <c r="J79" s="10">
        <v>7.1</v>
      </c>
      <c r="K79" s="12"/>
      <c r="L79" s="10">
        <v>5.0999999999999996</v>
      </c>
      <c r="M79" s="12"/>
      <c r="N79" s="10">
        <v>6.1</v>
      </c>
      <c r="O79" s="12"/>
      <c r="P79" s="10">
        <v>11.9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22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2009</v>
      </c>
      <c r="G80" s="10">
        <v>3</v>
      </c>
      <c r="H80" s="10">
        <v>20</v>
      </c>
      <c r="I80" s="12"/>
      <c r="J80" s="10">
        <v>10.8</v>
      </c>
      <c r="K80" s="12"/>
      <c r="L80" s="10">
        <v>3.1</v>
      </c>
      <c r="M80" s="12"/>
      <c r="N80" s="10">
        <v>7</v>
      </c>
      <c r="O80" s="12"/>
      <c r="P80" s="10">
        <v>11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19.2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2009</v>
      </c>
      <c r="G81" s="10">
        <v>3</v>
      </c>
      <c r="H81" s="10">
        <v>21</v>
      </c>
      <c r="I81" s="12"/>
      <c r="J81" s="10">
        <v>9</v>
      </c>
      <c r="K81" s="12"/>
      <c r="L81" s="10">
        <v>1.9</v>
      </c>
      <c r="M81" s="12"/>
      <c r="N81" s="10">
        <v>5.5</v>
      </c>
      <c r="O81" s="12"/>
      <c r="P81" s="10">
        <v>12.5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0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2009</v>
      </c>
      <c r="G82" s="10">
        <v>3</v>
      </c>
      <c r="H82" s="10">
        <v>22</v>
      </c>
      <c r="I82" s="12"/>
      <c r="J82" s="10">
        <v>10</v>
      </c>
      <c r="K82" s="12"/>
      <c r="L82" s="10">
        <v>0.5</v>
      </c>
      <c r="M82" s="12"/>
      <c r="N82" s="10">
        <v>5.3</v>
      </c>
      <c r="O82" s="12"/>
      <c r="P82" s="10">
        <v>12.7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0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2009</v>
      </c>
      <c r="G83" s="10">
        <v>3</v>
      </c>
      <c r="H83" s="10">
        <v>23</v>
      </c>
      <c r="I83" s="12"/>
      <c r="J83" s="10">
        <v>6.5</v>
      </c>
      <c r="K83" s="12"/>
      <c r="L83" s="10">
        <v>3.4</v>
      </c>
      <c r="M83" s="12"/>
      <c r="N83" s="10">
        <v>5</v>
      </c>
      <c r="O83" s="12"/>
      <c r="P83" s="10">
        <v>13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10.8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2009</v>
      </c>
      <c r="G84" s="10">
        <v>3</v>
      </c>
      <c r="H84" s="10">
        <v>24</v>
      </c>
      <c r="I84" s="12"/>
      <c r="J84" s="10">
        <v>8.5</v>
      </c>
      <c r="K84" s="12"/>
      <c r="L84" s="10">
        <v>3.4</v>
      </c>
      <c r="M84" s="12"/>
      <c r="N84" s="10">
        <v>6</v>
      </c>
      <c r="O84" s="12"/>
      <c r="P84" s="10">
        <v>12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11.8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2009</v>
      </c>
      <c r="G85" s="10">
        <v>3</v>
      </c>
      <c r="H85" s="10">
        <v>25</v>
      </c>
      <c r="I85" s="12"/>
      <c r="J85" s="10">
        <v>9</v>
      </c>
      <c r="K85" s="12"/>
      <c r="L85" s="10">
        <v>4.3</v>
      </c>
      <c r="M85" s="12"/>
      <c r="N85" s="10">
        <v>6.7</v>
      </c>
      <c r="O85" s="12"/>
      <c r="P85" s="10">
        <v>11.3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0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2009</v>
      </c>
      <c r="G86" s="10">
        <v>3</v>
      </c>
      <c r="H86" s="10">
        <v>26</v>
      </c>
      <c r="I86" s="12"/>
      <c r="J86" s="10">
        <v>10.4</v>
      </c>
      <c r="K86" s="12"/>
      <c r="L86" s="10">
        <v>2</v>
      </c>
      <c r="M86" s="12"/>
      <c r="N86" s="10">
        <v>6.2</v>
      </c>
      <c r="O86" s="12"/>
      <c r="P86" s="10">
        <v>11.8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0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2009</v>
      </c>
      <c r="G87" s="10">
        <v>3</v>
      </c>
      <c r="H87" s="10">
        <v>27</v>
      </c>
      <c r="I87" s="12"/>
      <c r="J87" s="10">
        <v>8.6</v>
      </c>
      <c r="K87" s="12"/>
      <c r="L87" s="10">
        <v>5.2</v>
      </c>
      <c r="M87" s="12"/>
      <c r="N87" s="10">
        <v>6.9</v>
      </c>
      <c r="O87" s="12"/>
      <c r="P87" s="10">
        <v>11.1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0.2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2009</v>
      </c>
      <c r="G88" s="10">
        <v>3</v>
      </c>
      <c r="H88" s="10">
        <v>28</v>
      </c>
      <c r="I88" s="12"/>
      <c r="J88" s="10">
        <v>7</v>
      </c>
      <c r="K88" s="12"/>
      <c r="L88" s="10">
        <v>3.4</v>
      </c>
      <c r="M88" s="12"/>
      <c r="N88" s="10">
        <v>5.2</v>
      </c>
      <c r="O88" s="12"/>
      <c r="P88" s="10">
        <v>12.8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1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2009</v>
      </c>
      <c r="G89" s="10">
        <v>3</v>
      </c>
      <c r="H89" s="10">
        <v>29</v>
      </c>
      <c r="I89" s="12"/>
      <c r="J89" s="10">
        <v>9.6</v>
      </c>
      <c r="K89" s="12"/>
      <c r="L89" s="10">
        <v>1.8</v>
      </c>
      <c r="M89" s="12"/>
      <c r="N89" s="10">
        <v>5.7</v>
      </c>
      <c r="O89" s="12"/>
      <c r="P89" s="10">
        <v>12.3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0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2009</v>
      </c>
      <c r="G90" s="10">
        <v>3</v>
      </c>
      <c r="H90" s="10">
        <v>30</v>
      </c>
      <c r="I90" s="12"/>
      <c r="J90" s="10">
        <v>7.3</v>
      </c>
      <c r="K90" s="12"/>
      <c r="L90" s="10">
        <v>4</v>
      </c>
      <c r="M90" s="12"/>
      <c r="N90" s="10">
        <v>5.7</v>
      </c>
      <c r="O90" s="12"/>
      <c r="P90" s="10">
        <v>12.3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15.2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2009</v>
      </c>
      <c r="G91" s="10">
        <v>3</v>
      </c>
      <c r="H91" s="10">
        <v>31</v>
      </c>
      <c r="I91" s="12"/>
      <c r="J91" s="10">
        <v>9.3000000000000007</v>
      </c>
      <c r="K91" s="12"/>
      <c r="L91" s="10">
        <v>3.9</v>
      </c>
      <c r="M91" s="12"/>
      <c r="N91" s="10">
        <v>6.6</v>
      </c>
      <c r="O91" s="12"/>
      <c r="P91" s="10">
        <v>11.4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15.8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39904</v>
      </c>
      <c r="F92" s="10">
        <v>2009</v>
      </c>
      <c r="G92" s="10">
        <v>4</v>
      </c>
      <c r="H92" s="10">
        <v>1</v>
      </c>
      <c r="I92" s="12"/>
      <c r="J92" s="10">
        <v>6</v>
      </c>
      <c r="K92" s="12"/>
      <c r="L92" s="10">
        <v>1.6</v>
      </c>
      <c r="M92" s="12"/>
      <c r="N92" s="10">
        <v>3.8</v>
      </c>
      <c r="O92" s="12"/>
      <c r="P92" s="10">
        <v>14.2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16.600000000000001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39905</v>
      </c>
      <c r="F93" s="10">
        <v>2009</v>
      </c>
      <c r="G93" s="10">
        <v>4</v>
      </c>
      <c r="H93" s="10">
        <v>2</v>
      </c>
      <c r="I93" s="12"/>
      <c r="J93" s="10">
        <v>7.3</v>
      </c>
      <c r="K93" s="12"/>
      <c r="L93" s="10">
        <v>3.1</v>
      </c>
      <c r="M93" s="12"/>
      <c r="N93" s="10">
        <v>5.2</v>
      </c>
      <c r="O93" s="12"/>
      <c r="P93" s="10">
        <v>12.8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9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39906</v>
      </c>
      <c r="F94" s="10">
        <v>2009</v>
      </c>
      <c r="G94" s="10">
        <v>4</v>
      </c>
      <c r="H94" s="10">
        <v>3</v>
      </c>
      <c r="I94" s="12"/>
      <c r="J94" s="10">
        <v>9.5</v>
      </c>
      <c r="K94" s="12"/>
      <c r="L94" s="10">
        <v>5.0999999999999996</v>
      </c>
      <c r="M94" s="12"/>
      <c r="N94" s="10">
        <v>7.3</v>
      </c>
      <c r="O94" s="12"/>
      <c r="P94" s="10">
        <v>10.7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0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39907</v>
      </c>
      <c r="F95" s="10">
        <v>2009</v>
      </c>
      <c r="G95" s="10">
        <v>4</v>
      </c>
      <c r="H95" s="10">
        <v>4</v>
      </c>
      <c r="I95" s="12"/>
      <c r="J95" s="10">
        <v>12.1</v>
      </c>
      <c r="K95" s="12"/>
      <c r="L95" s="10">
        <v>3.5</v>
      </c>
      <c r="M95" s="12"/>
      <c r="N95" s="10">
        <v>7.8</v>
      </c>
      <c r="O95" s="12"/>
      <c r="P95" s="10">
        <v>10.199999999999999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0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39908</v>
      </c>
      <c r="F96" s="10">
        <v>2009</v>
      </c>
      <c r="G96" s="10">
        <v>4</v>
      </c>
      <c r="H96" s="10">
        <v>5</v>
      </c>
      <c r="I96" s="12"/>
      <c r="J96" s="10">
        <v>14.7</v>
      </c>
      <c r="K96" s="12"/>
      <c r="L96" s="10">
        <v>4.2</v>
      </c>
      <c r="M96" s="12"/>
      <c r="N96" s="10">
        <v>9.5</v>
      </c>
      <c r="O96" s="12"/>
      <c r="P96" s="10">
        <v>8.5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0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39909</v>
      </c>
      <c r="F97" s="10">
        <v>2009</v>
      </c>
      <c r="G97" s="10">
        <v>4</v>
      </c>
      <c r="H97" s="10">
        <v>6</v>
      </c>
      <c r="I97" s="12"/>
      <c r="J97" s="10">
        <v>17</v>
      </c>
      <c r="K97" s="12"/>
      <c r="L97" s="10">
        <v>5.2</v>
      </c>
      <c r="M97" s="12"/>
      <c r="N97" s="10">
        <v>11.1</v>
      </c>
      <c r="O97" s="12"/>
      <c r="P97" s="10">
        <v>6.9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0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39910</v>
      </c>
      <c r="F98" s="10">
        <v>2009</v>
      </c>
      <c r="G98" s="10">
        <v>4</v>
      </c>
      <c r="H98" s="10">
        <v>7</v>
      </c>
      <c r="I98" s="12"/>
      <c r="J98" s="10">
        <v>13.8</v>
      </c>
      <c r="K98" s="12"/>
      <c r="L98" s="10">
        <v>4.9000000000000004</v>
      </c>
      <c r="M98" s="12"/>
      <c r="N98" s="10">
        <v>9.4</v>
      </c>
      <c r="O98" s="12"/>
      <c r="P98" s="10">
        <v>8.6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0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39911</v>
      </c>
      <c r="F99" s="10">
        <v>2009</v>
      </c>
      <c r="G99" s="10">
        <v>4</v>
      </c>
      <c r="H99" s="10">
        <v>8</v>
      </c>
      <c r="I99" s="12"/>
      <c r="J99" s="10">
        <v>10.199999999999999</v>
      </c>
      <c r="K99" s="12"/>
      <c r="L99" s="10">
        <v>7.6</v>
      </c>
      <c r="M99" s="12"/>
      <c r="N99" s="10">
        <v>8.9</v>
      </c>
      <c r="O99" s="12"/>
      <c r="P99" s="10">
        <v>9.1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0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39912</v>
      </c>
      <c r="F100" s="10">
        <v>2009</v>
      </c>
      <c r="G100" s="10">
        <v>4</v>
      </c>
      <c r="H100" s="10">
        <v>9</v>
      </c>
      <c r="I100" s="12"/>
      <c r="J100" s="10">
        <v>12.1</v>
      </c>
      <c r="K100" s="12"/>
      <c r="L100" s="10">
        <v>7</v>
      </c>
      <c r="M100" s="12"/>
      <c r="N100" s="10">
        <v>9.6</v>
      </c>
      <c r="O100" s="12"/>
      <c r="P100" s="10">
        <v>8.4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1.2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2009</v>
      </c>
      <c r="G101" s="10">
        <v>4</v>
      </c>
      <c r="H101" s="10">
        <v>10</v>
      </c>
      <c r="I101" s="12"/>
      <c r="J101" s="10">
        <v>12.7</v>
      </c>
      <c r="K101" s="12"/>
      <c r="L101" s="10">
        <v>5</v>
      </c>
      <c r="M101" s="12"/>
      <c r="N101" s="10">
        <v>8.9</v>
      </c>
      <c r="O101" s="12"/>
      <c r="P101" s="10">
        <v>9.1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0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2009</v>
      </c>
      <c r="G102" s="10">
        <v>4</v>
      </c>
      <c r="H102" s="10">
        <v>11</v>
      </c>
      <c r="I102" s="12"/>
      <c r="J102" s="10">
        <v>10.199999999999999</v>
      </c>
      <c r="K102" s="12"/>
      <c r="L102" s="10">
        <v>7</v>
      </c>
      <c r="M102" s="12"/>
      <c r="N102" s="10">
        <v>8.6</v>
      </c>
      <c r="O102" s="12"/>
      <c r="P102" s="10">
        <v>9.4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3.8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2009</v>
      </c>
      <c r="G103" s="10">
        <v>4</v>
      </c>
      <c r="H103" s="10">
        <v>12</v>
      </c>
      <c r="I103" s="12"/>
      <c r="J103" s="10">
        <v>10.7</v>
      </c>
      <c r="K103" s="12"/>
      <c r="L103" s="10">
        <v>7.6</v>
      </c>
      <c r="M103" s="12"/>
      <c r="N103" s="10">
        <v>9.1999999999999993</v>
      </c>
      <c r="O103" s="12"/>
      <c r="P103" s="10">
        <v>8.8000000000000007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22.8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2009</v>
      </c>
      <c r="G104" s="10">
        <v>4</v>
      </c>
      <c r="H104" s="10">
        <v>13</v>
      </c>
      <c r="I104" s="12"/>
      <c r="J104" s="10">
        <v>10.9</v>
      </c>
      <c r="K104" s="12"/>
      <c r="L104" s="10">
        <v>5.9</v>
      </c>
      <c r="M104" s="12"/>
      <c r="N104" s="10">
        <v>8.4</v>
      </c>
      <c r="O104" s="12"/>
      <c r="P104" s="10">
        <v>9.6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0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2009</v>
      </c>
      <c r="G105" s="10">
        <v>4</v>
      </c>
      <c r="H105" s="10">
        <v>14</v>
      </c>
      <c r="I105" s="12"/>
      <c r="J105" s="10">
        <v>11.1</v>
      </c>
      <c r="K105" s="12"/>
      <c r="L105" s="10">
        <v>2</v>
      </c>
      <c r="M105" s="12"/>
      <c r="N105" s="10">
        <v>6.6</v>
      </c>
      <c r="O105" s="12"/>
      <c r="P105" s="10">
        <v>11.4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0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2009</v>
      </c>
      <c r="G106" s="10">
        <v>4</v>
      </c>
      <c r="H106" s="10">
        <v>15</v>
      </c>
      <c r="I106" s="12"/>
      <c r="J106" s="10">
        <v>14.7</v>
      </c>
      <c r="K106" s="12"/>
      <c r="L106" s="10">
        <v>3.2</v>
      </c>
      <c r="M106" s="12"/>
      <c r="N106" s="10">
        <v>9</v>
      </c>
      <c r="O106" s="12"/>
      <c r="P106" s="10">
        <v>9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0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2009</v>
      </c>
      <c r="G107" s="10">
        <v>4</v>
      </c>
      <c r="H107" s="10">
        <v>16</v>
      </c>
      <c r="I107" s="12"/>
      <c r="J107" s="10">
        <v>14.8</v>
      </c>
      <c r="K107" s="12"/>
      <c r="L107" s="10">
        <v>6.2</v>
      </c>
      <c r="M107" s="12"/>
      <c r="N107" s="10">
        <v>10.5</v>
      </c>
      <c r="O107" s="12"/>
      <c r="P107" s="10">
        <v>7.5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0.2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2009</v>
      </c>
      <c r="G108" s="10">
        <v>4</v>
      </c>
      <c r="H108" s="10">
        <v>17</v>
      </c>
      <c r="I108" s="12"/>
      <c r="J108" s="10">
        <v>14.5</v>
      </c>
      <c r="K108" s="12"/>
      <c r="L108" s="10">
        <v>7</v>
      </c>
      <c r="M108" s="12"/>
      <c r="N108" s="10">
        <v>10.8</v>
      </c>
      <c r="O108" s="12"/>
      <c r="P108" s="10">
        <v>7.2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17.399999999999999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2009</v>
      </c>
      <c r="G109" s="10">
        <v>4</v>
      </c>
      <c r="H109" s="10">
        <v>18</v>
      </c>
      <c r="I109" s="12"/>
      <c r="J109" s="10">
        <v>13.9</v>
      </c>
      <c r="K109" s="12"/>
      <c r="L109" s="10">
        <v>5.7</v>
      </c>
      <c r="M109" s="12"/>
      <c r="N109" s="10">
        <v>9.8000000000000007</v>
      </c>
      <c r="O109" s="12"/>
      <c r="P109" s="10">
        <v>8.1999999999999993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0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2009</v>
      </c>
      <c r="G110" s="10">
        <v>4</v>
      </c>
      <c r="H110" s="10">
        <v>19</v>
      </c>
      <c r="I110" s="12"/>
      <c r="J110" s="10">
        <v>13.5</v>
      </c>
      <c r="K110" s="12"/>
      <c r="L110" s="10">
        <v>8.6</v>
      </c>
      <c r="M110" s="12"/>
      <c r="N110" s="10">
        <v>11.1</v>
      </c>
      <c r="O110" s="12"/>
      <c r="P110" s="10">
        <v>6.9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3.4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2009</v>
      </c>
      <c r="G111" s="10">
        <v>4</v>
      </c>
      <c r="H111" s="10">
        <v>20</v>
      </c>
      <c r="I111" s="12"/>
      <c r="J111" s="10">
        <v>19.5</v>
      </c>
      <c r="K111" s="12"/>
      <c r="L111" s="10">
        <v>9.3000000000000007</v>
      </c>
      <c r="M111" s="12"/>
      <c r="N111" s="10">
        <v>14.4</v>
      </c>
      <c r="O111" s="12"/>
      <c r="P111" s="10">
        <v>3.6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1.2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2009</v>
      </c>
      <c r="G112" s="10">
        <v>4</v>
      </c>
      <c r="H112" s="10">
        <v>21</v>
      </c>
      <c r="I112" s="12"/>
      <c r="J112" s="10">
        <v>18.600000000000001</v>
      </c>
      <c r="K112" s="12"/>
      <c r="L112" s="10">
        <v>7.9</v>
      </c>
      <c r="M112" s="12"/>
      <c r="N112" s="10">
        <v>13.3</v>
      </c>
      <c r="O112" s="12"/>
      <c r="P112" s="10">
        <v>4.7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0.4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2009</v>
      </c>
      <c r="G113" s="10">
        <v>4</v>
      </c>
      <c r="H113" s="10">
        <v>22</v>
      </c>
      <c r="I113" s="12"/>
      <c r="J113" s="10">
        <v>12.1</v>
      </c>
      <c r="K113" s="12"/>
      <c r="L113" s="10">
        <v>6.9</v>
      </c>
      <c r="M113" s="12"/>
      <c r="N113" s="10">
        <v>9.5</v>
      </c>
      <c r="O113" s="12"/>
      <c r="P113" s="10">
        <v>8.5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2009</v>
      </c>
      <c r="G114" s="10">
        <v>4</v>
      </c>
      <c r="H114" s="10">
        <v>23</v>
      </c>
      <c r="I114" s="12"/>
      <c r="J114" s="10">
        <v>12.7</v>
      </c>
      <c r="K114" s="12"/>
      <c r="L114" s="10">
        <v>4.4000000000000004</v>
      </c>
      <c r="M114" s="12"/>
      <c r="N114" s="10">
        <v>8.6</v>
      </c>
      <c r="O114" s="12"/>
      <c r="P114" s="10">
        <v>9.4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0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2009</v>
      </c>
      <c r="G115" s="10">
        <v>4</v>
      </c>
      <c r="H115" s="10">
        <v>24</v>
      </c>
      <c r="I115" s="12"/>
      <c r="J115" s="10">
        <v>14.6</v>
      </c>
      <c r="K115" s="12"/>
      <c r="L115" s="10">
        <v>4.3</v>
      </c>
      <c r="M115" s="12"/>
      <c r="N115" s="10">
        <v>9.5</v>
      </c>
      <c r="O115" s="12"/>
      <c r="P115" s="10">
        <v>8.5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0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2009</v>
      </c>
      <c r="G116" s="10">
        <v>4</v>
      </c>
      <c r="H116" s="10">
        <v>25</v>
      </c>
      <c r="I116" s="12"/>
      <c r="J116" s="10">
        <v>13.6</v>
      </c>
      <c r="K116" s="12"/>
      <c r="L116" s="10">
        <v>6.5</v>
      </c>
      <c r="M116" s="12"/>
      <c r="N116" s="10">
        <v>10.1</v>
      </c>
      <c r="O116" s="12"/>
      <c r="P116" s="10">
        <v>7.9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0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2009</v>
      </c>
      <c r="G117" s="10">
        <v>4</v>
      </c>
      <c r="H117" s="10">
        <v>26</v>
      </c>
      <c r="I117" s="12"/>
      <c r="J117" s="10">
        <v>13.7</v>
      </c>
      <c r="K117" s="12"/>
      <c r="L117" s="10">
        <v>4.9000000000000004</v>
      </c>
      <c r="M117" s="12"/>
      <c r="N117" s="10">
        <v>9.3000000000000007</v>
      </c>
      <c r="O117" s="12"/>
      <c r="P117" s="10">
        <v>8.6999999999999993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0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2009</v>
      </c>
      <c r="G118" s="10">
        <v>4</v>
      </c>
      <c r="H118" s="10">
        <v>27</v>
      </c>
      <c r="I118" s="12"/>
      <c r="J118" s="10">
        <v>15.9</v>
      </c>
      <c r="K118" s="12"/>
      <c r="L118" s="10">
        <v>6.7</v>
      </c>
      <c r="M118" s="12"/>
      <c r="N118" s="10">
        <v>11.3</v>
      </c>
      <c r="O118" s="12"/>
      <c r="P118" s="10">
        <v>6.7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0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2009</v>
      </c>
      <c r="G119" s="10">
        <v>4</v>
      </c>
      <c r="H119" s="10">
        <v>28</v>
      </c>
      <c r="I119" s="12"/>
      <c r="J119" s="10">
        <v>17.7</v>
      </c>
      <c r="K119" s="12"/>
      <c r="L119" s="10">
        <v>8.1</v>
      </c>
      <c r="M119" s="12"/>
      <c r="N119" s="10">
        <v>12.9</v>
      </c>
      <c r="O119" s="12"/>
      <c r="P119" s="10">
        <v>5.0999999999999996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0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2009</v>
      </c>
      <c r="G120" s="10">
        <v>4</v>
      </c>
      <c r="H120" s="10">
        <v>29</v>
      </c>
      <c r="I120" s="12"/>
      <c r="J120" s="10">
        <v>15.7</v>
      </c>
      <c r="K120" s="12"/>
      <c r="L120" s="10">
        <v>8.4</v>
      </c>
      <c r="M120" s="12"/>
      <c r="N120" s="10">
        <v>12.1</v>
      </c>
      <c r="O120" s="12"/>
      <c r="P120" s="10">
        <v>5.9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0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2009</v>
      </c>
      <c r="G121" s="10">
        <v>4</v>
      </c>
      <c r="H121" s="10">
        <v>30</v>
      </c>
      <c r="I121" s="12"/>
      <c r="J121" s="10">
        <v>17.8</v>
      </c>
      <c r="K121" s="12"/>
      <c r="L121" s="10">
        <v>8.1999999999999993</v>
      </c>
      <c r="M121" s="12"/>
      <c r="N121" s="10">
        <v>13</v>
      </c>
      <c r="O121" s="12"/>
      <c r="P121" s="10">
        <v>5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39934</v>
      </c>
      <c r="F122" s="10">
        <v>2009</v>
      </c>
      <c r="G122" s="10">
        <v>5</v>
      </c>
      <c r="H122" s="10">
        <v>1</v>
      </c>
      <c r="I122" s="12"/>
      <c r="J122" s="10">
        <v>19.899999999999999</v>
      </c>
      <c r="K122" s="12"/>
      <c r="L122" s="10">
        <v>6.9</v>
      </c>
      <c r="M122" s="12"/>
      <c r="N122" s="10">
        <v>13.4</v>
      </c>
      <c r="O122" s="12"/>
      <c r="P122" s="10">
        <v>4.5999999999999996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39935</v>
      </c>
      <c r="F123" s="10">
        <v>2009</v>
      </c>
      <c r="G123" s="10">
        <v>5</v>
      </c>
      <c r="H123" s="10">
        <v>2</v>
      </c>
      <c r="I123" s="12"/>
      <c r="J123" s="10">
        <v>17.399999999999999</v>
      </c>
      <c r="K123" s="12"/>
      <c r="L123" s="10">
        <v>9.5</v>
      </c>
      <c r="M123" s="12"/>
      <c r="N123" s="10">
        <v>13.5</v>
      </c>
      <c r="O123" s="12"/>
      <c r="P123" s="10">
        <v>4.5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8.1999999999999993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39936</v>
      </c>
      <c r="F124" s="10">
        <v>2009</v>
      </c>
      <c r="G124" s="10">
        <v>5</v>
      </c>
      <c r="H124" s="10">
        <v>3</v>
      </c>
      <c r="I124" s="12"/>
      <c r="J124" s="10">
        <v>16.399999999999999</v>
      </c>
      <c r="K124" s="12"/>
      <c r="L124" s="10">
        <v>8.9</v>
      </c>
      <c r="M124" s="12"/>
      <c r="N124" s="10">
        <v>12.7</v>
      </c>
      <c r="O124" s="12"/>
      <c r="P124" s="10">
        <v>5.3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0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39937</v>
      </c>
      <c r="F125" s="10">
        <v>2009</v>
      </c>
      <c r="G125" s="10">
        <v>5</v>
      </c>
      <c r="H125" s="10">
        <v>4</v>
      </c>
      <c r="I125" s="12"/>
      <c r="J125" s="10">
        <v>15.9</v>
      </c>
      <c r="K125" s="12"/>
      <c r="L125" s="10">
        <v>8.9</v>
      </c>
      <c r="M125" s="12"/>
      <c r="N125" s="10">
        <v>12.4</v>
      </c>
      <c r="O125" s="12"/>
      <c r="P125" s="10">
        <v>5.6</v>
      </c>
      <c r="Q125" s="12"/>
      <c r="R125" s="10">
        <v>0</v>
      </c>
      <c r="S125" s="12"/>
      <c r="T125" s="12"/>
      <c r="U125" s="9" t="s">
        <v>61</v>
      </c>
      <c r="V125" s="12"/>
      <c r="W125" s="9" t="s">
        <v>61</v>
      </c>
      <c r="X125" s="10">
        <v>6.8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39938</v>
      </c>
      <c r="F126" s="10">
        <v>2009</v>
      </c>
      <c r="G126" s="10">
        <v>5</v>
      </c>
      <c r="H126" s="10">
        <v>5</v>
      </c>
      <c r="I126" s="12"/>
      <c r="J126" s="10">
        <v>13.6</v>
      </c>
      <c r="K126" s="12"/>
      <c r="L126" s="10">
        <v>9.4</v>
      </c>
      <c r="M126" s="12"/>
      <c r="N126" s="10">
        <v>11.5</v>
      </c>
      <c r="O126" s="12"/>
      <c r="P126" s="10">
        <v>6.5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2.2000000000000002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39939</v>
      </c>
      <c r="F127" s="10">
        <v>2009</v>
      </c>
      <c r="G127" s="10">
        <v>5</v>
      </c>
      <c r="H127" s="10">
        <v>6</v>
      </c>
      <c r="I127" s="12"/>
      <c r="J127" s="10">
        <v>12.8</v>
      </c>
      <c r="K127" s="12"/>
      <c r="L127" s="10">
        <v>7.7</v>
      </c>
      <c r="M127" s="12"/>
      <c r="N127" s="10">
        <v>10.3</v>
      </c>
      <c r="O127" s="12"/>
      <c r="P127" s="10">
        <v>7.7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9.1999999999999993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39940</v>
      </c>
      <c r="F128" s="10">
        <v>2009</v>
      </c>
      <c r="G128" s="10">
        <v>5</v>
      </c>
      <c r="H128" s="10">
        <v>7</v>
      </c>
      <c r="I128" s="12"/>
      <c r="J128" s="10">
        <v>11.9</v>
      </c>
      <c r="K128" s="12"/>
      <c r="L128" s="10">
        <v>7.9</v>
      </c>
      <c r="M128" s="12"/>
      <c r="N128" s="10">
        <v>9.9</v>
      </c>
      <c r="O128" s="12"/>
      <c r="P128" s="10">
        <v>8.1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39941</v>
      </c>
      <c r="F129" s="10">
        <v>2009</v>
      </c>
      <c r="G129" s="10">
        <v>5</v>
      </c>
      <c r="H129" s="10">
        <v>8</v>
      </c>
      <c r="I129" s="12"/>
      <c r="J129" s="10">
        <v>14.8</v>
      </c>
      <c r="K129" s="12"/>
      <c r="L129" s="10">
        <v>8.3000000000000007</v>
      </c>
      <c r="M129" s="12"/>
      <c r="N129" s="10">
        <v>11.6</v>
      </c>
      <c r="O129" s="12"/>
      <c r="P129" s="10">
        <v>6.4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0.4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39942</v>
      </c>
      <c r="F130" s="10">
        <v>2009</v>
      </c>
      <c r="G130" s="10">
        <v>5</v>
      </c>
      <c r="H130" s="10">
        <v>9</v>
      </c>
      <c r="I130" s="12"/>
      <c r="J130" s="10">
        <v>16.3</v>
      </c>
      <c r="K130" s="12"/>
      <c r="L130" s="10">
        <v>5.8</v>
      </c>
      <c r="M130" s="12"/>
      <c r="N130" s="10">
        <v>11.1</v>
      </c>
      <c r="O130" s="12"/>
      <c r="P130" s="10">
        <v>6.9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2009</v>
      </c>
      <c r="G131" s="10">
        <v>5</v>
      </c>
      <c r="H131" s="10">
        <v>10</v>
      </c>
      <c r="I131" s="12"/>
      <c r="J131" s="10">
        <v>17.8</v>
      </c>
      <c r="K131" s="12"/>
      <c r="L131" s="10">
        <v>8.4</v>
      </c>
      <c r="M131" s="12"/>
      <c r="N131" s="10">
        <v>13.1</v>
      </c>
      <c r="O131" s="12"/>
      <c r="P131" s="10">
        <v>4.9000000000000004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4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2009</v>
      </c>
      <c r="G132" s="10">
        <v>5</v>
      </c>
      <c r="H132" s="10">
        <v>11</v>
      </c>
      <c r="I132" s="12"/>
      <c r="J132" s="10">
        <v>16.100000000000001</v>
      </c>
      <c r="K132" s="12"/>
      <c r="L132" s="10">
        <v>8.3000000000000007</v>
      </c>
      <c r="M132" s="12"/>
      <c r="N132" s="10">
        <v>12.2</v>
      </c>
      <c r="O132" s="12"/>
      <c r="P132" s="10">
        <v>5.8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13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2009</v>
      </c>
      <c r="G133" s="10">
        <v>5</v>
      </c>
      <c r="H133" s="10">
        <v>12</v>
      </c>
      <c r="I133" s="12"/>
      <c r="J133" s="10">
        <v>14.8</v>
      </c>
      <c r="K133" s="12"/>
      <c r="L133" s="10">
        <v>6.8</v>
      </c>
      <c r="M133" s="12"/>
      <c r="N133" s="10">
        <v>10.8</v>
      </c>
      <c r="O133" s="12"/>
      <c r="P133" s="10">
        <v>7.2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1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2009</v>
      </c>
      <c r="G134" s="10">
        <v>5</v>
      </c>
      <c r="H134" s="10">
        <v>13</v>
      </c>
      <c r="I134" s="12"/>
      <c r="J134" s="10">
        <v>11.5</v>
      </c>
      <c r="K134" s="12"/>
      <c r="L134" s="10">
        <v>5.9</v>
      </c>
      <c r="M134" s="12"/>
      <c r="N134" s="10">
        <v>8.6999999999999993</v>
      </c>
      <c r="O134" s="12"/>
      <c r="P134" s="10">
        <v>9.3000000000000007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11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2009</v>
      </c>
      <c r="G135" s="10">
        <v>5</v>
      </c>
      <c r="H135" s="10">
        <v>14</v>
      </c>
      <c r="I135" s="12"/>
      <c r="J135" s="10">
        <v>16</v>
      </c>
      <c r="K135" s="12"/>
      <c r="L135" s="10">
        <v>5.8</v>
      </c>
      <c r="M135" s="12"/>
      <c r="N135" s="10">
        <v>10.9</v>
      </c>
      <c r="O135" s="12"/>
      <c r="P135" s="10">
        <v>7.1</v>
      </c>
      <c r="Q135" s="12"/>
      <c r="R135" s="10">
        <v>0</v>
      </c>
      <c r="S135" s="12"/>
      <c r="T135" s="12"/>
      <c r="U135" s="9" t="s">
        <v>61</v>
      </c>
      <c r="V135" s="12"/>
      <c r="W135" s="9" t="s">
        <v>61</v>
      </c>
      <c r="X135" s="10">
        <v>3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2009</v>
      </c>
      <c r="G136" s="10">
        <v>5</v>
      </c>
      <c r="H136" s="10">
        <v>15</v>
      </c>
      <c r="I136" s="12"/>
      <c r="J136" s="10">
        <v>17</v>
      </c>
      <c r="K136" s="12"/>
      <c r="L136" s="10">
        <v>8.6999999999999993</v>
      </c>
      <c r="M136" s="12"/>
      <c r="N136" s="10">
        <v>12.9</v>
      </c>
      <c r="O136" s="12"/>
      <c r="P136" s="10">
        <v>5.0999999999999996</v>
      </c>
      <c r="Q136" s="12"/>
      <c r="R136" s="10">
        <v>0</v>
      </c>
      <c r="S136" s="12"/>
      <c r="T136" s="12"/>
      <c r="U136" s="9" t="s">
        <v>61</v>
      </c>
      <c r="V136" s="12"/>
      <c r="W136" s="9" t="s">
        <v>61</v>
      </c>
      <c r="X136" s="10">
        <v>0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2009</v>
      </c>
      <c r="G137" s="10">
        <v>5</v>
      </c>
      <c r="H137" s="10">
        <v>16</v>
      </c>
      <c r="I137" s="12"/>
      <c r="J137" s="10">
        <v>21.6</v>
      </c>
      <c r="K137" s="12"/>
      <c r="L137" s="10">
        <v>10.6</v>
      </c>
      <c r="M137" s="12"/>
      <c r="N137" s="10">
        <v>16.100000000000001</v>
      </c>
      <c r="O137" s="12"/>
      <c r="P137" s="10">
        <v>1.9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2009</v>
      </c>
      <c r="G138" s="10">
        <v>5</v>
      </c>
      <c r="H138" s="10">
        <v>17</v>
      </c>
      <c r="I138" s="12"/>
      <c r="J138" s="10">
        <v>23.4</v>
      </c>
      <c r="K138" s="12"/>
      <c r="L138" s="10">
        <v>12.1</v>
      </c>
      <c r="M138" s="12"/>
      <c r="N138" s="10">
        <v>17.8</v>
      </c>
      <c r="O138" s="12"/>
      <c r="P138" s="10">
        <v>0.2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2009</v>
      </c>
      <c r="G139" s="10">
        <v>5</v>
      </c>
      <c r="H139" s="10">
        <v>18</v>
      </c>
      <c r="I139" s="12"/>
      <c r="J139" s="10">
        <v>15.6</v>
      </c>
      <c r="K139" s="12"/>
      <c r="L139" s="10">
        <v>9.6999999999999993</v>
      </c>
      <c r="M139" s="12"/>
      <c r="N139" s="10">
        <v>12.7</v>
      </c>
      <c r="O139" s="12"/>
      <c r="P139" s="10">
        <v>5.3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7.2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2009</v>
      </c>
      <c r="G140" s="10">
        <v>5</v>
      </c>
      <c r="H140" s="10">
        <v>19</v>
      </c>
      <c r="I140" s="12"/>
      <c r="J140" s="10">
        <v>15.9</v>
      </c>
      <c r="K140" s="12"/>
      <c r="L140" s="10">
        <v>9.5</v>
      </c>
      <c r="M140" s="12"/>
      <c r="N140" s="10">
        <v>12.7</v>
      </c>
      <c r="O140" s="12"/>
      <c r="P140" s="10">
        <v>5.3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2009</v>
      </c>
      <c r="G141" s="10">
        <v>5</v>
      </c>
      <c r="H141" s="10">
        <v>20</v>
      </c>
      <c r="I141" s="12"/>
      <c r="J141" s="10">
        <v>16.600000000000001</v>
      </c>
      <c r="K141" s="12"/>
      <c r="L141" s="10">
        <v>7.7</v>
      </c>
      <c r="M141" s="12"/>
      <c r="N141" s="10">
        <v>12.2</v>
      </c>
      <c r="O141" s="12"/>
      <c r="P141" s="10">
        <v>5.8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2009</v>
      </c>
      <c r="G142" s="10">
        <v>5</v>
      </c>
      <c r="H142" s="10">
        <v>21</v>
      </c>
      <c r="I142" s="12"/>
      <c r="J142" s="10">
        <v>18.2</v>
      </c>
      <c r="K142" s="12"/>
      <c r="L142" s="10">
        <v>6.9</v>
      </c>
      <c r="M142" s="12"/>
      <c r="N142" s="10">
        <v>12.6</v>
      </c>
      <c r="O142" s="12"/>
      <c r="P142" s="10">
        <v>5.4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0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2009</v>
      </c>
      <c r="G143" s="10">
        <v>5</v>
      </c>
      <c r="H143" s="10">
        <v>22</v>
      </c>
      <c r="I143" s="12"/>
      <c r="J143" s="10">
        <v>20</v>
      </c>
      <c r="K143" s="12"/>
      <c r="L143" s="10">
        <v>7.7</v>
      </c>
      <c r="M143" s="12"/>
      <c r="N143" s="10">
        <v>13.9</v>
      </c>
      <c r="O143" s="12"/>
      <c r="P143" s="10">
        <v>4.0999999999999996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2009</v>
      </c>
      <c r="G144" s="10">
        <v>5</v>
      </c>
      <c r="H144" s="10">
        <v>23</v>
      </c>
      <c r="I144" s="12"/>
      <c r="J144" s="10">
        <v>18.899999999999999</v>
      </c>
      <c r="K144" s="12"/>
      <c r="L144" s="10">
        <v>8.5</v>
      </c>
      <c r="M144" s="12"/>
      <c r="N144" s="10">
        <v>13.7</v>
      </c>
      <c r="O144" s="12"/>
      <c r="P144" s="10">
        <v>4.3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2009</v>
      </c>
      <c r="G145" s="10">
        <v>5</v>
      </c>
      <c r="H145" s="10">
        <v>24</v>
      </c>
      <c r="I145" s="12"/>
      <c r="J145" s="10">
        <v>19</v>
      </c>
      <c r="K145" s="12"/>
      <c r="L145" s="10">
        <v>8.8000000000000007</v>
      </c>
      <c r="M145" s="12"/>
      <c r="N145" s="10">
        <v>13.9</v>
      </c>
      <c r="O145" s="12"/>
      <c r="P145" s="10">
        <v>4.0999999999999996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2009</v>
      </c>
      <c r="G146" s="10">
        <v>5</v>
      </c>
      <c r="H146" s="10">
        <v>25</v>
      </c>
      <c r="I146" s="12"/>
      <c r="J146" s="10">
        <v>20</v>
      </c>
      <c r="K146" s="12"/>
      <c r="L146" s="10">
        <v>10.6</v>
      </c>
      <c r="M146" s="12"/>
      <c r="N146" s="10">
        <v>15.3</v>
      </c>
      <c r="O146" s="12"/>
      <c r="P146" s="10">
        <v>2.7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2009</v>
      </c>
      <c r="G147" s="10">
        <v>5</v>
      </c>
      <c r="H147" s="10">
        <v>26</v>
      </c>
      <c r="I147" s="12"/>
      <c r="J147" s="10">
        <v>17.899999999999999</v>
      </c>
      <c r="K147" s="12"/>
      <c r="L147" s="10">
        <v>12</v>
      </c>
      <c r="M147" s="12"/>
      <c r="N147" s="10">
        <v>15</v>
      </c>
      <c r="O147" s="12"/>
      <c r="P147" s="10">
        <v>3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2.2000000000000002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2009</v>
      </c>
      <c r="G148" s="10">
        <v>5</v>
      </c>
      <c r="H148" s="10">
        <v>27</v>
      </c>
      <c r="I148" s="12"/>
      <c r="J148" s="10">
        <v>18.399999999999999</v>
      </c>
      <c r="K148" s="12"/>
      <c r="L148" s="10">
        <v>9.9</v>
      </c>
      <c r="M148" s="12"/>
      <c r="N148" s="10">
        <v>14.2</v>
      </c>
      <c r="O148" s="12"/>
      <c r="P148" s="10">
        <v>3.8</v>
      </c>
      <c r="Q148" s="12"/>
      <c r="R148" s="10">
        <v>0</v>
      </c>
      <c r="S148" s="12"/>
      <c r="T148" s="12"/>
      <c r="U148" s="9" t="s">
        <v>61</v>
      </c>
      <c r="V148" s="12"/>
      <c r="W148" s="9" t="s">
        <v>61</v>
      </c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2009</v>
      </c>
      <c r="G149" s="10">
        <v>5</v>
      </c>
      <c r="H149" s="10">
        <v>28</v>
      </c>
      <c r="I149" s="12"/>
      <c r="J149" s="10">
        <v>21.6</v>
      </c>
      <c r="K149" s="9" t="s">
        <v>63</v>
      </c>
      <c r="L149" s="10">
        <v>8.9</v>
      </c>
      <c r="M149" s="9" t="s">
        <v>63</v>
      </c>
      <c r="N149" s="10">
        <v>15.3</v>
      </c>
      <c r="O149" s="9" t="s">
        <v>63</v>
      </c>
      <c r="P149" s="10">
        <v>2.7</v>
      </c>
      <c r="Q149" s="9" t="s">
        <v>63</v>
      </c>
      <c r="R149" s="10">
        <v>0</v>
      </c>
      <c r="S149" s="9" t="s">
        <v>63</v>
      </c>
      <c r="T149" s="12"/>
      <c r="U149" s="9" t="s">
        <v>61</v>
      </c>
      <c r="V149" s="12"/>
      <c r="W149" s="9" t="s">
        <v>61</v>
      </c>
      <c r="X149" s="12"/>
      <c r="Y149" s="9" t="s">
        <v>61</v>
      </c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2009</v>
      </c>
      <c r="G150" s="10">
        <v>5</v>
      </c>
      <c r="H150" s="10">
        <v>29</v>
      </c>
      <c r="I150" s="12"/>
      <c r="J150" s="10">
        <v>26</v>
      </c>
      <c r="K150" s="12"/>
      <c r="L150" s="10">
        <v>11.4</v>
      </c>
      <c r="M150" s="12"/>
      <c r="N150" s="10">
        <v>18.7</v>
      </c>
      <c r="O150" s="12"/>
      <c r="P150" s="10">
        <v>0</v>
      </c>
      <c r="Q150" s="12"/>
      <c r="R150" s="10">
        <v>0.7</v>
      </c>
      <c r="S150" s="12"/>
      <c r="T150" s="12"/>
      <c r="U150" s="9" t="s">
        <v>61</v>
      </c>
      <c r="V150" s="12"/>
      <c r="W150" s="9" t="s">
        <v>61</v>
      </c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2009</v>
      </c>
      <c r="G151" s="10">
        <v>5</v>
      </c>
      <c r="H151" s="10">
        <v>30</v>
      </c>
      <c r="I151" s="12"/>
      <c r="J151" s="10">
        <v>20.100000000000001</v>
      </c>
      <c r="K151" s="12"/>
      <c r="L151" s="10">
        <v>11.2</v>
      </c>
      <c r="M151" s="12"/>
      <c r="N151" s="10">
        <v>15.7</v>
      </c>
      <c r="O151" s="12"/>
      <c r="P151" s="10">
        <v>2.2999999999999998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2009</v>
      </c>
      <c r="G152" s="10">
        <v>5</v>
      </c>
      <c r="H152" s="10">
        <v>31</v>
      </c>
      <c r="I152" s="12"/>
      <c r="J152" s="10">
        <v>22.7</v>
      </c>
      <c r="K152" s="12"/>
      <c r="L152" s="10">
        <v>11.3</v>
      </c>
      <c r="M152" s="12"/>
      <c r="N152" s="10">
        <v>17</v>
      </c>
      <c r="O152" s="12"/>
      <c r="P152" s="10">
        <v>1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39965</v>
      </c>
      <c r="F153" s="10">
        <v>2009</v>
      </c>
      <c r="G153" s="10">
        <v>6</v>
      </c>
      <c r="H153" s="10">
        <v>1</v>
      </c>
      <c r="I153" s="12"/>
      <c r="J153" s="10">
        <v>25.5</v>
      </c>
      <c r="K153" s="12"/>
      <c r="L153" s="10">
        <v>12.2</v>
      </c>
      <c r="M153" s="12"/>
      <c r="N153" s="10">
        <v>18.899999999999999</v>
      </c>
      <c r="O153" s="12"/>
      <c r="P153" s="10">
        <v>0</v>
      </c>
      <c r="Q153" s="12"/>
      <c r="R153" s="10">
        <v>0.9</v>
      </c>
      <c r="S153" s="12"/>
      <c r="T153" s="12"/>
      <c r="U153" s="9" t="s">
        <v>61</v>
      </c>
      <c r="V153" s="12"/>
      <c r="W153" s="9" t="s">
        <v>61</v>
      </c>
      <c r="X153" s="10">
        <v>0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39966</v>
      </c>
      <c r="F154" s="10">
        <v>2009</v>
      </c>
      <c r="G154" s="10">
        <v>6</v>
      </c>
      <c r="H154" s="10">
        <v>2</v>
      </c>
      <c r="I154" s="12"/>
      <c r="J154" s="10">
        <v>27.4</v>
      </c>
      <c r="K154" s="12"/>
      <c r="L154" s="10">
        <v>13.5</v>
      </c>
      <c r="M154" s="12"/>
      <c r="N154" s="10">
        <v>20.5</v>
      </c>
      <c r="O154" s="12"/>
      <c r="P154" s="10">
        <v>0</v>
      </c>
      <c r="Q154" s="12"/>
      <c r="R154" s="10">
        <v>2.5</v>
      </c>
      <c r="S154" s="12"/>
      <c r="T154" s="12"/>
      <c r="U154" s="9" t="s">
        <v>61</v>
      </c>
      <c r="V154" s="12"/>
      <c r="W154" s="9" t="s">
        <v>61</v>
      </c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39967</v>
      </c>
      <c r="F155" s="10">
        <v>2009</v>
      </c>
      <c r="G155" s="10">
        <v>6</v>
      </c>
      <c r="H155" s="10">
        <v>3</v>
      </c>
      <c r="I155" s="12"/>
      <c r="J155" s="10">
        <v>27.9</v>
      </c>
      <c r="K155" s="12"/>
      <c r="L155" s="10">
        <v>13.6</v>
      </c>
      <c r="M155" s="12"/>
      <c r="N155" s="10">
        <v>20.8</v>
      </c>
      <c r="O155" s="12"/>
      <c r="P155" s="10">
        <v>0</v>
      </c>
      <c r="Q155" s="12"/>
      <c r="R155" s="10">
        <v>2.8</v>
      </c>
      <c r="S155" s="12"/>
      <c r="T155" s="12"/>
      <c r="U155" s="9" t="s">
        <v>61</v>
      </c>
      <c r="V155" s="12"/>
      <c r="W155" s="9" t="s">
        <v>61</v>
      </c>
      <c r="X155" s="10">
        <v>0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39968</v>
      </c>
      <c r="F156" s="10">
        <v>2009</v>
      </c>
      <c r="G156" s="10">
        <v>6</v>
      </c>
      <c r="H156" s="10">
        <v>4</v>
      </c>
      <c r="I156" s="12"/>
      <c r="J156" s="10">
        <v>27.7</v>
      </c>
      <c r="K156" s="12"/>
      <c r="L156" s="10">
        <v>14.4</v>
      </c>
      <c r="M156" s="12"/>
      <c r="N156" s="10">
        <v>21.1</v>
      </c>
      <c r="O156" s="12"/>
      <c r="P156" s="10">
        <v>0</v>
      </c>
      <c r="Q156" s="12"/>
      <c r="R156" s="10">
        <v>3.1</v>
      </c>
      <c r="S156" s="12"/>
      <c r="T156" s="12"/>
      <c r="U156" s="9" t="s">
        <v>61</v>
      </c>
      <c r="V156" s="12"/>
      <c r="W156" s="9" t="s">
        <v>61</v>
      </c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39969</v>
      </c>
      <c r="F157" s="10">
        <v>2009</v>
      </c>
      <c r="G157" s="10">
        <v>6</v>
      </c>
      <c r="H157" s="10">
        <v>5</v>
      </c>
      <c r="I157" s="12"/>
      <c r="J157" s="10">
        <v>23.5</v>
      </c>
      <c r="K157" s="12"/>
      <c r="L157" s="10">
        <v>16.600000000000001</v>
      </c>
      <c r="M157" s="12"/>
      <c r="N157" s="10">
        <v>20.100000000000001</v>
      </c>
      <c r="O157" s="12"/>
      <c r="P157" s="10">
        <v>0</v>
      </c>
      <c r="Q157" s="12"/>
      <c r="R157" s="10">
        <v>2.1</v>
      </c>
      <c r="S157" s="12"/>
      <c r="T157" s="12"/>
      <c r="U157" s="9" t="s">
        <v>61</v>
      </c>
      <c r="V157" s="12"/>
      <c r="W157" s="9" t="s">
        <v>61</v>
      </c>
      <c r="X157" s="10">
        <v>0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39970</v>
      </c>
      <c r="F158" s="10">
        <v>2009</v>
      </c>
      <c r="G158" s="10">
        <v>6</v>
      </c>
      <c r="H158" s="10">
        <v>6</v>
      </c>
      <c r="I158" s="12"/>
      <c r="J158" s="10">
        <v>19</v>
      </c>
      <c r="K158" s="12"/>
      <c r="L158" s="10">
        <v>15.6</v>
      </c>
      <c r="M158" s="12"/>
      <c r="N158" s="10">
        <v>17.3</v>
      </c>
      <c r="O158" s="12"/>
      <c r="P158" s="10">
        <v>0.7</v>
      </c>
      <c r="Q158" s="12"/>
      <c r="R158" s="10">
        <v>0</v>
      </c>
      <c r="S158" s="12"/>
      <c r="T158" s="12"/>
      <c r="U158" s="9" t="s">
        <v>61</v>
      </c>
      <c r="V158" s="12"/>
      <c r="W158" s="9" t="s">
        <v>61</v>
      </c>
      <c r="X158" s="10">
        <v>0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39971</v>
      </c>
      <c r="F159" s="10">
        <v>2009</v>
      </c>
      <c r="G159" s="10">
        <v>6</v>
      </c>
      <c r="H159" s="10">
        <v>7</v>
      </c>
      <c r="I159" s="12"/>
      <c r="J159" s="10">
        <v>22.3</v>
      </c>
      <c r="K159" s="12"/>
      <c r="L159" s="10">
        <v>14.8</v>
      </c>
      <c r="M159" s="12"/>
      <c r="N159" s="10">
        <v>18.600000000000001</v>
      </c>
      <c r="O159" s="12"/>
      <c r="P159" s="10">
        <v>0</v>
      </c>
      <c r="Q159" s="12"/>
      <c r="R159" s="10">
        <v>0.6</v>
      </c>
      <c r="S159" s="12"/>
      <c r="T159" s="12"/>
      <c r="U159" s="9" t="s">
        <v>61</v>
      </c>
      <c r="V159" s="12"/>
      <c r="W159" s="9" t="s">
        <v>61</v>
      </c>
      <c r="X159" s="10">
        <v>0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39972</v>
      </c>
      <c r="F160" s="10">
        <v>2009</v>
      </c>
      <c r="G160" s="10">
        <v>6</v>
      </c>
      <c r="H160" s="10">
        <v>8</v>
      </c>
      <c r="I160" s="12"/>
      <c r="J160" s="10">
        <v>20.9</v>
      </c>
      <c r="K160" s="12"/>
      <c r="L160" s="10">
        <v>14.8</v>
      </c>
      <c r="M160" s="12"/>
      <c r="N160" s="10">
        <v>17.899999999999999</v>
      </c>
      <c r="O160" s="12"/>
      <c r="P160" s="10">
        <v>0.1</v>
      </c>
      <c r="Q160" s="12"/>
      <c r="R160" s="10">
        <v>0</v>
      </c>
      <c r="S160" s="12"/>
      <c r="T160" s="12"/>
      <c r="U160" s="9" t="s">
        <v>61</v>
      </c>
      <c r="V160" s="12"/>
      <c r="W160" s="9" t="s">
        <v>61</v>
      </c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39973</v>
      </c>
      <c r="F161" s="10">
        <v>2009</v>
      </c>
      <c r="G161" s="10">
        <v>6</v>
      </c>
      <c r="H161" s="10">
        <v>9</v>
      </c>
      <c r="I161" s="12"/>
      <c r="J161" s="10">
        <v>23.5</v>
      </c>
      <c r="K161" s="12"/>
      <c r="L161" s="10">
        <v>13.3</v>
      </c>
      <c r="M161" s="12"/>
      <c r="N161" s="10">
        <v>18.399999999999999</v>
      </c>
      <c r="O161" s="12"/>
      <c r="P161" s="10">
        <v>0</v>
      </c>
      <c r="Q161" s="12"/>
      <c r="R161" s="10">
        <v>0.4</v>
      </c>
      <c r="S161" s="12"/>
      <c r="T161" s="12"/>
      <c r="U161" s="9" t="s">
        <v>61</v>
      </c>
      <c r="V161" s="12"/>
      <c r="W161" s="9" t="s">
        <v>61</v>
      </c>
      <c r="X161" s="10">
        <v>0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2009</v>
      </c>
      <c r="G162" s="10">
        <v>6</v>
      </c>
      <c r="H162" s="10">
        <v>10</v>
      </c>
      <c r="I162" s="12"/>
      <c r="J162" s="10">
        <v>24.7</v>
      </c>
      <c r="K162" s="12"/>
      <c r="L162" s="10">
        <v>13.9</v>
      </c>
      <c r="M162" s="12"/>
      <c r="N162" s="10">
        <v>19.3</v>
      </c>
      <c r="O162" s="12"/>
      <c r="P162" s="10">
        <v>0</v>
      </c>
      <c r="Q162" s="12"/>
      <c r="R162" s="10">
        <v>1.3</v>
      </c>
      <c r="S162" s="12"/>
      <c r="T162" s="12"/>
      <c r="U162" s="9" t="s">
        <v>61</v>
      </c>
      <c r="V162" s="12"/>
      <c r="W162" s="9" t="s">
        <v>61</v>
      </c>
      <c r="X162" s="10">
        <v>0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2009</v>
      </c>
      <c r="G163" s="10">
        <v>6</v>
      </c>
      <c r="H163" s="10">
        <v>11</v>
      </c>
      <c r="I163" s="12"/>
      <c r="J163" s="10">
        <v>23.2</v>
      </c>
      <c r="K163" s="12"/>
      <c r="L163" s="10">
        <v>14.3</v>
      </c>
      <c r="M163" s="12"/>
      <c r="N163" s="10">
        <v>18.8</v>
      </c>
      <c r="O163" s="12"/>
      <c r="P163" s="10">
        <v>0</v>
      </c>
      <c r="Q163" s="12"/>
      <c r="R163" s="10">
        <v>0.8</v>
      </c>
      <c r="S163" s="12"/>
      <c r="T163" s="12"/>
      <c r="U163" s="9" t="s">
        <v>61</v>
      </c>
      <c r="V163" s="12"/>
      <c r="W163" s="9" t="s">
        <v>61</v>
      </c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2009</v>
      </c>
      <c r="G164" s="10">
        <v>6</v>
      </c>
      <c r="H164" s="10">
        <v>12</v>
      </c>
      <c r="I164" s="12"/>
      <c r="J164" s="10">
        <v>22.8</v>
      </c>
      <c r="K164" s="12"/>
      <c r="L164" s="10">
        <v>14.3</v>
      </c>
      <c r="M164" s="12"/>
      <c r="N164" s="10">
        <v>18.600000000000001</v>
      </c>
      <c r="O164" s="12"/>
      <c r="P164" s="10">
        <v>0</v>
      </c>
      <c r="Q164" s="12"/>
      <c r="R164" s="10">
        <v>0.6</v>
      </c>
      <c r="S164" s="12"/>
      <c r="T164" s="12"/>
      <c r="U164" s="9" t="s">
        <v>61</v>
      </c>
      <c r="V164" s="12"/>
      <c r="W164" s="9" t="s">
        <v>61</v>
      </c>
      <c r="X164" s="10">
        <v>0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2009</v>
      </c>
      <c r="G165" s="10">
        <v>6</v>
      </c>
      <c r="H165" s="10">
        <v>13</v>
      </c>
      <c r="I165" s="12"/>
      <c r="J165" s="10">
        <v>24.4</v>
      </c>
      <c r="K165" s="12"/>
      <c r="L165" s="10">
        <v>13.6</v>
      </c>
      <c r="M165" s="12"/>
      <c r="N165" s="10">
        <v>19</v>
      </c>
      <c r="O165" s="12"/>
      <c r="P165" s="10">
        <v>0</v>
      </c>
      <c r="Q165" s="12"/>
      <c r="R165" s="10">
        <v>1</v>
      </c>
      <c r="S165" s="12"/>
      <c r="T165" s="12"/>
      <c r="U165" s="9" t="s">
        <v>61</v>
      </c>
      <c r="V165" s="12"/>
      <c r="W165" s="9" t="s">
        <v>61</v>
      </c>
      <c r="X165" s="10">
        <v>0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2009</v>
      </c>
      <c r="G166" s="10">
        <v>6</v>
      </c>
      <c r="H166" s="10">
        <v>14</v>
      </c>
      <c r="I166" s="12"/>
      <c r="J166" s="10">
        <v>19.5</v>
      </c>
      <c r="K166" s="12"/>
      <c r="L166" s="10">
        <v>13.9</v>
      </c>
      <c r="M166" s="12"/>
      <c r="N166" s="10">
        <v>16.7</v>
      </c>
      <c r="O166" s="12"/>
      <c r="P166" s="10">
        <v>1.3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0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2009</v>
      </c>
      <c r="G167" s="10">
        <v>6</v>
      </c>
      <c r="H167" s="10">
        <v>15</v>
      </c>
      <c r="I167" s="12"/>
      <c r="J167" s="10">
        <v>22.3</v>
      </c>
      <c r="K167" s="12"/>
      <c r="L167" s="10">
        <v>13.5</v>
      </c>
      <c r="M167" s="12"/>
      <c r="N167" s="10">
        <v>17.899999999999999</v>
      </c>
      <c r="O167" s="12"/>
      <c r="P167" s="10">
        <v>0.1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0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2009</v>
      </c>
      <c r="G168" s="10">
        <v>6</v>
      </c>
      <c r="H168" s="10">
        <v>16</v>
      </c>
      <c r="I168" s="12"/>
      <c r="J168" s="10">
        <v>21.7</v>
      </c>
      <c r="K168" s="12"/>
      <c r="L168" s="10">
        <v>14.3</v>
      </c>
      <c r="M168" s="12"/>
      <c r="N168" s="10">
        <v>18</v>
      </c>
      <c r="O168" s="12"/>
      <c r="P168" s="10">
        <v>0</v>
      </c>
      <c r="Q168" s="12"/>
      <c r="R168" s="10">
        <v>0</v>
      </c>
      <c r="S168" s="12"/>
      <c r="T168" s="12"/>
      <c r="U168" s="9" t="s">
        <v>61</v>
      </c>
      <c r="V168" s="12"/>
      <c r="W168" s="9" t="s">
        <v>61</v>
      </c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2009</v>
      </c>
      <c r="G169" s="10">
        <v>6</v>
      </c>
      <c r="H169" s="10">
        <v>17</v>
      </c>
      <c r="I169" s="12"/>
      <c r="J169" s="10">
        <v>22.6</v>
      </c>
      <c r="K169" s="12"/>
      <c r="L169" s="10">
        <v>15.7</v>
      </c>
      <c r="M169" s="12"/>
      <c r="N169" s="10">
        <v>19.2</v>
      </c>
      <c r="O169" s="12"/>
      <c r="P169" s="10">
        <v>0</v>
      </c>
      <c r="Q169" s="12"/>
      <c r="R169" s="10">
        <v>1.2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2009</v>
      </c>
      <c r="G170" s="10">
        <v>6</v>
      </c>
      <c r="H170" s="10">
        <v>18</v>
      </c>
      <c r="I170" s="12"/>
      <c r="J170" s="10">
        <v>22.4</v>
      </c>
      <c r="K170" s="12"/>
      <c r="L170" s="10">
        <v>15.9</v>
      </c>
      <c r="M170" s="12"/>
      <c r="N170" s="10">
        <v>19.2</v>
      </c>
      <c r="O170" s="12"/>
      <c r="P170" s="10">
        <v>0</v>
      </c>
      <c r="Q170" s="12"/>
      <c r="R170" s="10">
        <v>1.2</v>
      </c>
      <c r="S170" s="12"/>
      <c r="T170" s="12"/>
      <c r="U170" s="9" t="s">
        <v>61</v>
      </c>
      <c r="V170" s="12"/>
      <c r="W170" s="9" t="s">
        <v>61</v>
      </c>
      <c r="X170" s="10">
        <v>0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2009</v>
      </c>
      <c r="G171" s="10">
        <v>6</v>
      </c>
      <c r="H171" s="10">
        <v>19</v>
      </c>
      <c r="I171" s="12"/>
      <c r="J171" s="10">
        <v>20.2</v>
      </c>
      <c r="K171" s="12"/>
      <c r="L171" s="10">
        <v>15</v>
      </c>
      <c r="M171" s="12"/>
      <c r="N171" s="10">
        <v>17.600000000000001</v>
      </c>
      <c r="O171" s="12"/>
      <c r="P171" s="10">
        <v>0.4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2009</v>
      </c>
      <c r="G172" s="10">
        <v>6</v>
      </c>
      <c r="H172" s="10">
        <v>20</v>
      </c>
      <c r="I172" s="12"/>
      <c r="J172" s="10">
        <v>19.2</v>
      </c>
      <c r="K172" s="12"/>
      <c r="L172" s="10">
        <v>12.1</v>
      </c>
      <c r="M172" s="12"/>
      <c r="N172" s="10">
        <v>15.7</v>
      </c>
      <c r="O172" s="12"/>
      <c r="P172" s="10">
        <v>2.2999999999999998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1.4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2009</v>
      </c>
      <c r="G173" s="10">
        <v>6</v>
      </c>
      <c r="H173" s="10">
        <v>21</v>
      </c>
      <c r="I173" s="12"/>
      <c r="J173" s="10">
        <v>18.3</v>
      </c>
      <c r="K173" s="12"/>
      <c r="L173" s="10">
        <v>13</v>
      </c>
      <c r="M173" s="12"/>
      <c r="N173" s="10">
        <v>15.7</v>
      </c>
      <c r="O173" s="12"/>
      <c r="P173" s="10">
        <v>2.2999999999999998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0">
        <v>0.2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2009</v>
      </c>
      <c r="G174" s="10">
        <v>6</v>
      </c>
      <c r="H174" s="10">
        <v>22</v>
      </c>
      <c r="I174" s="12"/>
      <c r="J174" s="10">
        <v>17.7</v>
      </c>
      <c r="K174" s="12"/>
      <c r="L174" s="10">
        <v>12.6</v>
      </c>
      <c r="M174" s="12"/>
      <c r="N174" s="10">
        <v>15.2</v>
      </c>
      <c r="O174" s="12"/>
      <c r="P174" s="10">
        <v>2.8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2009</v>
      </c>
      <c r="G175" s="10">
        <v>6</v>
      </c>
      <c r="H175" s="10">
        <v>23</v>
      </c>
      <c r="I175" s="12"/>
      <c r="J175" s="10">
        <v>20.9</v>
      </c>
      <c r="K175" s="12"/>
      <c r="L175" s="10">
        <v>11.9</v>
      </c>
      <c r="M175" s="12"/>
      <c r="N175" s="10">
        <v>16.399999999999999</v>
      </c>
      <c r="O175" s="12"/>
      <c r="P175" s="10">
        <v>1.6</v>
      </c>
      <c r="Q175" s="12"/>
      <c r="R175" s="10">
        <v>0</v>
      </c>
      <c r="S175" s="12"/>
      <c r="T175" s="12"/>
      <c r="U175" s="9" t="s">
        <v>61</v>
      </c>
      <c r="V175" s="12"/>
      <c r="W175" s="9" t="s">
        <v>61</v>
      </c>
      <c r="X175" s="10">
        <v>0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2009</v>
      </c>
      <c r="G176" s="10">
        <v>6</v>
      </c>
      <c r="H176" s="10">
        <v>24</v>
      </c>
      <c r="I176" s="12"/>
      <c r="J176" s="10">
        <v>17.100000000000001</v>
      </c>
      <c r="K176" s="12"/>
      <c r="L176" s="10">
        <v>13.8</v>
      </c>
      <c r="M176" s="12"/>
      <c r="N176" s="10">
        <v>15.5</v>
      </c>
      <c r="O176" s="12"/>
      <c r="P176" s="10">
        <v>2.5</v>
      </c>
      <c r="Q176" s="12"/>
      <c r="R176" s="10">
        <v>0</v>
      </c>
      <c r="S176" s="12"/>
      <c r="T176" s="12"/>
      <c r="U176" s="9" t="s">
        <v>61</v>
      </c>
      <c r="V176" s="12"/>
      <c r="W176" s="9" t="s">
        <v>61</v>
      </c>
      <c r="X176" s="10">
        <v>11.2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2009</v>
      </c>
      <c r="G177" s="10">
        <v>6</v>
      </c>
      <c r="H177" s="10">
        <v>25</v>
      </c>
      <c r="I177" s="12"/>
      <c r="J177" s="10">
        <v>18.100000000000001</v>
      </c>
      <c r="K177" s="12"/>
      <c r="L177" s="10">
        <v>12.6</v>
      </c>
      <c r="M177" s="12"/>
      <c r="N177" s="10">
        <v>15.4</v>
      </c>
      <c r="O177" s="12"/>
      <c r="P177" s="10">
        <v>2.6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0">
        <v>2.6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2009</v>
      </c>
      <c r="G178" s="10">
        <v>6</v>
      </c>
      <c r="H178" s="10">
        <v>26</v>
      </c>
      <c r="I178" s="12"/>
      <c r="J178" s="10">
        <v>19.899999999999999</v>
      </c>
      <c r="K178" s="12"/>
      <c r="L178" s="10">
        <v>12.8</v>
      </c>
      <c r="M178" s="12"/>
      <c r="N178" s="10">
        <v>16.399999999999999</v>
      </c>
      <c r="O178" s="12"/>
      <c r="P178" s="10">
        <v>1.6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2009</v>
      </c>
      <c r="G179" s="10">
        <v>6</v>
      </c>
      <c r="H179" s="10">
        <v>27</v>
      </c>
      <c r="I179" s="12"/>
      <c r="J179" s="10">
        <v>22.2</v>
      </c>
      <c r="K179" s="12"/>
      <c r="L179" s="10">
        <v>11.7</v>
      </c>
      <c r="M179" s="12"/>
      <c r="N179" s="10">
        <v>17</v>
      </c>
      <c r="O179" s="12"/>
      <c r="P179" s="10">
        <v>1</v>
      </c>
      <c r="Q179" s="12"/>
      <c r="R179" s="10">
        <v>0</v>
      </c>
      <c r="S179" s="12"/>
      <c r="T179" s="12"/>
      <c r="U179" s="9" t="s">
        <v>61</v>
      </c>
      <c r="V179" s="12"/>
      <c r="W179" s="9" t="s">
        <v>61</v>
      </c>
      <c r="X179" s="10">
        <v>0.2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2009</v>
      </c>
      <c r="G180" s="10">
        <v>6</v>
      </c>
      <c r="H180" s="10">
        <v>28</v>
      </c>
      <c r="I180" s="12"/>
      <c r="J180" s="10">
        <v>19.399999999999999</v>
      </c>
      <c r="K180" s="12"/>
      <c r="L180" s="10">
        <v>12.4</v>
      </c>
      <c r="M180" s="12"/>
      <c r="N180" s="10">
        <v>15.9</v>
      </c>
      <c r="O180" s="12"/>
      <c r="P180" s="10">
        <v>2.1</v>
      </c>
      <c r="Q180" s="12"/>
      <c r="R180" s="10">
        <v>0</v>
      </c>
      <c r="S180" s="12"/>
      <c r="T180" s="12"/>
      <c r="U180" s="9" t="s">
        <v>61</v>
      </c>
      <c r="V180" s="12"/>
      <c r="W180" s="9" t="s">
        <v>61</v>
      </c>
      <c r="X180" s="10">
        <v>0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2009</v>
      </c>
      <c r="G181" s="10">
        <v>6</v>
      </c>
      <c r="H181" s="10">
        <v>29</v>
      </c>
      <c r="I181" s="12"/>
      <c r="J181" s="10">
        <v>20</v>
      </c>
      <c r="K181" s="12"/>
      <c r="L181" s="10">
        <v>9.5</v>
      </c>
      <c r="M181" s="12"/>
      <c r="N181" s="10">
        <v>14.8</v>
      </c>
      <c r="O181" s="12"/>
      <c r="P181" s="10">
        <v>3.2</v>
      </c>
      <c r="Q181" s="12"/>
      <c r="R181" s="10">
        <v>0</v>
      </c>
      <c r="S181" s="12"/>
      <c r="T181" s="12"/>
      <c r="U181" s="9" t="s">
        <v>61</v>
      </c>
      <c r="V181" s="12"/>
      <c r="W181" s="9" t="s">
        <v>61</v>
      </c>
      <c r="X181" s="10">
        <v>0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2009</v>
      </c>
      <c r="G182" s="10">
        <v>6</v>
      </c>
      <c r="H182" s="10">
        <v>30</v>
      </c>
      <c r="I182" s="12"/>
      <c r="J182" s="10">
        <v>20</v>
      </c>
      <c r="K182" s="12"/>
      <c r="L182" s="10">
        <v>11.1</v>
      </c>
      <c r="M182" s="12"/>
      <c r="N182" s="10">
        <v>15.6</v>
      </c>
      <c r="O182" s="12"/>
      <c r="P182" s="10">
        <v>2.4</v>
      </c>
      <c r="Q182" s="12"/>
      <c r="R182" s="10">
        <v>0</v>
      </c>
      <c r="S182" s="12"/>
      <c r="T182" s="12"/>
      <c r="U182" s="9" t="s">
        <v>61</v>
      </c>
      <c r="V182" s="12"/>
      <c r="W182" s="9" t="s">
        <v>61</v>
      </c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39995</v>
      </c>
      <c r="F183" s="10">
        <v>2009</v>
      </c>
      <c r="G183" s="10">
        <v>7</v>
      </c>
      <c r="H183" s="10">
        <v>1</v>
      </c>
      <c r="I183" s="12"/>
      <c r="J183" s="10">
        <v>21.3</v>
      </c>
      <c r="K183" s="12"/>
      <c r="L183" s="10">
        <v>10.6</v>
      </c>
      <c r="M183" s="12"/>
      <c r="N183" s="10">
        <v>16</v>
      </c>
      <c r="O183" s="12"/>
      <c r="P183" s="10">
        <v>2</v>
      </c>
      <c r="Q183" s="12"/>
      <c r="R183" s="10">
        <v>0</v>
      </c>
      <c r="S183" s="12"/>
      <c r="T183" s="12"/>
      <c r="U183" s="9" t="s">
        <v>61</v>
      </c>
      <c r="V183" s="12"/>
      <c r="W183" s="9" t="s">
        <v>61</v>
      </c>
      <c r="X183" s="10">
        <v>0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39996</v>
      </c>
      <c r="F184" s="10">
        <v>2009</v>
      </c>
      <c r="G184" s="10">
        <v>7</v>
      </c>
      <c r="H184" s="10">
        <v>2</v>
      </c>
      <c r="I184" s="12"/>
      <c r="J184" s="10">
        <v>22.1</v>
      </c>
      <c r="K184" s="12"/>
      <c r="L184" s="10">
        <v>11.4</v>
      </c>
      <c r="M184" s="12"/>
      <c r="N184" s="10">
        <v>16.8</v>
      </c>
      <c r="O184" s="12"/>
      <c r="P184" s="10">
        <v>1.2</v>
      </c>
      <c r="Q184" s="12"/>
      <c r="R184" s="10">
        <v>0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39997</v>
      </c>
      <c r="F185" s="10">
        <v>2009</v>
      </c>
      <c r="G185" s="10">
        <v>7</v>
      </c>
      <c r="H185" s="10">
        <v>3</v>
      </c>
      <c r="I185" s="12"/>
      <c r="J185" s="10">
        <v>25.6</v>
      </c>
      <c r="K185" s="12"/>
      <c r="L185" s="10">
        <v>12.2</v>
      </c>
      <c r="M185" s="12"/>
      <c r="N185" s="10">
        <v>18.899999999999999</v>
      </c>
      <c r="O185" s="12"/>
      <c r="P185" s="10">
        <v>0</v>
      </c>
      <c r="Q185" s="12"/>
      <c r="R185" s="10">
        <v>0.9</v>
      </c>
      <c r="S185" s="12"/>
      <c r="T185" s="12"/>
      <c r="U185" s="9" t="s">
        <v>61</v>
      </c>
      <c r="V185" s="12"/>
      <c r="W185" s="9" t="s">
        <v>61</v>
      </c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39998</v>
      </c>
      <c r="F186" s="10">
        <v>2009</v>
      </c>
      <c r="G186" s="10">
        <v>7</v>
      </c>
      <c r="H186" s="10">
        <v>4</v>
      </c>
      <c r="I186" s="12"/>
      <c r="J186" s="10">
        <v>24.2</v>
      </c>
      <c r="K186" s="12"/>
      <c r="L186" s="10">
        <v>14.2</v>
      </c>
      <c r="M186" s="12"/>
      <c r="N186" s="10">
        <v>19.2</v>
      </c>
      <c r="O186" s="12"/>
      <c r="P186" s="10">
        <v>0</v>
      </c>
      <c r="Q186" s="12"/>
      <c r="R186" s="10">
        <v>1.2</v>
      </c>
      <c r="S186" s="12"/>
      <c r="T186" s="12"/>
      <c r="U186" s="9" t="s">
        <v>61</v>
      </c>
      <c r="V186" s="12"/>
      <c r="W186" s="9" t="s">
        <v>61</v>
      </c>
      <c r="X186" s="10">
        <v>0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39999</v>
      </c>
      <c r="F187" s="10">
        <v>2009</v>
      </c>
      <c r="G187" s="10">
        <v>7</v>
      </c>
      <c r="H187" s="10">
        <v>5</v>
      </c>
      <c r="I187" s="12"/>
      <c r="J187" s="10">
        <v>24.5</v>
      </c>
      <c r="K187" s="12"/>
      <c r="L187" s="10">
        <v>14.1</v>
      </c>
      <c r="M187" s="12"/>
      <c r="N187" s="10">
        <v>19.3</v>
      </c>
      <c r="O187" s="12"/>
      <c r="P187" s="10">
        <v>0</v>
      </c>
      <c r="Q187" s="12"/>
      <c r="R187" s="10">
        <v>1.3</v>
      </c>
      <c r="S187" s="12"/>
      <c r="T187" s="12"/>
      <c r="U187" s="9" t="s">
        <v>61</v>
      </c>
      <c r="V187" s="12"/>
      <c r="W187" s="9" t="s">
        <v>61</v>
      </c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40000</v>
      </c>
      <c r="F188" s="10">
        <v>2009</v>
      </c>
      <c r="G188" s="10">
        <v>7</v>
      </c>
      <c r="H188" s="10">
        <v>6</v>
      </c>
      <c r="I188" s="12"/>
      <c r="J188" s="10">
        <v>19</v>
      </c>
      <c r="K188" s="12"/>
      <c r="L188" s="10">
        <v>13.9</v>
      </c>
      <c r="M188" s="12"/>
      <c r="N188" s="10">
        <v>16.5</v>
      </c>
      <c r="O188" s="12"/>
      <c r="P188" s="10">
        <v>1.5</v>
      </c>
      <c r="Q188" s="12"/>
      <c r="R188" s="10">
        <v>0</v>
      </c>
      <c r="S188" s="12"/>
      <c r="T188" s="12"/>
      <c r="U188" s="9" t="s">
        <v>61</v>
      </c>
      <c r="V188" s="12"/>
      <c r="W188" s="9" t="s">
        <v>61</v>
      </c>
      <c r="X188" s="10">
        <v>0.4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40001</v>
      </c>
      <c r="F189" s="10">
        <v>2009</v>
      </c>
      <c r="G189" s="10">
        <v>7</v>
      </c>
      <c r="H189" s="10">
        <v>7</v>
      </c>
      <c r="I189" s="12"/>
      <c r="J189" s="10">
        <v>15.4</v>
      </c>
      <c r="K189" s="12"/>
      <c r="L189" s="10">
        <v>12.4</v>
      </c>
      <c r="M189" s="12"/>
      <c r="N189" s="10">
        <v>13.9</v>
      </c>
      <c r="O189" s="12"/>
      <c r="P189" s="10">
        <v>4.0999999999999996</v>
      </c>
      <c r="Q189" s="12"/>
      <c r="R189" s="10">
        <v>0</v>
      </c>
      <c r="S189" s="12"/>
      <c r="T189" s="12"/>
      <c r="U189" s="9" t="s">
        <v>61</v>
      </c>
      <c r="V189" s="12"/>
      <c r="W189" s="9" t="s">
        <v>61</v>
      </c>
      <c r="X189" s="10">
        <v>9.4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40002</v>
      </c>
      <c r="F190" s="10">
        <v>2009</v>
      </c>
      <c r="G190" s="10">
        <v>7</v>
      </c>
      <c r="H190" s="10">
        <v>8</v>
      </c>
      <c r="I190" s="12"/>
      <c r="J190" s="10">
        <v>16.7</v>
      </c>
      <c r="K190" s="12"/>
      <c r="L190" s="10">
        <v>12.3</v>
      </c>
      <c r="M190" s="12"/>
      <c r="N190" s="10">
        <v>14.5</v>
      </c>
      <c r="O190" s="12"/>
      <c r="P190" s="10">
        <v>3.5</v>
      </c>
      <c r="Q190" s="12"/>
      <c r="R190" s="10">
        <v>0</v>
      </c>
      <c r="S190" s="12"/>
      <c r="T190" s="12"/>
      <c r="U190" s="9" t="s">
        <v>61</v>
      </c>
      <c r="V190" s="12"/>
      <c r="W190" s="9" t="s">
        <v>61</v>
      </c>
      <c r="X190" s="10">
        <v>3.4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40003</v>
      </c>
      <c r="F191" s="10">
        <v>2009</v>
      </c>
      <c r="G191" s="10">
        <v>7</v>
      </c>
      <c r="H191" s="10">
        <v>9</v>
      </c>
      <c r="I191" s="12"/>
      <c r="J191" s="10">
        <v>21.7</v>
      </c>
      <c r="K191" s="12"/>
      <c r="L191" s="10">
        <v>12.7</v>
      </c>
      <c r="M191" s="12"/>
      <c r="N191" s="10">
        <v>17.2</v>
      </c>
      <c r="O191" s="12"/>
      <c r="P191" s="10">
        <v>0.8</v>
      </c>
      <c r="Q191" s="12"/>
      <c r="R191" s="10">
        <v>0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2009</v>
      </c>
      <c r="G192" s="10">
        <v>7</v>
      </c>
      <c r="H192" s="10">
        <v>10</v>
      </c>
      <c r="I192" s="12"/>
      <c r="J192" s="10">
        <v>23.8</v>
      </c>
      <c r="K192" s="12"/>
      <c r="L192" s="10">
        <v>12.7</v>
      </c>
      <c r="M192" s="12"/>
      <c r="N192" s="10">
        <v>18.3</v>
      </c>
      <c r="O192" s="12"/>
      <c r="P192" s="10">
        <v>0</v>
      </c>
      <c r="Q192" s="12"/>
      <c r="R192" s="10">
        <v>0.3</v>
      </c>
      <c r="S192" s="12"/>
      <c r="T192" s="12"/>
      <c r="U192" s="9" t="s">
        <v>61</v>
      </c>
      <c r="V192" s="12"/>
      <c r="W192" s="9" t="s">
        <v>61</v>
      </c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2009</v>
      </c>
      <c r="G193" s="10">
        <v>7</v>
      </c>
      <c r="H193" s="10">
        <v>11</v>
      </c>
      <c r="I193" s="12"/>
      <c r="J193" s="10">
        <v>25.6</v>
      </c>
      <c r="K193" s="12"/>
      <c r="L193" s="10">
        <v>12.6</v>
      </c>
      <c r="M193" s="12"/>
      <c r="N193" s="10">
        <v>19.100000000000001</v>
      </c>
      <c r="O193" s="12"/>
      <c r="P193" s="10">
        <v>0</v>
      </c>
      <c r="Q193" s="12"/>
      <c r="R193" s="10">
        <v>1.1000000000000001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2009</v>
      </c>
      <c r="G194" s="10">
        <v>7</v>
      </c>
      <c r="H194" s="10">
        <v>12</v>
      </c>
      <c r="I194" s="12"/>
      <c r="J194" s="10">
        <v>21.8</v>
      </c>
      <c r="K194" s="12"/>
      <c r="L194" s="10">
        <v>15.6</v>
      </c>
      <c r="M194" s="12"/>
      <c r="N194" s="10">
        <v>18.7</v>
      </c>
      <c r="O194" s="12"/>
      <c r="P194" s="10">
        <v>0</v>
      </c>
      <c r="Q194" s="12"/>
      <c r="R194" s="10">
        <v>0.7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2009</v>
      </c>
      <c r="G195" s="10">
        <v>7</v>
      </c>
      <c r="H195" s="10">
        <v>13</v>
      </c>
      <c r="I195" s="12"/>
      <c r="J195" s="10">
        <v>16.8</v>
      </c>
      <c r="K195" s="12"/>
      <c r="L195" s="10">
        <v>14.6</v>
      </c>
      <c r="M195" s="12"/>
      <c r="N195" s="10">
        <v>15.7</v>
      </c>
      <c r="O195" s="12"/>
      <c r="P195" s="10">
        <v>2.2999999999999998</v>
      </c>
      <c r="Q195" s="12"/>
      <c r="R195" s="10">
        <v>0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2009</v>
      </c>
      <c r="G196" s="10">
        <v>7</v>
      </c>
      <c r="H196" s="10">
        <v>14</v>
      </c>
      <c r="I196" s="12"/>
      <c r="J196" s="10">
        <v>20.3</v>
      </c>
      <c r="K196" s="12"/>
      <c r="L196" s="10">
        <v>14.7</v>
      </c>
      <c r="M196" s="12"/>
      <c r="N196" s="10">
        <v>17.5</v>
      </c>
      <c r="O196" s="12"/>
      <c r="P196" s="10">
        <v>0.5</v>
      </c>
      <c r="Q196" s="12"/>
      <c r="R196" s="10">
        <v>0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2009</v>
      </c>
      <c r="G197" s="10">
        <v>7</v>
      </c>
      <c r="H197" s="10">
        <v>15</v>
      </c>
      <c r="I197" s="12"/>
      <c r="J197" s="10">
        <v>23.8</v>
      </c>
      <c r="K197" s="12"/>
      <c r="L197" s="10">
        <v>15.8</v>
      </c>
      <c r="M197" s="12"/>
      <c r="N197" s="10">
        <v>19.8</v>
      </c>
      <c r="O197" s="12"/>
      <c r="P197" s="10">
        <v>0</v>
      </c>
      <c r="Q197" s="12"/>
      <c r="R197" s="10">
        <v>1.8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2009</v>
      </c>
      <c r="G198" s="10">
        <v>7</v>
      </c>
      <c r="H198" s="10">
        <v>16</v>
      </c>
      <c r="I198" s="12"/>
      <c r="J198" s="10">
        <v>26.8</v>
      </c>
      <c r="K198" s="12"/>
      <c r="L198" s="10">
        <v>15.5</v>
      </c>
      <c r="M198" s="12"/>
      <c r="N198" s="10">
        <v>21.2</v>
      </c>
      <c r="O198" s="12"/>
      <c r="P198" s="10">
        <v>0</v>
      </c>
      <c r="Q198" s="12"/>
      <c r="R198" s="10">
        <v>3.2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2009</v>
      </c>
      <c r="G199" s="10">
        <v>7</v>
      </c>
      <c r="H199" s="10">
        <v>17</v>
      </c>
      <c r="I199" s="12"/>
      <c r="J199" s="10">
        <v>30.6</v>
      </c>
      <c r="K199" s="12"/>
      <c r="L199" s="10">
        <v>16.2</v>
      </c>
      <c r="M199" s="12"/>
      <c r="N199" s="10">
        <v>23.4</v>
      </c>
      <c r="O199" s="12"/>
      <c r="P199" s="10">
        <v>0</v>
      </c>
      <c r="Q199" s="12"/>
      <c r="R199" s="10">
        <v>5.4</v>
      </c>
      <c r="S199" s="12"/>
      <c r="T199" s="12"/>
      <c r="U199" s="9" t="s">
        <v>61</v>
      </c>
      <c r="V199" s="12"/>
      <c r="W199" s="9" t="s">
        <v>61</v>
      </c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2009</v>
      </c>
      <c r="G200" s="10">
        <v>7</v>
      </c>
      <c r="H200" s="10">
        <v>18</v>
      </c>
      <c r="I200" s="12"/>
      <c r="J200" s="10">
        <v>26.4</v>
      </c>
      <c r="K200" s="12"/>
      <c r="L200" s="10">
        <v>17.3</v>
      </c>
      <c r="M200" s="12"/>
      <c r="N200" s="10">
        <v>21.9</v>
      </c>
      <c r="O200" s="12"/>
      <c r="P200" s="10">
        <v>0</v>
      </c>
      <c r="Q200" s="12"/>
      <c r="R200" s="10">
        <v>3.9</v>
      </c>
      <c r="S200" s="12"/>
      <c r="T200" s="12"/>
      <c r="U200" s="9" t="s">
        <v>61</v>
      </c>
      <c r="V200" s="12"/>
      <c r="W200" s="9" t="s">
        <v>61</v>
      </c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2009</v>
      </c>
      <c r="G201" s="10">
        <v>7</v>
      </c>
      <c r="H201" s="10">
        <v>19</v>
      </c>
      <c r="I201" s="12"/>
      <c r="J201" s="10">
        <v>23.6</v>
      </c>
      <c r="K201" s="12"/>
      <c r="L201" s="10">
        <v>15.5</v>
      </c>
      <c r="M201" s="12"/>
      <c r="N201" s="10">
        <v>19.600000000000001</v>
      </c>
      <c r="O201" s="12"/>
      <c r="P201" s="10">
        <v>0</v>
      </c>
      <c r="Q201" s="12"/>
      <c r="R201" s="10">
        <v>1.6</v>
      </c>
      <c r="S201" s="12"/>
      <c r="T201" s="12"/>
      <c r="U201" s="9" t="s">
        <v>61</v>
      </c>
      <c r="V201" s="12"/>
      <c r="W201" s="9" t="s">
        <v>61</v>
      </c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2009</v>
      </c>
      <c r="G202" s="10">
        <v>7</v>
      </c>
      <c r="H202" s="10">
        <v>20</v>
      </c>
      <c r="I202" s="12"/>
      <c r="J202" s="10">
        <v>26</v>
      </c>
      <c r="K202" s="12"/>
      <c r="L202" s="10">
        <v>14.1</v>
      </c>
      <c r="M202" s="12"/>
      <c r="N202" s="10">
        <v>20.100000000000001</v>
      </c>
      <c r="O202" s="12"/>
      <c r="P202" s="10">
        <v>0</v>
      </c>
      <c r="Q202" s="12"/>
      <c r="R202" s="10">
        <v>2.1</v>
      </c>
      <c r="S202" s="12"/>
      <c r="T202" s="12"/>
      <c r="U202" s="9" t="s">
        <v>61</v>
      </c>
      <c r="V202" s="12"/>
      <c r="W202" s="9" t="s">
        <v>61</v>
      </c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2009</v>
      </c>
      <c r="G203" s="10">
        <v>7</v>
      </c>
      <c r="H203" s="10">
        <v>21</v>
      </c>
      <c r="I203" s="12"/>
      <c r="J203" s="10">
        <v>26.9</v>
      </c>
      <c r="K203" s="12"/>
      <c r="L203" s="10">
        <v>15.2</v>
      </c>
      <c r="M203" s="12"/>
      <c r="N203" s="10">
        <v>21.1</v>
      </c>
      <c r="O203" s="12"/>
      <c r="P203" s="10">
        <v>0</v>
      </c>
      <c r="Q203" s="12"/>
      <c r="R203" s="10">
        <v>3.1</v>
      </c>
      <c r="S203" s="12"/>
      <c r="T203" s="12"/>
      <c r="U203" s="9" t="s">
        <v>61</v>
      </c>
      <c r="V203" s="12"/>
      <c r="W203" s="9" t="s">
        <v>61</v>
      </c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2009</v>
      </c>
      <c r="G204" s="10">
        <v>7</v>
      </c>
      <c r="H204" s="10">
        <v>22</v>
      </c>
      <c r="I204" s="12"/>
      <c r="J204" s="10">
        <v>25</v>
      </c>
      <c r="K204" s="12"/>
      <c r="L204" s="10">
        <v>15.5</v>
      </c>
      <c r="M204" s="12"/>
      <c r="N204" s="10">
        <v>20.3</v>
      </c>
      <c r="O204" s="12"/>
      <c r="P204" s="10">
        <v>0</v>
      </c>
      <c r="Q204" s="12"/>
      <c r="R204" s="10">
        <v>2.2999999999999998</v>
      </c>
      <c r="S204" s="12"/>
      <c r="T204" s="12"/>
      <c r="U204" s="9" t="s">
        <v>61</v>
      </c>
      <c r="V204" s="12"/>
      <c r="W204" s="9" t="s">
        <v>61</v>
      </c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2009</v>
      </c>
      <c r="G205" s="10">
        <v>7</v>
      </c>
      <c r="H205" s="10">
        <v>23</v>
      </c>
      <c r="I205" s="12"/>
      <c r="J205" s="10">
        <v>20</v>
      </c>
      <c r="K205" s="12"/>
      <c r="L205" s="10">
        <v>14.9</v>
      </c>
      <c r="M205" s="12"/>
      <c r="N205" s="10">
        <v>17.5</v>
      </c>
      <c r="O205" s="12"/>
      <c r="P205" s="10">
        <v>0.5</v>
      </c>
      <c r="Q205" s="12"/>
      <c r="R205" s="10">
        <v>0</v>
      </c>
      <c r="S205" s="12"/>
      <c r="T205" s="12"/>
      <c r="U205" s="9" t="s">
        <v>61</v>
      </c>
      <c r="V205" s="12"/>
      <c r="W205" s="9" t="s">
        <v>61</v>
      </c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2009</v>
      </c>
      <c r="G206" s="10">
        <v>7</v>
      </c>
      <c r="H206" s="10">
        <v>24</v>
      </c>
      <c r="I206" s="12"/>
      <c r="J206" s="10">
        <v>23.9</v>
      </c>
      <c r="K206" s="12"/>
      <c r="L206" s="10">
        <v>15.7</v>
      </c>
      <c r="M206" s="12"/>
      <c r="N206" s="10">
        <v>19.8</v>
      </c>
      <c r="O206" s="12"/>
      <c r="P206" s="10">
        <v>0</v>
      </c>
      <c r="Q206" s="12"/>
      <c r="R206" s="10">
        <v>1.8</v>
      </c>
      <c r="S206" s="12"/>
      <c r="T206" s="12"/>
      <c r="U206" s="9" t="s">
        <v>61</v>
      </c>
      <c r="V206" s="12"/>
      <c r="W206" s="9" t="s">
        <v>61</v>
      </c>
      <c r="X206" s="10">
        <v>0.8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2009</v>
      </c>
      <c r="G207" s="10">
        <v>7</v>
      </c>
      <c r="H207" s="10">
        <v>25</v>
      </c>
      <c r="I207" s="12"/>
      <c r="J207" s="10">
        <v>27.3</v>
      </c>
      <c r="K207" s="12"/>
      <c r="L207" s="10">
        <v>15.6</v>
      </c>
      <c r="M207" s="12"/>
      <c r="N207" s="10">
        <v>21.5</v>
      </c>
      <c r="O207" s="12"/>
      <c r="P207" s="10">
        <v>0</v>
      </c>
      <c r="Q207" s="12"/>
      <c r="R207" s="10">
        <v>3.5</v>
      </c>
      <c r="S207" s="12"/>
      <c r="T207" s="12"/>
      <c r="U207" s="9" t="s">
        <v>61</v>
      </c>
      <c r="V207" s="12"/>
      <c r="W207" s="9" t="s">
        <v>61</v>
      </c>
      <c r="X207" s="10">
        <v>5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2009</v>
      </c>
      <c r="G208" s="10">
        <v>7</v>
      </c>
      <c r="H208" s="10">
        <v>26</v>
      </c>
      <c r="I208" s="12"/>
      <c r="J208" s="10">
        <v>27.9</v>
      </c>
      <c r="K208" s="12"/>
      <c r="L208" s="10">
        <v>16.600000000000001</v>
      </c>
      <c r="M208" s="12"/>
      <c r="N208" s="10">
        <v>22.3</v>
      </c>
      <c r="O208" s="12"/>
      <c r="P208" s="10">
        <v>0</v>
      </c>
      <c r="Q208" s="12"/>
      <c r="R208" s="10">
        <v>4.3</v>
      </c>
      <c r="S208" s="12"/>
      <c r="T208" s="12"/>
      <c r="U208" s="9" t="s">
        <v>61</v>
      </c>
      <c r="V208" s="12"/>
      <c r="W208" s="9" t="s">
        <v>61</v>
      </c>
      <c r="X208" s="10">
        <v>0.2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2009</v>
      </c>
      <c r="G209" s="10">
        <v>7</v>
      </c>
      <c r="H209" s="10">
        <v>27</v>
      </c>
      <c r="I209" s="12"/>
      <c r="J209" s="10">
        <v>29.7</v>
      </c>
      <c r="K209" s="12"/>
      <c r="L209" s="10">
        <v>17.8</v>
      </c>
      <c r="M209" s="12"/>
      <c r="N209" s="10">
        <v>23.8</v>
      </c>
      <c r="O209" s="12"/>
      <c r="P209" s="10">
        <v>0</v>
      </c>
      <c r="Q209" s="12"/>
      <c r="R209" s="10">
        <v>5.8</v>
      </c>
      <c r="S209" s="12"/>
      <c r="T209" s="12"/>
      <c r="U209" s="9" t="s">
        <v>61</v>
      </c>
      <c r="V209" s="12"/>
      <c r="W209" s="9" t="s">
        <v>61</v>
      </c>
      <c r="X209" s="12"/>
      <c r="Y209" s="9" t="s">
        <v>61</v>
      </c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2009</v>
      </c>
      <c r="G210" s="10">
        <v>7</v>
      </c>
      <c r="H210" s="10">
        <v>28</v>
      </c>
      <c r="I210" s="12"/>
      <c r="J210" s="10">
        <v>31.3</v>
      </c>
      <c r="K210" s="12"/>
      <c r="L210" s="10">
        <v>18.899999999999999</v>
      </c>
      <c r="M210" s="12"/>
      <c r="N210" s="10">
        <v>25.1</v>
      </c>
      <c r="O210" s="12"/>
      <c r="P210" s="10">
        <v>0</v>
      </c>
      <c r="Q210" s="12"/>
      <c r="R210" s="10">
        <v>7.1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2009</v>
      </c>
      <c r="G211" s="10">
        <v>7</v>
      </c>
      <c r="H211" s="10">
        <v>29</v>
      </c>
      <c r="I211" s="12"/>
      <c r="J211" s="10">
        <v>34.9</v>
      </c>
      <c r="K211" s="12"/>
      <c r="L211" s="10">
        <v>19.3</v>
      </c>
      <c r="M211" s="12"/>
      <c r="N211" s="10">
        <v>27.1</v>
      </c>
      <c r="O211" s="12"/>
      <c r="P211" s="10">
        <v>0</v>
      </c>
      <c r="Q211" s="12"/>
      <c r="R211" s="10">
        <v>9.1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2009</v>
      </c>
      <c r="G212" s="10">
        <v>7</v>
      </c>
      <c r="H212" s="10">
        <v>30</v>
      </c>
      <c r="I212" s="12"/>
      <c r="J212" s="10">
        <v>34</v>
      </c>
      <c r="K212" s="12"/>
      <c r="L212" s="10">
        <v>21.1</v>
      </c>
      <c r="M212" s="12"/>
      <c r="N212" s="10">
        <v>27.6</v>
      </c>
      <c r="O212" s="12"/>
      <c r="P212" s="10">
        <v>0</v>
      </c>
      <c r="Q212" s="12"/>
      <c r="R212" s="10">
        <v>9.6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2009</v>
      </c>
      <c r="G213" s="10">
        <v>7</v>
      </c>
      <c r="H213" s="10">
        <v>31</v>
      </c>
      <c r="I213" s="12"/>
      <c r="J213" s="10">
        <v>28.8</v>
      </c>
      <c r="K213" s="12"/>
      <c r="L213" s="10">
        <v>20.2</v>
      </c>
      <c r="M213" s="12"/>
      <c r="N213" s="10">
        <v>24.5</v>
      </c>
      <c r="O213" s="12"/>
      <c r="P213" s="10">
        <v>0</v>
      </c>
      <c r="Q213" s="12"/>
      <c r="R213" s="10">
        <v>6.5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40026</v>
      </c>
      <c r="F214" s="10">
        <v>2009</v>
      </c>
      <c r="G214" s="10">
        <v>8</v>
      </c>
      <c r="H214" s="10">
        <v>1</v>
      </c>
      <c r="I214" s="12"/>
      <c r="J214" s="10">
        <v>27.7</v>
      </c>
      <c r="K214" s="12"/>
      <c r="L214" s="10">
        <v>18</v>
      </c>
      <c r="M214" s="12"/>
      <c r="N214" s="10">
        <v>22.9</v>
      </c>
      <c r="O214" s="12"/>
      <c r="P214" s="10">
        <v>0</v>
      </c>
      <c r="Q214" s="12"/>
      <c r="R214" s="10">
        <v>4.9000000000000004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40027</v>
      </c>
      <c r="F215" s="10">
        <v>2009</v>
      </c>
      <c r="G215" s="10">
        <v>8</v>
      </c>
      <c r="H215" s="10">
        <v>2</v>
      </c>
      <c r="I215" s="12"/>
      <c r="J215" s="10">
        <v>27.7</v>
      </c>
      <c r="K215" s="12"/>
      <c r="L215" s="10">
        <v>18.899999999999999</v>
      </c>
      <c r="M215" s="12"/>
      <c r="N215" s="10">
        <v>23.3</v>
      </c>
      <c r="O215" s="12"/>
      <c r="P215" s="10">
        <v>0</v>
      </c>
      <c r="Q215" s="12"/>
      <c r="R215" s="10">
        <v>5.3</v>
      </c>
      <c r="S215" s="12"/>
      <c r="T215" s="12"/>
      <c r="U215" s="9" t="s">
        <v>61</v>
      </c>
      <c r="V215" s="12"/>
      <c r="W215" s="9" t="s">
        <v>61</v>
      </c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40028</v>
      </c>
      <c r="F216" s="10">
        <v>2009</v>
      </c>
      <c r="G216" s="10">
        <v>8</v>
      </c>
      <c r="H216" s="10">
        <v>3</v>
      </c>
      <c r="I216" s="12"/>
      <c r="J216" s="10">
        <v>26.4</v>
      </c>
      <c r="K216" s="12"/>
      <c r="L216" s="10">
        <v>18.600000000000001</v>
      </c>
      <c r="M216" s="12"/>
      <c r="N216" s="10">
        <v>22.5</v>
      </c>
      <c r="O216" s="12"/>
      <c r="P216" s="10">
        <v>0</v>
      </c>
      <c r="Q216" s="12"/>
      <c r="R216" s="10">
        <v>4.5</v>
      </c>
      <c r="S216" s="12"/>
      <c r="T216" s="12"/>
      <c r="U216" s="9" t="s">
        <v>61</v>
      </c>
      <c r="V216" s="12"/>
      <c r="W216" s="9" t="s">
        <v>61</v>
      </c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40029</v>
      </c>
      <c r="F217" s="10">
        <v>2009</v>
      </c>
      <c r="G217" s="10">
        <v>8</v>
      </c>
      <c r="H217" s="10">
        <v>4</v>
      </c>
      <c r="I217" s="12"/>
      <c r="J217" s="10">
        <v>23</v>
      </c>
      <c r="K217" s="12"/>
      <c r="L217" s="10">
        <v>16.899999999999999</v>
      </c>
      <c r="M217" s="12"/>
      <c r="N217" s="10">
        <v>20</v>
      </c>
      <c r="O217" s="12"/>
      <c r="P217" s="10">
        <v>0</v>
      </c>
      <c r="Q217" s="12"/>
      <c r="R217" s="10">
        <v>2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40030</v>
      </c>
      <c r="F218" s="10">
        <v>2009</v>
      </c>
      <c r="G218" s="10">
        <v>8</v>
      </c>
      <c r="H218" s="10">
        <v>5</v>
      </c>
      <c r="I218" s="12"/>
      <c r="J218" s="10">
        <v>21.4</v>
      </c>
      <c r="K218" s="12"/>
      <c r="L218" s="10">
        <v>15.4</v>
      </c>
      <c r="M218" s="12"/>
      <c r="N218" s="10">
        <v>18.399999999999999</v>
      </c>
      <c r="O218" s="12"/>
      <c r="P218" s="10">
        <v>0</v>
      </c>
      <c r="Q218" s="12"/>
      <c r="R218" s="10">
        <v>0.4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40031</v>
      </c>
      <c r="F219" s="10">
        <v>2009</v>
      </c>
      <c r="G219" s="10">
        <v>8</v>
      </c>
      <c r="H219" s="10">
        <v>6</v>
      </c>
      <c r="I219" s="12"/>
      <c r="J219" s="10">
        <v>22</v>
      </c>
      <c r="K219" s="12"/>
      <c r="L219" s="10">
        <v>14.9</v>
      </c>
      <c r="M219" s="12"/>
      <c r="N219" s="10">
        <v>18.5</v>
      </c>
      <c r="O219" s="12"/>
      <c r="P219" s="10">
        <v>0</v>
      </c>
      <c r="Q219" s="12"/>
      <c r="R219" s="10">
        <v>0.5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40032</v>
      </c>
      <c r="F220" s="10">
        <v>2009</v>
      </c>
      <c r="G220" s="10">
        <v>8</v>
      </c>
      <c r="H220" s="10">
        <v>7</v>
      </c>
      <c r="I220" s="12"/>
      <c r="J220" s="10">
        <v>19</v>
      </c>
      <c r="K220" s="12"/>
      <c r="L220" s="10">
        <v>16.399999999999999</v>
      </c>
      <c r="M220" s="12"/>
      <c r="N220" s="10">
        <v>17.7</v>
      </c>
      <c r="O220" s="12"/>
      <c r="P220" s="10">
        <v>0.3</v>
      </c>
      <c r="Q220" s="12"/>
      <c r="R220" s="10">
        <v>0</v>
      </c>
      <c r="S220" s="12"/>
      <c r="T220" s="12"/>
      <c r="U220" s="9" t="s">
        <v>61</v>
      </c>
      <c r="V220" s="12"/>
      <c r="W220" s="9" t="s">
        <v>61</v>
      </c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40033</v>
      </c>
      <c r="F221" s="10">
        <v>2009</v>
      </c>
      <c r="G221" s="10">
        <v>8</v>
      </c>
      <c r="H221" s="10">
        <v>8</v>
      </c>
      <c r="I221" s="12"/>
      <c r="J221" s="10">
        <v>18.899999999999999</v>
      </c>
      <c r="K221" s="12"/>
      <c r="L221" s="10">
        <v>15.4</v>
      </c>
      <c r="M221" s="12"/>
      <c r="N221" s="10">
        <v>17.2</v>
      </c>
      <c r="O221" s="12"/>
      <c r="P221" s="10">
        <v>0.8</v>
      </c>
      <c r="Q221" s="12"/>
      <c r="R221" s="10">
        <v>0</v>
      </c>
      <c r="S221" s="12"/>
      <c r="T221" s="12"/>
      <c r="U221" s="9" t="s">
        <v>61</v>
      </c>
      <c r="V221" s="12"/>
      <c r="W221" s="9" t="s">
        <v>61</v>
      </c>
      <c r="X221" s="10">
        <v>0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40034</v>
      </c>
      <c r="F222" s="10">
        <v>2009</v>
      </c>
      <c r="G222" s="10">
        <v>8</v>
      </c>
      <c r="H222" s="10">
        <v>9</v>
      </c>
      <c r="I222" s="12"/>
      <c r="J222" s="10">
        <v>21.9</v>
      </c>
      <c r="K222" s="12"/>
      <c r="L222" s="10">
        <v>15.7</v>
      </c>
      <c r="M222" s="12"/>
      <c r="N222" s="10">
        <v>18.8</v>
      </c>
      <c r="O222" s="12"/>
      <c r="P222" s="10">
        <v>0</v>
      </c>
      <c r="Q222" s="12"/>
      <c r="R222" s="10">
        <v>0.8</v>
      </c>
      <c r="S222" s="12"/>
      <c r="T222" s="12"/>
      <c r="U222" s="9" t="s">
        <v>61</v>
      </c>
      <c r="V222" s="12"/>
      <c r="W222" s="9" t="s">
        <v>61</v>
      </c>
      <c r="X222" s="10">
        <v>5.8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2009</v>
      </c>
      <c r="G223" s="10">
        <v>8</v>
      </c>
      <c r="H223" s="10">
        <v>10</v>
      </c>
      <c r="I223" s="12"/>
      <c r="J223" s="10">
        <v>17.7</v>
      </c>
      <c r="K223" s="12"/>
      <c r="L223" s="10">
        <v>13.6</v>
      </c>
      <c r="M223" s="12"/>
      <c r="N223" s="10">
        <v>15.7</v>
      </c>
      <c r="O223" s="12"/>
      <c r="P223" s="10">
        <v>2.2999999999999998</v>
      </c>
      <c r="Q223" s="12"/>
      <c r="R223" s="10">
        <v>0</v>
      </c>
      <c r="S223" s="12"/>
      <c r="T223" s="12"/>
      <c r="U223" s="9" t="s">
        <v>61</v>
      </c>
      <c r="V223" s="12"/>
      <c r="W223" s="9" t="s">
        <v>61</v>
      </c>
      <c r="X223" s="10">
        <v>23.8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2009</v>
      </c>
      <c r="G224" s="10">
        <v>8</v>
      </c>
      <c r="H224" s="10">
        <v>11</v>
      </c>
      <c r="I224" s="12"/>
      <c r="J224" s="10">
        <v>22.3</v>
      </c>
      <c r="K224" s="12"/>
      <c r="L224" s="10">
        <v>14.6</v>
      </c>
      <c r="M224" s="12"/>
      <c r="N224" s="10">
        <v>18.5</v>
      </c>
      <c r="O224" s="12"/>
      <c r="P224" s="10">
        <v>0</v>
      </c>
      <c r="Q224" s="12"/>
      <c r="R224" s="10">
        <v>0.5</v>
      </c>
      <c r="S224" s="12"/>
      <c r="T224" s="12"/>
      <c r="U224" s="9" t="s">
        <v>61</v>
      </c>
      <c r="V224" s="12"/>
      <c r="W224" s="9" t="s">
        <v>61</v>
      </c>
      <c r="X224" s="10">
        <v>0.8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2009</v>
      </c>
      <c r="G225" s="10">
        <v>8</v>
      </c>
      <c r="H225" s="10">
        <v>12</v>
      </c>
      <c r="I225" s="12"/>
      <c r="J225" s="10">
        <v>22.4</v>
      </c>
      <c r="K225" s="12"/>
      <c r="L225" s="10">
        <v>13.1</v>
      </c>
      <c r="M225" s="12"/>
      <c r="N225" s="10">
        <v>17.8</v>
      </c>
      <c r="O225" s="12"/>
      <c r="P225" s="10">
        <v>0.2</v>
      </c>
      <c r="Q225" s="12"/>
      <c r="R225" s="10">
        <v>0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2009</v>
      </c>
      <c r="G226" s="10">
        <v>8</v>
      </c>
      <c r="H226" s="10">
        <v>13</v>
      </c>
      <c r="I226" s="12"/>
      <c r="J226" s="10">
        <v>17.5</v>
      </c>
      <c r="K226" s="12"/>
      <c r="L226" s="10">
        <v>13.4</v>
      </c>
      <c r="M226" s="12"/>
      <c r="N226" s="10">
        <v>15.5</v>
      </c>
      <c r="O226" s="12"/>
      <c r="P226" s="10">
        <v>2.5</v>
      </c>
      <c r="Q226" s="12"/>
      <c r="R226" s="10">
        <v>0</v>
      </c>
      <c r="S226" s="12"/>
      <c r="T226" s="12"/>
      <c r="U226" s="9" t="s">
        <v>61</v>
      </c>
      <c r="V226" s="12"/>
      <c r="W226" s="9" t="s">
        <v>61</v>
      </c>
      <c r="X226" s="10">
        <v>10.6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2009</v>
      </c>
      <c r="G227" s="10">
        <v>8</v>
      </c>
      <c r="H227" s="10">
        <v>14</v>
      </c>
      <c r="I227" s="12"/>
      <c r="J227" s="10">
        <v>19.8</v>
      </c>
      <c r="K227" s="12"/>
      <c r="L227" s="10">
        <v>13.7</v>
      </c>
      <c r="M227" s="12"/>
      <c r="N227" s="10">
        <v>16.8</v>
      </c>
      <c r="O227" s="12"/>
      <c r="P227" s="10">
        <v>1.2</v>
      </c>
      <c r="Q227" s="12"/>
      <c r="R227" s="10">
        <v>0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2009</v>
      </c>
      <c r="G228" s="10">
        <v>8</v>
      </c>
      <c r="H228" s="10">
        <v>15</v>
      </c>
      <c r="I228" s="12"/>
      <c r="J228" s="10">
        <v>20.6</v>
      </c>
      <c r="K228" s="12"/>
      <c r="L228" s="10">
        <v>14.4</v>
      </c>
      <c r="M228" s="12"/>
      <c r="N228" s="10">
        <v>17.5</v>
      </c>
      <c r="O228" s="12"/>
      <c r="P228" s="10">
        <v>0.5</v>
      </c>
      <c r="Q228" s="12"/>
      <c r="R228" s="10">
        <v>0</v>
      </c>
      <c r="S228" s="12"/>
      <c r="T228" s="12"/>
      <c r="U228" s="9" t="s">
        <v>61</v>
      </c>
      <c r="V228" s="12"/>
      <c r="W228" s="9" t="s">
        <v>61</v>
      </c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2009</v>
      </c>
      <c r="G229" s="10">
        <v>8</v>
      </c>
      <c r="H229" s="10">
        <v>16</v>
      </c>
      <c r="I229" s="12"/>
      <c r="J229" s="10">
        <v>21.8</v>
      </c>
      <c r="K229" s="12"/>
      <c r="L229" s="10">
        <v>12.2</v>
      </c>
      <c r="M229" s="12"/>
      <c r="N229" s="10">
        <v>17</v>
      </c>
      <c r="O229" s="12"/>
      <c r="P229" s="10">
        <v>1</v>
      </c>
      <c r="Q229" s="12"/>
      <c r="R229" s="10">
        <v>0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2009</v>
      </c>
      <c r="G230" s="10">
        <v>8</v>
      </c>
      <c r="H230" s="10">
        <v>17</v>
      </c>
      <c r="I230" s="12"/>
      <c r="J230" s="10">
        <v>22.9</v>
      </c>
      <c r="K230" s="12"/>
      <c r="L230" s="10">
        <v>14.9</v>
      </c>
      <c r="M230" s="12"/>
      <c r="N230" s="10">
        <v>18.899999999999999</v>
      </c>
      <c r="O230" s="12"/>
      <c r="P230" s="10">
        <v>0</v>
      </c>
      <c r="Q230" s="12"/>
      <c r="R230" s="10">
        <v>0.9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2009</v>
      </c>
      <c r="G231" s="10">
        <v>8</v>
      </c>
      <c r="H231" s="10">
        <v>18</v>
      </c>
      <c r="I231" s="12"/>
      <c r="J231" s="10">
        <v>25.8</v>
      </c>
      <c r="K231" s="12"/>
      <c r="L231" s="10">
        <v>14.7</v>
      </c>
      <c r="M231" s="12"/>
      <c r="N231" s="10">
        <v>20.3</v>
      </c>
      <c r="O231" s="12"/>
      <c r="P231" s="10">
        <v>0</v>
      </c>
      <c r="Q231" s="12"/>
      <c r="R231" s="10">
        <v>2.2999999999999998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2009</v>
      </c>
      <c r="G232" s="10">
        <v>8</v>
      </c>
      <c r="H232" s="10">
        <v>19</v>
      </c>
      <c r="I232" s="12"/>
      <c r="J232" s="10">
        <v>25.5</v>
      </c>
      <c r="K232" s="12"/>
      <c r="L232" s="10">
        <v>15.9</v>
      </c>
      <c r="M232" s="12"/>
      <c r="N232" s="10">
        <v>20.7</v>
      </c>
      <c r="O232" s="12"/>
      <c r="P232" s="10">
        <v>0</v>
      </c>
      <c r="Q232" s="12"/>
      <c r="R232" s="10">
        <v>2.7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2009</v>
      </c>
      <c r="G233" s="10">
        <v>8</v>
      </c>
      <c r="H233" s="10">
        <v>20</v>
      </c>
      <c r="I233" s="12"/>
      <c r="J233" s="10">
        <v>27.1</v>
      </c>
      <c r="K233" s="12"/>
      <c r="L233" s="10">
        <v>16.8</v>
      </c>
      <c r="M233" s="12"/>
      <c r="N233" s="10">
        <v>22</v>
      </c>
      <c r="O233" s="12"/>
      <c r="P233" s="10">
        <v>0</v>
      </c>
      <c r="Q233" s="12"/>
      <c r="R233" s="10">
        <v>4</v>
      </c>
      <c r="S233" s="12"/>
      <c r="T233" s="12"/>
      <c r="U233" s="9" t="s">
        <v>61</v>
      </c>
      <c r="V233" s="12"/>
      <c r="W233" s="9" t="s">
        <v>61</v>
      </c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2009</v>
      </c>
      <c r="G234" s="10">
        <v>8</v>
      </c>
      <c r="H234" s="10">
        <v>21</v>
      </c>
      <c r="I234" s="12"/>
      <c r="J234" s="10">
        <v>19.8</v>
      </c>
      <c r="K234" s="12"/>
      <c r="L234" s="10">
        <v>15.7</v>
      </c>
      <c r="M234" s="12"/>
      <c r="N234" s="10">
        <v>17.8</v>
      </c>
      <c r="O234" s="12"/>
      <c r="P234" s="10">
        <v>0.2</v>
      </c>
      <c r="Q234" s="12"/>
      <c r="R234" s="10">
        <v>0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2009</v>
      </c>
      <c r="G235" s="10">
        <v>8</v>
      </c>
      <c r="H235" s="10">
        <v>22</v>
      </c>
      <c r="I235" s="12"/>
      <c r="J235" s="10">
        <v>22.1</v>
      </c>
      <c r="K235" s="12"/>
      <c r="L235" s="10">
        <v>13.6</v>
      </c>
      <c r="M235" s="12"/>
      <c r="N235" s="10">
        <v>17.899999999999999</v>
      </c>
      <c r="O235" s="12"/>
      <c r="P235" s="10">
        <v>0.1</v>
      </c>
      <c r="Q235" s="12"/>
      <c r="R235" s="10">
        <v>0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2009</v>
      </c>
      <c r="G236" s="10">
        <v>8</v>
      </c>
      <c r="H236" s="10">
        <v>23</v>
      </c>
      <c r="I236" s="12"/>
      <c r="J236" s="10">
        <v>21.5</v>
      </c>
      <c r="K236" s="12"/>
      <c r="L236" s="10">
        <v>13.4</v>
      </c>
      <c r="M236" s="12"/>
      <c r="N236" s="10">
        <v>17.5</v>
      </c>
      <c r="O236" s="12"/>
      <c r="P236" s="10">
        <v>0.5</v>
      </c>
      <c r="Q236" s="12"/>
      <c r="R236" s="10">
        <v>0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2009</v>
      </c>
      <c r="G237" s="10">
        <v>8</v>
      </c>
      <c r="H237" s="10">
        <v>24</v>
      </c>
      <c r="I237" s="12"/>
      <c r="J237" s="10">
        <v>24.1</v>
      </c>
      <c r="K237" s="12"/>
      <c r="L237" s="10">
        <v>12.7</v>
      </c>
      <c r="M237" s="12"/>
      <c r="N237" s="10">
        <v>18.399999999999999</v>
      </c>
      <c r="O237" s="12"/>
      <c r="P237" s="10">
        <v>0</v>
      </c>
      <c r="Q237" s="12"/>
      <c r="R237" s="10">
        <v>0.4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2009</v>
      </c>
      <c r="G238" s="10">
        <v>8</v>
      </c>
      <c r="H238" s="10">
        <v>25</v>
      </c>
      <c r="I238" s="12"/>
      <c r="J238" s="10">
        <v>20.5</v>
      </c>
      <c r="K238" s="12"/>
      <c r="L238" s="10">
        <v>14.1</v>
      </c>
      <c r="M238" s="12"/>
      <c r="N238" s="10">
        <v>17.3</v>
      </c>
      <c r="O238" s="12"/>
      <c r="P238" s="10">
        <v>0.7</v>
      </c>
      <c r="Q238" s="12"/>
      <c r="R238" s="10">
        <v>0</v>
      </c>
      <c r="S238" s="12"/>
      <c r="T238" s="12"/>
      <c r="U238" s="9" t="s">
        <v>61</v>
      </c>
      <c r="V238" s="12"/>
      <c r="W238" s="9" t="s">
        <v>61</v>
      </c>
      <c r="X238" s="10">
        <v>0.4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2009</v>
      </c>
      <c r="G239" s="10">
        <v>8</v>
      </c>
      <c r="H239" s="10">
        <v>26</v>
      </c>
      <c r="I239" s="12"/>
      <c r="J239" s="10">
        <v>20.100000000000001</v>
      </c>
      <c r="K239" s="12"/>
      <c r="L239" s="10">
        <v>11.7</v>
      </c>
      <c r="M239" s="12"/>
      <c r="N239" s="10">
        <v>15.9</v>
      </c>
      <c r="O239" s="12"/>
      <c r="P239" s="10">
        <v>2.1</v>
      </c>
      <c r="Q239" s="12"/>
      <c r="R239" s="10">
        <v>0</v>
      </c>
      <c r="S239" s="12"/>
      <c r="T239" s="12"/>
      <c r="U239" s="9" t="s">
        <v>61</v>
      </c>
      <c r="V239" s="12"/>
      <c r="W239" s="9" t="s">
        <v>61</v>
      </c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2009</v>
      </c>
      <c r="G240" s="10">
        <v>8</v>
      </c>
      <c r="H240" s="10">
        <v>27</v>
      </c>
      <c r="I240" s="12"/>
      <c r="J240" s="10">
        <v>26.7</v>
      </c>
      <c r="K240" s="12"/>
      <c r="L240" s="10">
        <v>11.6</v>
      </c>
      <c r="M240" s="12"/>
      <c r="N240" s="10">
        <v>19.2</v>
      </c>
      <c r="O240" s="12"/>
      <c r="P240" s="10">
        <v>0</v>
      </c>
      <c r="Q240" s="12"/>
      <c r="R240" s="10">
        <v>1.2</v>
      </c>
      <c r="S240" s="12"/>
      <c r="T240" s="12"/>
      <c r="U240" s="9" t="s">
        <v>61</v>
      </c>
      <c r="V240" s="12"/>
      <c r="W240" s="9" t="s">
        <v>61</v>
      </c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2009</v>
      </c>
      <c r="G241" s="10">
        <v>8</v>
      </c>
      <c r="H241" s="10">
        <v>28</v>
      </c>
      <c r="I241" s="12"/>
      <c r="J241" s="10">
        <v>24</v>
      </c>
      <c r="K241" s="12"/>
      <c r="L241" s="10">
        <v>13.6</v>
      </c>
      <c r="M241" s="12"/>
      <c r="N241" s="10">
        <v>18.8</v>
      </c>
      <c r="O241" s="12"/>
      <c r="P241" s="10">
        <v>0</v>
      </c>
      <c r="Q241" s="12"/>
      <c r="R241" s="10">
        <v>0.8</v>
      </c>
      <c r="S241" s="12"/>
      <c r="T241" s="12"/>
      <c r="U241" s="9" t="s">
        <v>61</v>
      </c>
      <c r="V241" s="12"/>
      <c r="W241" s="9" t="s">
        <v>61</v>
      </c>
      <c r="X241" s="10">
        <v>0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2009</v>
      </c>
      <c r="G242" s="10">
        <v>8</v>
      </c>
      <c r="H242" s="10">
        <v>29</v>
      </c>
      <c r="I242" s="12"/>
      <c r="J242" s="10">
        <v>23.8</v>
      </c>
      <c r="K242" s="12"/>
      <c r="L242" s="10">
        <v>15.6</v>
      </c>
      <c r="M242" s="12"/>
      <c r="N242" s="10">
        <v>19.7</v>
      </c>
      <c r="O242" s="12"/>
      <c r="P242" s="10">
        <v>0</v>
      </c>
      <c r="Q242" s="12"/>
      <c r="R242" s="10">
        <v>1.7</v>
      </c>
      <c r="S242" s="12"/>
      <c r="T242" s="12"/>
      <c r="U242" s="9" t="s">
        <v>61</v>
      </c>
      <c r="V242" s="12"/>
      <c r="W242" s="9" t="s">
        <v>61</v>
      </c>
      <c r="X242" s="10">
        <v>0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2009</v>
      </c>
      <c r="G243" s="10">
        <v>8</v>
      </c>
      <c r="H243" s="10">
        <v>30</v>
      </c>
      <c r="I243" s="12"/>
      <c r="J243" s="10">
        <v>22.4</v>
      </c>
      <c r="K243" s="12"/>
      <c r="L243" s="10">
        <v>14.3</v>
      </c>
      <c r="M243" s="12"/>
      <c r="N243" s="10">
        <v>18.399999999999999</v>
      </c>
      <c r="O243" s="12"/>
      <c r="P243" s="10">
        <v>0</v>
      </c>
      <c r="Q243" s="12"/>
      <c r="R243" s="10">
        <v>0.4</v>
      </c>
      <c r="S243" s="12"/>
      <c r="T243" s="12"/>
      <c r="U243" s="9" t="s">
        <v>61</v>
      </c>
      <c r="V243" s="12"/>
      <c r="W243" s="9" t="s">
        <v>61</v>
      </c>
      <c r="X243" s="10">
        <v>0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2009</v>
      </c>
      <c r="G244" s="10">
        <v>8</v>
      </c>
      <c r="H244" s="10">
        <v>31</v>
      </c>
      <c r="I244" s="12"/>
      <c r="J244" s="10">
        <v>22.6</v>
      </c>
      <c r="K244" s="12"/>
      <c r="L244" s="10">
        <v>14.6</v>
      </c>
      <c r="M244" s="12"/>
      <c r="N244" s="10">
        <v>18.600000000000001</v>
      </c>
      <c r="O244" s="12"/>
      <c r="P244" s="10">
        <v>0</v>
      </c>
      <c r="Q244" s="12"/>
      <c r="R244" s="10">
        <v>0.6</v>
      </c>
      <c r="S244" s="12"/>
      <c r="T244" s="12"/>
      <c r="U244" s="9" t="s">
        <v>61</v>
      </c>
      <c r="V244" s="12"/>
      <c r="W244" s="9" t="s">
        <v>61</v>
      </c>
      <c r="X244" s="10">
        <v>0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40057</v>
      </c>
      <c r="F245" s="10">
        <v>2009</v>
      </c>
      <c r="G245" s="10">
        <v>9</v>
      </c>
      <c r="H245" s="10">
        <v>1</v>
      </c>
      <c r="I245" s="12"/>
      <c r="J245" s="10">
        <v>20.7</v>
      </c>
      <c r="K245" s="12"/>
      <c r="L245" s="10">
        <v>15.4</v>
      </c>
      <c r="M245" s="12"/>
      <c r="N245" s="10">
        <v>18.100000000000001</v>
      </c>
      <c r="O245" s="12"/>
      <c r="P245" s="10">
        <v>0</v>
      </c>
      <c r="Q245" s="12"/>
      <c r="R245" s="10">
        <v>0.1</v>
      </c>
      <c r="S245" s="12"/>
      <c r="T245" s="12"/>
      <c r="U245" s="9" t="s">
        <v>61</v>
      </c>
      <c r="V245" s="12"/>
      <c r="W245" s="9" t="s">
        <v>61</v>
      </c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40058</v>
      </c>
      <c r="F246" s="10">
        <v>2009</v>
      </c>
      <c r="G246" s="10">
        <v>9</v>
      </c>
      <c r="H246" s="10">
        <v>2</v>
      </c>
      <c r="I246" s="12"/>
      <c r="J246" s="10">
        <v>21.6</v>
      </c>
      <c r="K246" s="12"/>
      <c r="L246" s="10">
        <v>15.8</v>
      </c>
      <c r="M246" s="12"/>
      <c r="N246" s="10">
        <v>18.7</v>
      </c>
      <c r="O246" s="12"/>
      <c r="P246" s="10">
        <v>0</v>
      </c>
      <c r="Q246" s="12"/>
      <c r="R246" s="10">
        <v>0.7</v>
      </c>
      <c r="S246" s="12"/>
      <c r="T246" s="12"/>
      <c r="U246" s="9" t="s">
        <v>61</v>
      </c>
      <c r="V246" s="12"/>
      <c r="W246" s="9" t="s">
        <v>61</v>
      </c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40059</v>
      </c>
      <c r="F247" s="10">
        <v>2009</v>
      </c>
      <c r="G247" s="10">
        <v>9</v>
      </c>
      <c r="H247" s="10">
        <v>3</v>
      </c>
      <c r="I247" s="12"/>
      <c r="J247" s="10">
        <v>20.8</v>
      </c>
      <c r="K247" s="12"/>
      <c r="L247" s="10">
        <v>13.8</v>
      </c>
      <c r="M247" s="12"/>
      <c r="N247" s="10">
        <v>17.3</v>
      </c>
      <c r="O247" s="12"/>
      <c r="P247" s="10">
        <v>0.7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0">
        <v>9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40060</v>
      </c>
      <c r="F248" s="10">
        <v>2009</v>
      </c>
      <c r="G248" s="10">
        <v>9</v>
      </c>
      <c r="H248" s="10">
        <v>4</v>
      </c>
      <c r="I248" s="12"/>
      <c r="J248" s="10">
        <v>23.8</v>
      </c>
      <c r="K248" s="12"/>
      <c r="L248" s="10">
        <v>14.8</v>
      </c>
      <c r="M248" s="12"/>
      <c r="N248" s="10">
        <v>19.3</v>
      </c>
      <c r="O248" s="12"/>
      <c r="P248" s="10">
        <v>0</v>
      </c>
      <c r="Q248" s="12"/>
      <c r="R248" s="10">
        <v>1.3</v>
      </c>
      <c r="S248" s="12"/>
      <c r="T248" s="12"/>
      <c r="U248" s="9" t="s">
        <v>61</v>
      </c>
      <c r="V248" s="12"/>
      <c r="W248" s="9" t="s">
        <v>61</v>
      </c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40061</v>
      </c>
      <c r="F249" s="10">
        <v>2009</v>
      </c>
      <c r="G249" s="10">
        <v>9</v>
      </c>
      <c r="H249" s="10">
        <v>5</v>
      </c>
      <c r="I249" s="12"/>
      <c r="J249" s="10">
        <v>18.100000000000001</v>
      </c>
      <c r="K249" s="12"/>
      <c r="L249" s="10">
        <v>14.6</v>
      </c>
      <c r="M249" s="12"/>
      <c r="N249" s="10">
        <v>16.399999999999999</v>
      </c>
      <c r="O249" s="12"/>
      <c r="P249" s="10">
        <v>1.6</v>
      </c>
      <c r="Q249" s="12"/>
      <c r="R249" s="10">
        <v>0</v>
      </c>
      <c r="S249" s="12"/>
      <c r="T249" s="12"/>
      <c r="U249" s="9" t="s">
        <v>61</v>
      </c>
      <c r="V249" s="12"/>
      <c r="W249" s="9" t="s">
        <v>61</v>
      </c>
      <c r="X249" s="10">
        <v>2.8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40062</v>
      </c>
      <c r="F250" s="10">
        <v>2009</v>
      </c>
      <c r="G250" s="10">
        <v>9</v>
      </c>
      <c r="H250" s="10">
        <v>6</v>
      </c>
      <c r="I250" s="12"/>
      <c r="J250" s="10">
        <v>16.600000000000001</v>
      </c>
      <c r="K250" s="12"/>
      <c r="L250" s="10">
        <v>12.7</v>
      </c>
      <c r="M250" s="12"/>
      <c r="N250" s="10">
        <v>14.7</v>
      </c>
      <c r="O250" s="12"/>
      <c r="P250" s="10">
        <v>3.3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9.8000000000000007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40063</v>
      </c>
      <c r="F251" s="10">
        <v>2009</v>
      </c>
      <c r="G251" s="10">
        <v>9</v>
      </c>
      <c r="H251" s="10">
        <v>7</v>
      </c>
      <c r="I251" s="12"/>
      <c r="J251" s="10">
        <v>18.100000000000001</v>
      </c>
      <c r="K251" s="12"/>
      <c r="L251" s="10">
        <v>12.1</v>
      </c>
      <c r="M251" s="12"/>
      <c r="N251" s="10">
        <v>15.1</v>
      </c>
      <c r="O251" s="12"/>
      <c r="P251" s="10">
        <v>2.9</v>
      </c>
      <c r="Q251" s="12"/>
      <c r="R251" s="10">
        <v>0</v>
      </c>
      <c r="S251" s="12"/>
      <c r="T251" s="12"/>
      <c r="U251" s="9" t="s">
        <v>61</v>
      </c>
      <c r="V251" s="12"/>
      <c r="W251" s="9" t="s">
        <v>61</v>
      </c>
      <c r="X251" s="10">
        <v>0.8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40064</v>
      </c>
      <c r="F252" s="10">
        <v>2009</v>
      </c>
      <c r="G252" s="10">
        <v>9</v>
      </c>
      <c r="H252" s="10">
        <v>8</v>
      </c>
      <c r="I252" s="12"/>
      <c r="J252" s="10">
        <v>20</v>
      </c>
      <c r="K252" s="12"/>
      <c r="L252" s="10">
        <v>13</v>
      </c>
      <c r="M252" s="12"/>
      <c r="N252" s="10">
        <v>16.5</v>
      </c>
      <c r="O252" s="12"/>
      <c r="P252" s="10">
        <v>1.5</v>
      </c>
      <c r="Q252" s="12"/>
      <c r="R252" s="10">
        <v>0</v>
      </c>
      <c r="S252" s="12"/>
      <c r="T252" s="12"/>
      <c r="U252" s="9" t="s">
        <v>61</v>
      </c>
      <c r="V252" s="12"/>
      <c r="W252" s="9" t="s">
        <v>61</v>
      </c>
      <c r="X252" s="10">
        <v>0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40065</v>
      </c>
      <c r="F253" s="10">
        <v>2009</v>
      </c>
      <c r="G253" s="10">
        <v>9</v>
      </c>
      <c r="H253" s="10">
        <v>9</v>
      </c>
      <c r="I253" s="12"/>
      <c r="J253" s="10">
        <v>15.6</v>
      </c>
      <c r="K253" s="12"/>
      <c r="L253" s="10">
        <v>11.7</v>
      </c>
      <c r="M253" s="12"/>
      <c r="N253" s="10">
        <v>13.7</v>
      </c>
      <c r="O253" s="12"/>
      <c r="P253" s="10">
        <v>4.3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0">
        <v>18.8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2009</v>
      </c>
      <c r="G254" s="10">
        <v>9</v>
      </c>
      <c r="H254" s="10">
        <v>10</v>
      </c>
      <c r="I254" s="12"/>
      <c r="J254" s="10">
        <v>21.7</v>
      </c>
      <c r="K254" s="12"/>
      <c r="L254" s="10">
        <v>13.4</v>
      </c>
      <c r="M254" s="12"/>
      <c r="N254" s="10">
        <v>17.600000000000001</v>
      </c>
      <c r="O254" s="12"/>
      <c r="P254" s="10">
        <v>0.4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2009</v>
      </c>
      <c r="G255" s="10">
        <v>9</v>
      </c>
      <c r="H255" s="10">
        <v>11</v>
      </c>
      <c r="I255" s="12"/>
      <c r="J255" s="10">
        <v>24</v>
      </c>
      <c r="K255" s="12"/>
      <c r="L255" s="10">
        <v>12</v>
      </c>
      <c r="M255" s="12"/>
      <c r="N255" s="10">
        <v>18</v>
      </c>
      <c r="O255" s="12"/>
      <c r="P255" s="10">
        <v>0</v>
      </c>
      <c r="Q255" s="12"/>
      <c r="R255" s="10">
        <v>0</v>
      </c>
      <c r="S255" s="12"/>
      <c r="T255" s="12"/>
      <c r="U255" s="9" t="s">
        <v>61</v>
      </c>
      <c r="V255" s="12"/>
      <c r="W255" s="9" t="s">
        <v>61</v>
      </c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2009</v>
      </c>
      <c r="G256" s="10">
        <v>9</v>
      </c>
      <c r="H256" s="10">
        <v>12</v>
      </c>
      <c r="I256" s="12"/>
      <c r="J256" s="10">
        <v>26.1</v>
      </c>
      <c r="K256" s="12"/>
      <c r="L256" s="10">
        <v>13.1</v>
      </c>
      <c r="M256" s="12"/>
      <c r="N256" s="10">
        <v>19.600000000000001</v>
      </c>
      <c r="O256" s="12"/>
      <c r="P256" s="10">
        <v>0</v>
      </c>
      <c r="Q256" s="12"/>
      <c r="R256" s="10">
        <v>1.6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2009</v>
      </c>
      <c r="G257" s="10">
        <v>9</v>
      </c>
      <c r="H257" s="10">
        <v>13</v>
      </c>
      <c r="I257" s="12"/>
      <c r="J257" s="10">
        <v>23.4</v>
      </c>
      <c r="K257" s="12"/>
      <c r="L257" s="10">
        <v>14.3</v>
      </c>
      <c r="M257" s="12"/>
      <c r="N257" s="10">
        <v>18.899999999999999</v>
      </c>
      <c r="O257" s="12"/>
      <c r="P257" s="10">
        <v>0</v>
      </c>
      <c r="Q257" s="12"/>
      <c r="R257" s="10">
        <v>0.9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2009</v>
      </c>
      <c r="G258" s="10">
        <v>9</v>
      </c>
      <c r="H258" s="10">
        <v>14</v>
      </c>
      <c r="I258" s="12"/>
      <c r="J258" s="10">
        <v>17.8</v>
      </c>
      <c r="K258" s="12"/>
      <c r="L258" s="10">
        <v>14.2</v>
      </c>
      <c r="M258" s="12"/>
      <c r="N258" s="10">
        <v>16</v>
      </c>
      <c r="O258" s="12"/>
      <c r="P258" s="10">
        <v>2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2009</v>
      </c>
      <c r="G259" s="10">
        <v>9</v>
      </c>
      <c r="H259" s="10">
        <v>15</v>
      </c>
      <c r="I259" s="12"/>
      <c r="J259" s="10">
        <v>23.2</v>
      </c>
      <c r="K259" s="12"/>
      <c r="L259" s="10">
        <v>14.3</v>
      </c>
      <c r="M259" s="12"/>
      <c r="N259" s="10">
        <v>18.8</v>
      </c>
      <c r="O259" s="12"/>
      <c r="P259" s="10">
        <v>0</v>
      </c>
      <c r="Q259" s="12"/>
      <c r="R259" s="10">
        <v>0.8</v>
      </c>
      <c r="S259" s="12"/>
      <c r="T259" s="12"/>
      <c r="U259" s="9" t="s">
        <v>61</v>
      </c>
      <c r="V259" s="12"/>
      <c r="W259" s="9" t="s">
        <v>61</v>
      </c>
      <c r="X259" s="10">
        <v>0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2009</v>
      </c>
      <c r="G260" s="10">
        <v>9</v>
      </c>
      <c r="H260" s="10">
        <v>16</v>
      </c>
      <c r="I260" s="12"/>
      <c r="J260" s="10">
        <v>17.8</v>
      </c>
      <c r="K260" s="12"/>
      <c r="L260" s="10">
        <v>13.4</v>
      </c>
      <c r="M260" s="12"/>
      <c r="N260" s="10">
        <v>15.6</v>
      </c>
      <c r="O260" s="12"/>
      <c r="P260" s="10">
        <v>2.4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9.4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2009</v>
      </c>
      <c r="G261" s="10">
        <v>9</v>
      </c>
      <c r="H261" s="10">
        <v>17</v>
      </c>
      <c r="I261" s="12"/>
      <c r="J261" s="10">
        <v>20.8</v>
      </c>
      <c r="K261" s="12"/>
      <c r="L261" s="10">
        <v>12.6</v>
      </c>
      <c r="M261" s="12"/>
      <c r="N261" s="10">
        <v>16.7</v>
      </c>
      <c r="O261" s="12"/>
      <c r="P261" s="10">
        <v>1.3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0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2009</v>
      </c>
      <c r="G262" s="10">
        <v>9</v>
      </c>
      <c r="H262" s="10">
        <v>18</v>
      </c>
      <c r="I262" s="12"/>
      <c r="J262" s="10">
        <v>22.9</v>
      </c>
      <c r="K262" s="12"/>
      <c r="L262" s="10">
        <v>13.7</v>
      </c>
      <c r="M262" s="12"/>
      <c r="N262" s="10">
        <v>18.3</v>
      </c>
      <c r="O262" s="12"/>
      <c r="P262" s="10">
        <v>0</v>
      </c>
      <c r="Q262" s="12"/>
      <c r="R262" s="10">
        <v>0.3</v>
      </c>
      <c r="S262" s="12"/>
      <c r="T262" s="12"/>
      <c r="U262" s="9" t="s">
        <v>61</v>
      </c>
      <c r="V262" s="12"/>
      <c r="W262" s="9" t="s">
        <v>61</v>
      </c>
      <c r="X262" s="10">
        <v>1.8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2009</v>
      </c>
      <c r="G263" s="10">
        <v>9</v>
      </c>
      <c r="H263" s="10">
        <v>19</v>
      </c>
      <c r="I263" s="12"/>
      <c r="J263" s="10">
        <v>20.100000000000001</v>
      </c>
      <c r="K263" s="12"/>
      <c r="L263" s="10">
        <v>13.8</v>
      </c>
      <c r="M263" s="12"/>
      <c r="N263" s="10">
        <v>17</v>
      </c>
      <c r="O263" s="12"/>
      <c r="P263" s="10">
        <v>1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14.8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2009</v>
      </c>
      <c r="G264" s="10">
        <v>9</v>
      </c>
      <c r="H264" s="10">
        <v>20</v>
      </c>
      <c r="I264" s="12"/>
      <c r="J264" s="10">
        <v>19</v>
      </c>
      <c r="K264" s="12"/>
      <c r="L264" s="10">
        <v>10.1</v>
      </c>
      <c r="M264" s="12"/>
      <c r="N264" s="10">
        <v>14.6</v>
      </c>
      <c r="O264" s="12"/>
      <c r="P264" s="10">
        <v>3.4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0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2009</v>
      </c>
      <c r="G265" s="10">
        <v>9</v>
      </c>
      <c r="H265" s="10">
        <v>21</v>
      </c>
      <c r="I265" s="12"/>
      <c r="J265" s="10">
        <v>19.5</v>
      </c>
      <c r="K265" s="12"/>
      <c r="L265" s="10">
        <v>10.5</v>
      </c>
      <c r="M265" s="12"/>
      <c r="N265" s="10">
        <v>15</v>
      </c>
      <c r="O265" s="12"/>
      <c r="P265" s="10">
        <v>3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0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2009</v>
      </c>
      <c r="G266" s="10">
        <v>9</v>
      </c>
      <c r="H266" s="10">
        <v>22</v>
      </c>
      <c r="I266" s="12"/>
      <c r="J266" s="10">
        <v>23.3</v>
      </c>
      <c r="K266" s="12"/>
      <c r="L266" s="10">
        <v>11.7</v>
      </c>
      <c r="M266" s="12"/>
      <c r="N266" s="10">
        <v>17.5</v>
      </c>
      <c r="O266" s="12"/>
      <c r="P266" s="10">
        <v>0.5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0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2009</v>
      </c>
      <c r="G267" s="10">
        <v>9</v>
      </c>
      <c r="H267" s="10">
        <v>23</v>
      </c>
      <c r="I267" s="12"/>
      <c r="J267" s="10">
        <v>26.3</v>
      </c>
      <c r="K267" s="12"/>
      <c r="L267" s="10">
        <v>11.8</v>
      </c>
      <c r="M267" s="12"/>
      <c r="N267" s="10">
        <v>19.100000000000001</v>
      </c>
      <c r="O267" s="12"/>
      <c r="P267" s="10">
        <v>0</v>
      </c>
      <c r="Q267" s="12"/>
      <c r="R267" s="10">
        <v>1.1000000000000001</v>
      </c>
      <c r="S267" s="12"/>
      <c r="T267" s="12"/>
      <c r="U267" s="9" t="s">
        <v>61</v>
      </c>
      <c r="V267" s="12"/>
      <c r="W267" s="9" t="s">
        <v>61</v>
      </c>
      <c r="X267" s="10">
        <v>0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2009</v>
      </c>
      <c r="G268" s="10">
        <v>9</v>
      </c>
      <c r="H268" s="10">
        <v>24</v>
      </c>
      <c r="I268" s="12"/>
      <c r="J268" s="10">
        <v>18.2</v>
      </c>
      <c r="K268" s="12"/>
      <c r="L268" s="10">
        <v>12.4</v>
      </c>
      <c r="M268" s="12"/>
      <c r="N268" s="10">
        <v>15.3</v>
      </c>
      <c r="O268" s="12"/>
      <c r="P268" s="10">
        <v>2.7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0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2009</v>
      </c>
      <c r="G269" s="10">
        <v>9</v>
      </c>
      <c r="H269" s="10">
        <v>25</v>
      </c>
      <c r="I269" s="12"/>
      <c r="J269" s="10">
        <v>20</v>
      </c>
      <c r="K269" s="12"/>
      <c r="L269" s="10">
        <v>10.3</v>
      </c>
      <c r="M269" s="12"/>
      <c r="N269" s="10">
        <v>15.2</v>
      </c>
      <c r="O269" s="12"/>
      <c r="P269" s="10">
        <v>2.8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0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2009</v>
      </c>
      <c r="G270" s="10">
        <v>9</v>
      </c>
      <c r="H270" s="10">
        <v>26</v>
      </c>
      <c r="I270" s="12"/>
      <c r="J270" s="10">
        <v>17.8</v>
      </c>
      <c r="K270" s="12"/>
      <c r="L270" s="10">
        <v>11.2</v>
      </c>
      <c r="M270" s="12"/>
      <c r="N270" s="10">
        <v>14.5</v>
      </c>
      <c r="O270" s="12"/>
      <c r="P270" s="10">
        <v>3.5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0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2009</v>
      </c>
      <c r="G271" s="10">
        <v>9</v>
      </c>
      <c r="H271" s="10">
        <v>27</v>
      </c>
      <c r="I271" s="12"/>
      <c r="J271" s="10">
        <v>16.3</v>
      </c>
      <c r="K271" s="12"/>
      <c r="L271" s="10">
        <v>8.1999999999999993</v>
      </c>
      <c r="M271" s="12"/>
      <c r="N271" s="10">
        <v>12.3</v>
      </c>
      <c r="O271" s="12"/>
      <c r="P271" s="10">
        <v>5.7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0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2009</v>
      </c>
      <c r="G272" s="10">
        <v>9</v>
      </c>
      <c r="H272" s="10">
        <v>28</v>
      </c>
      <c r="I272" s="12"/>
      <c r="J272" s="10">
        <v>15.2</v>
      </c>
      <c r="K272" s="12"/>
      <c r="L272" s="10">
        <v>8.6</v>
      </c>
      <c r="M272" s="12"/>
      <c r="N272" s="10">
        <v>11.9</v>
      </c>
      <c r="O272" s="12"/>
      <c r="P272" s="10">
        <v>6.1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2.4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2009</v>
      </c>
      <c r="G273" s="10">
        <v>9</v>
      </c>
      <c r="H273" s="10">
        <v>29</v>
      </c>
      <c r="I273" s="12"/>
      <c r="J273" s="10">
        <v>12.4</v>
      </c>
      <c r="K273" s="12"/>
      <c r="L273" s="10">
        <v>7.1</v>
      </c>
      <c r="M273" s="12"/>
      <c r="N273" s="10">
        <v>9.8000000000000007</v>
      </c>
      <c r="O273" s="12"/>
      <c r="P273" s="10">
        <v>8.1999999999999993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44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2009</v>
      </c>
      <c r="G274" s="10">
        <v>9</v>
      </c>
      <c r="H274" s="10">
        <v>30</v>
      </c>
      <c r="I274" s="12"/>
      <c r="J274" s="10">
        <v>14</v>
      </c>
      <c r="K274" s="12"/>
      <c r="L274" s="10">
        <v>6.6</v>
      </c>
      <c r="M274" s="12"/>
      <c r="N274" s="10">
        <v>10.3</v>
      </c>
      <c r="O274" s="12"/>
      <c r="P274" s="10">
        <v>7.7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0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2009</v>
      </c>
      <c r="G275" s="10">
        <v>10</v>
      </c>
      <c r="H275" s="10">
        <v>1</v>
      </c>
      <c r="I275" s="12"/>
      <c r="J275" s="10">
        <v>11.8</v>
      </c>
      <c r="K275" s="12"/>
      <c r="L275" s="10">
        <v>9.1999999999999993</v>
      </c>
      <c r="M275" s="12"/>
      <c r="N275" s="10">
        <v>10.5</v>
      </c>
      <c r="O275" s="12"/>
      <c r="P275" s="10">
        <v>7.5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7.4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2009</v>
      </c>
      <c r="G276" s="10">
        <v>10</v>
      </c>
      <c r="H276" s="10">
        <v>2</v>
      </c>
      <c r="I276" s="12"/>
      <c r="J276" s="10">
        <v>14.1</v>
      </c>
      <c r="K276" s="12"/>
      <c r="L276" s="10">
        <v>6.9</v>
      </c>
      <c r="M276" s="12"/>
      <c r="N276" s="10">
        <v>10.5</v>
      </c>
      <c r="O276" s="12"/>
      <c r="P276" s="10">
        <v>7.5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1.6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2009</v>
      </c>
      <c r="G277" s="10">
        <v>10</v>
      </c>
      <c r="H277" s="10">
        <v>3</v>
      </c>
      <c r="I277" s="12"/>
      <c r="J277" s="10">
        <v>14.2</v>
      </c>
      <c r="K277" s="12"/>
      <c r="L277" s="10">
        <v>5.7</v>
      </c>
      <c r="M277" s="12"/>
      <c r="N277" s="10">
        <v>10</v>
      </c>
      <c r="O277" s="12"/>
      <c r="P277" s="10">
        <v>8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0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2009</v>
      </c>
      <c r="G278" s="10">
        <v>10</v>
      </c>
      <c r="H278" s="10">
        <v>4</v>
      </c>
      <c r="I278" s="12"/>
      <c r="J278" s="10">
        <v>18.3</v>
      </c>
      <c r="K278" s="12"/>
      <c r="L278" s="10">
        <v>7.2</v>
      </c>
      <c r="M278" s="12"/>
      <c r="N278" s="10">
        <v>12.8</v>
      </c>
      <c r="O278" s="12"/>
      <c r="P278" s="10">
        <v>5.2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0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2009</v>
      </c>
      <c r="G279" s="10">
        <v>10</v>
      </c>
      <c r="H279" s="10">
        <v>5</v>
      </c>
      <c r="I279" s="12"/>
      <c r="J279" s="10">
        <v>18.899999999999999</v>
      </c>
      <c r="K279" s="12"/>
      <c r="L279" s="10">
        <v>6.7</v>
      </c>
      <c r="M279" s="12"/>
      <c r="N279" s="10">
        <v>12.8</v>
      </c>
      <c r="O279" s="12"/>
      <c r="P279" s="10">
        <v>5.2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0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2009</v>
      </c>
      <c r="G280" s="10">
        <v>10</v>
      </c>
      <c r="H280" s="10">
        <v>6</v>
      </c>
      <c r="I280" s="12"/>
      <c r="J280" s="10">
        <v>14.2</v>
      </c>
      <c r="K280" s="12"/>
      <c r="L280" s="10">
        <v>8.3000000000000007</v>
      </c>
      <c r="M280" s="12"/>
      <c r="N280" s="10">
        <v>11.3</v>
      </c>
      <c r="O280" s="12"/>
      <c r="P280" s="10">
        <v>6.7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2009</v>
      </c>
      <c r="G281" s="10">
        <v>10</v>
      </c>
      <c r="H281" s="10">
        <v>7</v>
      </c>
      <c r="I281" s="12"/>
      <c r="J281" s="10">
        <v>15.9</v>
      </c>
      <c r="K281" s="12"/>
      <c r="L281" s="10">
        <v>7.3</v>
      </c>
      <c r="M281" s="12"/>
      <c r="N281" s="10">
        <v>11.6</v>
      </c>
      <c r="O281" s="12"/>
      <c r="P281" s="10">
        <v>6.4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0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2009</v>
      </c>
      <c r="G282" s="10">
        <v>10</v>
      </c>
      <c r="H282" s="10">
        <v>8</v>
      </c>
      <c r="I282" s="12"/>
      <c r="J282" s="10">
        <v>14.9</v>
      </c>
      <c r="K282" s="12"/>
      <c r="L282" s="10">
        <v>7.1</v>
      </c>
      <c r="M282" s="12"/>
      <c r="N282" s="10">
        <v>11</v>
      </c>
      <c r="O282" s="12"/>
      <c r="P282" s="10">
        <v>7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2"/>
      <c r="Y282" s="9" t="s">
        <v>61</v>
      </c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2009</v>
      </c>
      <c r="G283" s="10">
        <v>10</v>
      </c>
      <c r="H283" s="10">
        <v>9</v>
      </c>
      <c r="I283" s="12"/>
      <c r="J283" s="10">
        <v>15.9</v>
      </c>
      <c r="K283" s="12"/>
      <c r="L283" s="10">
        <v>6.8</v>
      </c>
      <c r="M283" s="12"/>
      <c r="N283" s="10">
        <v>11.4</v>
      </c>
      <c r="O283" s="12"/>
      <c r="P283" s="10">
        <v>6.6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2009</v>
      </c>
      <c r="G284" s="10">
        <v>10</v>
      </c>
      <c r="H284" s="10">
        <v>10</v>
      </c>
      <c r="I284" s="12"/>
      <c r="J284" s="10">
        <v>16.2</v>
      </c>
      <c r="K284" s="12"/>
      <c r="L284" s="10">
        <v>8</v>
      </c>
      <c r="M284" s="12"/>
      <c r="N284" s="10">
        <v>12.1</v>
      </c>
      <c r="O284" s="12"/>
      <c r="P284" s="10">
        <v>5.9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0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2009</v>
      </c>
      <c r="G285" s="10">
        <v>10</v>
      </c>
      <c r="H285" s="10">
        <v>11</v>
      </c>
      <c r="I285" s="12"/>
      <c r="J285" s="10">
        <v>13.3</v>
      </c>
      <c r="K285" s="12"/>
      <c r="L285" s="10">
        <v>4.3</v>
      </c>
      <c r="M285" s="12"/>
      <c r="N285" s="10">
        <v>8.8000000000000007</v>
      </c>
      <c r="O285" s="12"/>
      <c r="P285" s="10">
        <v>9.1999999999999993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0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2009</v>
      </c>
      <c r="G286" s="10">
        <v>10</v>
      </c>
      <c r="H286" s="10">
        <v>12</v>
      </c>
      <c r="I286" s="12"/>
      <c r="J286" s="10">
        <v>12.3</v>
      </c>
      <c r="K286" s="12"/>
      <c r="L286" s="10">
        <v>3.1</v>
      </c>
      <c r="M286" s="12"/>
      <c r="N286" s="10">
        <v>7.7</v>
      </c>
      <c r="O286" s="12"/>
      <c r="P286" s="10">
        <v>10.3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0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2009</v>
      </c>
      <c r="G287" s="10">
        <v>10</v>
      </c>
      <c r="H287" s="10">
        <v>13</v>
      </c>
      <c r="I287" s="12"/>
      <c r="J287" s="10">
        <v>13.4</v>
      </c>
      <c r="K287" s="12"/>
      <c r="L287" s="10">
        <v>8.1999999999999993</v>
      </c>
      <c r="M287" s="12"/>
      <c r="N287" s="10">
        <v>10.8</v>
      </c>
      <c r="O287" s="12"/>
      <c r="P287" s="10">
        <v>7.2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0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2009</v>
      </c>
      <c r="G288" s="10">
        <v>10</v>
      </c>
      <c r="H288" s="10">
        <v>14</v>
      </c>
      <c r="I288" s="12"/>
      <c r="J288" s="10">
        <v>15</v>
      </c>
      <c r="K288" s="12"/>
      <c r="L288" s="10">
        <v>10.4</v>
      </c>
      <c r="M288" s="12"/>
      <c r="N288" s="10">
        <v>12.7</v>
      </c>
      <c r="O288" s="12"/>
      <c r="P288" s="10">
        <v>5.3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6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2009</v>
      </c>
      <c r="G289" s="10">
        <v>10</v>
      </c>
      <c r="H289" s="10">
        <v>15</v>
      </c>
      <c r="I289" s="12"/>
      <c r="J289" s="10">
        <v>15.5</v>
      </c>
      <c r="K289" s="12"/>
      <c r="L289" s="10">
        <v>9.6</v>
      </c>
      <c r="M289" s="12"/>
      <c r="N289" s="10">
        <v>12.6</v>
      </c>
      <c r="O289" s="12"/>
      <c r="P289" s="10">
        <v>5.4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2.6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2009</v>
      </c>
      <c r="G290" s="10">
        <v>10</v>
      </c>
      <c r="H290" s="10">
        <v>16</v>
      </c>
      <c r="I290" s="12"/>
      <c r="J290" s="10">
        <v>15.4</v>
      </c>
      <c r="K290" s="12"/>
      <c r="L290" s="10">
        <v>11.9</v>
      </c>
      <c r="M290" s="12"/>
      <c r="N290" s="10">
        <v>13.7</v>
      </c>
      <c r="O290" s="12"/>
      <c r="P290" s="10">
        <v>4.3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23.4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2009</v>
      </c>
      <c r="G291" s="10">
        <v>10</v>
      </c>
      <c r="H291" s="10">
        <v>17</v>
      </c>
      <c r="I291" s="12"/>
      <c r="J291" s="10">
        <v>15.3</v>
      </c>
      <c r="K291" s="12"/>
      <c r="L291" s="10">
        <v>12.4</v>
      </c>
      <c r="M291" s="12"/>
      <c r="N291" s="10">
        <v>13.9</v>
      </c>
      <c r="O291" s="12"/>
      <c r="P291" s="10">
        <v>4.0999999999999996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41.2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2009</v>
      </c>
      <c r="G292" s="10">
        <v>10</v>
      </c>
      <c r="H292" s="10">
        <v>18</v>
      </c>
      <c r="I292" s="12"/>
      <c r="J292" s="10">
        <v>13.7</v>
      </c>
      <c r="K292" s="12"/>
      <c r="L292" s="10">
        <v>10.1</v>
      </c>
      <c r="M292" s="12"/>
      <c r="N292" s="10">
        <v>11.9</v>
      </c>
      <c r="O292" s="12"/>
      <c r="P292" s="10">
        <v>6.1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2.6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2009</v>
      </c>
      <c r="G293" s="10">
        <v>10</v>
      </c>
      <c r="H293" s="10">
        <v>19</v>
      </c>
      <c r="I293" s="12"/>
      <c r="J293" s="10">
        <v>14.2</v>
      </c>
      <c r="K293" s="12"/>
      <c r="L293" s="10">
        <v>8.4</v>
      </c>
      <c r="M293" s="12"/>
      <c r="N293" s="10">
        <v>11.3</v>
      </c>
      <c r="O293" s="12"/>
      <c r="P293" s="10">
        <v>6.7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0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2009</v>
      </c>
      <c r="G294" s="10">
        <v>10</v>
      </c>
      <c r="H294" s="10">
        <v>20</v>
      </c>
      <c r="I294" s="12"/>
      <c r="J294" s="10">
        <v>14.2</v>
      </c>
      <c r="K294" s="12"/>
      <c r="L294" s="10">
        <v>10.5</v>
      </c>
      <c r="M294" s="12"/>
      <c r="N294" s="10">
        <v>12.4</v>
      </c>
      <c r="O294" s="12"/>
      <c r="P294" s="10">
        <v>5.6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0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2009</v>
      </c>
      <c r="G295" s="10">
        <v>10</v>
      </c>
      <c r="H295" s="10">
        <v>21</v>
      </c>
      <c r="I295" s="12"/>
      <c r="J295" s="10">
        <v>13.7</v>
      </c>
      <c r="K295" s="12"/>
      <c r="L295" s="10">
        <v>10.7</v>
      </c>
      <c r="M295" s="12"/>
      <c r="N295" s="10">
        <v>12.2</v>
      </c>
      <c r="O295" s="12"/>
      <c r="P295" s="10">
        <v>5.8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9.8000000000000007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2009</v>
      </c>
      <c r="G296" s="10">
        <v>10</v>
      </c>
      <c r="H296" s="10">
        <v>22</v>
      </c>
      <c r="I296" s="12"/>
      <c r="J296" s="10">
        <v>12</v>
      </c>
      <c r="K296" s="12"/>
      <c r="L296" s="10">
        <v>9.6999999999999993</v>
      </c>
      <c r="M296" s="12"/>
      <c r="N296" s="10">
        <v>10.9</v>
      </c>
      <c r="O296" s="12"/>
      <c r="P296" s="10">
        <v>7.1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2.2000000000000002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2009</v>
      </c>
      <c r="G297" s="10">
        <v>10</v>
      </c>
      <c r="H297" s="10">
        <v>23</v>
      </c>
      <c r="I297" s="12"/>
      <c r="J297" s="10">
        <v>11.6</v>
      </c>
      <c r="K297" s="12"/>
      <c r="L297" s="10">
        <v>9.3000000000000007</v>
      </c>
      <c r="M297" s="12"/>
      <c r="N297" s="10">
        <v>10.5</v>
      </c>
      <c r="O297" s="12"/>
      <c r="P297" s="10">
        <v>7.5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26.4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2009</v>
      </c>
      <c r="G298" s="10">
        <v>10</v>
      </c>
      <c r="H298" s="10">
        <v>24</v>
      </c>
      <c r="I298" s="12"/>
      <c r="J298" s="10">
        <v>12.8</v>
      </c>
      <c r="K298" s="12"/>
      <c r="L298" s="10">
        <v>5.7</v>
      </c>
      <c r="M298" s="12"/>
      <c r="N298" s="10">
        <v>9.3000000000000007</v>
      </c>
      <c r="O298" s="12"/>
      <c r="P298" s="10">
        <v>8.6999999999999993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0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2009</v>
      </c>
      <c r="G299" s="10">
        <v>10</v>
      </c>
      <c r="H299" s="10">
        <v>25</v>
      </c>
      <c r="I299" s="12"/>
      <c r="J299" s="10">
        <v>9.8000000000000007</v>
      </c>
      <c r="K299" s="12"/>
      <c r="L299" s="10">
        <v>5.9</v>
      </c>
      <c r="M299" s="12"/>
      <c r="N299" s="10">
        <v>7.9</v>
      </c>
      <c r="O299" s="12"/>
      <c r="P299" s="10">
        <v>10.1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21.4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2009</v>
      </c>
      <c r="G300" s="10">
        <v>10</v>
      </c>
      <c r="H300" s="10">
        <v>26</v>
      </c>
      <c r="I300" s="12"/>
      <c r="J300" s="10">
        <v>12.3</v>
      </c>
      <c r="K300" s="12"/>
      <c r="L300" s="10">
        <v>7.4</v>
      </c>
      <c r="M300" s="12"/>
      <c r="N300" s="10">
        <v>9.9</v>
      </c>
      <c r="O300" s="12"/>
      <c r="P300" s="10">
        <v>8.1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21.4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2009</v>
      </c>
      <c r="G301" s="10">
        <v>10</v>
      </c>
      <c r="H301" s="10">
        <v>27</v>
      </c>
      <c r="I301" s="12"/>
      <c r="J301" s="10">
        <v>11.8</v>
      </c>
      <c r="K301" s="12"/>
      <c r="L301" s="10">
        <v>2.9</v>
      </c>
      <c r="M301" s="12"/>
      <c r="N301" s="10">
        <v>7.4</v>
      </c>
      <c r="O301" s="12"/>
      <c r="P301" s="10">
        <v>10.6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0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2009</v>
      </c>
      <c r="G302" s="10">
        <v>10</v>
      </c>
      <c r="H302" s="10">
        <v>28</v>
      </c>
      <c r="I302" s="12"/>
      <c r="J302" s="10">
        <v>8.1999999999999993</v>
      </c>
      <c r="K302" s="12"/>
      <c r="L302" s="10">
        <v>3.9</v>
      </c>
      <c r="M302" s="12"/>
      <c r="N302" s="10">
        <v>6.1</v>
      </c>
      <c r="O302" s="12"/>
      <c r="P302" s="10">
        <v>11.9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7.6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2009</v>
      </c>
      <c r="G303" s="10">
        <v>10</v>
      </c>
      <c r="H303" s="10">
        <v>29</v>
      </c>
      <c r="I303" s="12"/>
      <c r="J303" s="10">
        <v>8.3000000000000007</v>
      </c>
      <c r="K303" s="12"/>
      <c r="L303" s="10">
        <v>5.0999999999999996</v>
      </c>
      <c r="M303" s="12"/>
      <c r="N303" s="10">
        <v>6.7</v>
      </c>
      <c r="O303" s="12"/>
      <c r="P303" s="10">
        <v>11.3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15.4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2009</v>
      </c>
      <c r="G304" s="10">
        <v>10</v>
      </c>
      <c r="H304" s="10">
        <v>30</v>
      </c>
      <c r="I304" s="12"/>
      <c r="J304" s="10">
        <v>13.6</v>
      </c>
      <c r="K304" s="12"/>
      <c r="L304" s="10">
        <v>8</v>
      </c>
      <c r="M304" s="12"/>
      <c r="N304" s="10">
        <v>10.8</v>
      </c>
      <c r="O304" s="12"/>
      <c r="P304" s="10">
        <v>7.2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16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2009</v>
      </c>
      <c r="G305" s="10">
        <v>10</v>
      </c>
      <c r="H305" s="10">
        <v>31</v>
      </c>
      <c r="I305" s="12"/>
      <c r="J305" s="10">
        <v>15.4</v>
      </c>
      <c r="K305" s="12"/>
      <c r="L305" s="10">
        <v>7.7</v>
      </c>
      <c r="M305" s="12"/>
      <c r="N305" s="10">
        <v>11.6</v>
      </c>
      <c r="O305" s="12"/>
      <c r="P305" s="10">
        <v>6.4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1.2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2009</v>
      </c>
      <c r="G306" s="10">
        <v>11</v>
      </c>
      <c r="H306" s="10">
        <v>1</v>
      </c>
      <c r="I306" s="12"/>
      <c r="J306" s="10">
        <v>12.4</v>
      </c>
      <c r="K306" s="12"/>
      <c r="L306" s="10">
        <v>5.6</v>
      </c>
      <c r="M306" s="12"/>
      <c r="N306" s="10">
        <v>9</v>
      </c>
      <c r="O306" s="12"/>
      <c r="P306" s="10">
        <v>9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0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2009</v>
      </c>
      <c r="G307" s="10">
        <v>11</v>
      </c>
      <c r="H307" s="10">
        <v>2</v>
      </c>
      <c r="I307" s="12"/>
      <c r="J307" s="10">
        <v>9.1999999999999993</v>
      </c>
      <c r="K307" s="12"/>
      <c r="L307" s="10">
        <v>6.5</v>
      </c>
      <c r="M307" s="12"/>
      <c r="N307" s="10">
        <v>7.9</v>
      </c>
      <c r="O307" s="12"/>
      <c r="P307" s="10">
        <v>10.1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1.8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2009</v>
      </c>
      <c r="G308" s="10">
        <v>11</v>
      </c>
      <c r="H308" s="10">
        <v>3</v>
      </c>
      <c r="I308" s="12"/>
      <c r="J308" s="10">
        <v>13.2</v>
      </c>
      <c r="K308" s="12"/>
      <c r="L308" s="10">
        <v>4.9000000000000004</v>
      </c>
      <c r="M308" s="12"/>
      <c r="N308" s="10">
        <v>9.1</v>
      </c>
      <c r="O308" s="12"/>
      <c r="P308" s="10">
        <v>8.9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0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2009</v>
      </c>
      <c r="G309" s="10">
        <v>11</v>
      </c>
      <c r="H309" s="10">
        <v>4</v>
      </c>
      <c r="I309" s="12"/>
      <c r="J309" s="10">
        <v>12.4</v>
      </c>
      <c r="K309" s="12"/>
      <c r="L309" s="10">
        <v>4.0999999999999996</v>
      </c>
      <c r="M309" s="12"/>
      <c r="N309" s="10">
        <v>8.3000000000000007</v>
      </c>
      <c r="O309" s="12"/>
      <c r="P309" s="10">
        <v>9.6999999999999993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0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2009</v>
      </c>
      <c r="G310" s="10">
        <v>11</v>
      </c>
      <c r="H310" s="10">
        <v>5</v>
      </c>
      <c r="I310" s="12"/>
      <c r="J310" s="10">
        <v>14.2</v>
      </c>
      <c r="K310" s="12"/>
      <c r="L310" s="10">
        <v>8.6999999999999993</v>
      </c>
      <c r="M310" s="12"/>
      <c r="N310" s="10">
        <v>11.5</v>
      </c>
      <c r="O310" s="12"/>
      <c r="P310" s="10">
        <v>6.5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11.4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2009</v>
      </c>
      <c r="G311" s="10">
        <v>11</v>
      </c>
      <c r="H311" s="10">
        <v>6</v>
      </c>
      <c r="I311" s="12"/>
      <c r="J311" s="10">
        <v>11.2</v>
      </c>
      <c r="K311" s="12"/>
      <c r="L311" s="10">
        <v>6.9</v>
      </c>
      <c r="M311" s="12"/>
      <c r="N311" s="10">
        <v>9.1</v>
      </c>
      <c r="O311" s="12"/>
      <c r="P311" s="10">
        <v>8.9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6.4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2009</v>
      </c>
      <c r="G312" s="10">
        <v>11</v>
      </c>
      <c r="H312" s="10">
        <v>7</v>
      </c>
      <c r="I312" s="12"/>
      <c r="J312" s="10">
        <v>8</v>
      </c>
      <c r="K312" s="12"/>
      <c r="L312" s="10">
        <v>5.5</v>
      </c>
      <c r="M312" s="12"/>
      <c r="N312" s="10">
        <v>6.8</v>
      </c>
      <c r="O312" s="12"/>
      <c r="P312" s="10">
        <v>11.2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22.2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2009</v>
      </c>
      <c r="G313" s="10">
        <v>11</v>
      </c>
      <c r="H313" s="10">
        <v>8</v>
      </c>
      <c r="I313" s="12"/>
      <c r="J313" s="10">
        <v>8.6999999999999993</v>
      </c>
      <c r="K313" s="12"/>
      <c r="L313" s="10">
        <v>6.1</v>
      </c>
      <c r="M313" s="12"/>
      <c r="N313" s="10">
        <v>7.4</v>
      </c>
      <c r="O313" s="12"/>
      <c r="P313" s="10">
        <v>10.6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6.2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2009</v>
      </c>
      <c r="G314" s="10">
        <v>11</v>
      </c>
      <c r="H314" s="10">
        <v>9</v>
      </c>
      <c r="I314" s="12"/>
      <c r="J314" s="10">
        <v>12.4</v>
      </c>
      <c r="K314" s="12"/>
      <c r="L314" s="10">
        <v>8.1</v>
      </c>
      <c r="M314" s="12"/>
      <c r="N314" s="10">
        <v>10.3</v>
      </c>
      <c r="O314" s="12"/>
      <c r="P314" s="10">
        <v>7.7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10.199999999999999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2009</v>
      </c>
      <c r="G315" s="10">
        <v>11</v>
      </c>
      <c r="H315" s="10">
        <v>10</v>
      </c>
      <c r="I315" s="12"/>
      <c r="J315" s="10">
        <v>8.6</v>
      </c>
      <c r="K315" s="12"/>
      <c r="L315" s="10">
        <v>6.3</v>
      </c>
      <c r="M315" s="12"/>
      <c r="N315" s="10">
        <v>7.5</v>
      </c>
      <c r="O315" s="12"/>
      <c r="P315" s="10">
        <v>10.5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12.4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2009</v>
      </c>
      <c r="G316" s="10">
        <v>11</v>
      </c>
      <c r="H316" s="10">
        <v>11</v>
      </c>
      <c r="I316" s="12"/>
      <c r="J316" s="10">
        <v>9.5</v>
      </c>
      <c r="K316" s="12"/>
      <c r="L316" s="10">
        <v>5.9</v>
      </c>
      <c r="M316" s="12"/>
      <c r="N316" s="10">
        <v>7.7</v>
      </c>
      <c r="O316" s="12"/>
      <c r="P316" s="10">
        <v>10.3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0.2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2009</v>
      </c>
      <c r="G317" s="10">
        <v>11</v>
      </c>
      <c r="H317" s="10">
        <v>12</v>
      </c>
      <c r="I317" s="12"/>
      <c r="J317" s="10">
        <v>10</v>
      </c>
      <c r="K317" s="12"/>
      <c r="L317" s="10">
        <v>5.0999999999999996</v>
      </c>
      <c r="M317" s="12"/>
      <c r="N317" s="10">
        <v>7.6</v>
      </c>
      <c r="O317" s="12"/>
      <c r="P317" s="10">
        <v>10.4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0.2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2009</v>
      </c>
      <c r="G318" s="10">
        <v>11</v>
      </c>
      <c r="H318" s="10">
        <v>13</v>
      </c>
      <c r="I318" s="12"/>
      <c r="J318" s="10">
        <v>8.6</v>
      </c>
      <c r="K318" s="12"/>
      <c r="L318" s="10">
        <v>2.4</v>
      </c>
      <c r="M318" s="12"/>
      <c r="N318" s="10">
        <v>5.5</v>
      </c>
      <c r="O318" s="12"/>
      <c r="P318" s="10">
        <v>12.5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11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2009</v>
      </c>
      <c r="G319" s="10">
        <v>11</v>
      </c>
      <c r="H319" s="10">
        <v>14</v>
      </c>
      <c r="I319" s="12"/>
      <c r="J319" s="10">
        <v>6.2</v>
      </c>
      <c r="K319" s="12"/>
      <c r="L319" s="10">
        <v>1.7</v>
      </c>
      <c r="M319" s="12"/>
      <c r="N319" s="10">
        <v>4</v>
      </c>
      <c r="O319" s="12"/>
      <c r="P319" s="10">
        <v>14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4.4000000000000004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2009</v>
      </c>
      <c r="G320" s="10">
        <v>11</v>
      </c>
      <c r="H320" s="10">
        <v>15</v>
      </c>
      <c r="I320" s="12"/>
      <c r="J320" s="10">
        <v>9.9</v>
      </c>
      <c r="K320" s="12"/>
      <c r="L320" s="10">
        <v>4.8</v>
      </c>
      <c r="M320" s="12"/>
      <c r="N320" s="10">
        <v>7.4</v>
      </c>
      <c r="O320" s="12"/>
      <c r="P320" s="10">
        <v>10.6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22.4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2009</v>
      </c>
      <c r="G321" s="10">
        <v>11</v>
      </c>
      <c r="H321" s="10">
        <v>16</v>
      </c>
      <c r="I321" s="12"/>
      <c r="J321" s="10">
        <v>11.5</v>
      </c>
      <c r="K321" s="12"/>
      <c r="L321" s="10">
        <v>6.4</v>
      </c>
      <c r="M321" s="12"/>
      <c r="N321" s="10">
        <v>9</v>
      </c>
      <c r="O321" s="12"/>
      <c r="P321" s="10">
        <v>9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43.4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2009</v>
      </c>
      <c r="G322" s="10">
        <v>11</v>
      </c>
      <c r="H322" s="10">
        <v>17</v>
      </c>
      <c r="I322" s="12"/>
      <c r="J322" s="10">
        <v>11.5</v>
      </c>
      <c r="K322" s="12"/>
      <c r="L322" s="10">
        <v>4.7</v>
      </c>
      <c r="M322" s="12"/>
      <c r="N322" s="10">
        <v>8.1</v>
      </c>
      <c r="O322" s="12"/>
      <c r="P322" s="10">
        <v>9.9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6.8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2009</v>
      </c>
      <c r="G323" s="10">
        <v>11</v>
      </c>
      <c r="H323" s="10">
        <v>18</v>
      </c>
      <c r="I323" s="12"/>
      <c r="J323" s="10">
        <v>6.9</v>
      </c>
      <c r="K323" s="12"/>
      <c r="L323" s="10">
        <v>4.0999999999999996</v>
      </c>
      <c r="M323" s="12"/>
      <c r="N323" s="10">
        <v>5.5</v>
      </c>
      <c r="O323" s="12"/>
      <c r="P323" s="10">
        <v>12.5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22.6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2009</v>
      </c>
      <c r="G324" s="10">
        <v>11</v>
      </c>
      <c r="H324" s="10">
        <v>19</v>
      </c>
      <c r="I324" s="12"/>
      <c r="J324" s="10">
        <v>11.8</v>
      </c>
      <c r="K324" s="12"/>
      <c r="L324" s="10">
        <v>6.1</v>
      </c>
      <c r="M324" s="12"/>
      <c r="N324" s="10">
        <v>9</v>
      </c>
      <c r="O324" s="12"/>
      <c r="P324" s="10">
        <v>9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27.2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2009</v>
      </c>
      <c r="G325" s="10">
        <v>11</v>
      </c>
      <c r="H325" s="10">
        <v>20</v>
      </c>
      <c r="I325" s="12"/>
      <c r="J325" s="10">
        <v>9.1999999999999993</v>
      </c>
      <c r="K325" s="9" t="s">
        <v>63</v>
      </c>
      <c r="L325" s="10">
        <v>6.1</v>
      </c>
      <c r="M325" s="9" t="s">
        <v>63</v>
      </c>
      <c r="N325" s="10">
        <v>7.7</v>
      </c>
      <c r="O325" s="9" t="s">
        <v>63</v>
      </c>
      <c r="P325" s="10">
        <v>10.3</v>
      </c>
      <c r="Q325" s="9" t="s">
        <v>63</v>
      </c>
      <c r="R325" s="10">
        <v>0</v>
      </c>
      <c r="S325" s="9" t="s">
        <v>63</v>
      </c>
      <c r="T325" s="12"/>
      <c r="U325" s="9" t="s">
        <v>61</v>
      </c>
      <c r="V325" s="12"/>
      <c r="W325" s="9" t="s">
        <v>61</v>
      </c>
      <c r="X325" s="10">
        <v>16.8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2009</v>
      </c>
      <c r="G326" s="10">
        <v>11</v>
      </c>
      <c r="H326" s="10">
        <v>21</v>
      </c>
      <c r="I326" s="12"/>
      <c r="J326" s="10">
        <v>7.1</v>
      </c>
      <c r="K326" s="12"/>
      <c r="L326" s="10">
        <v>3.2</v>
      </c>
      <c r="M326" s="12"/>
      <c r="N326" s="10">
        <v>5.2</v>
      </c>
      <c r="O326" s="12"/>
      <c r="P326" s="10">
        <v>12.8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15.8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2009</v>
      </c>
      <c r="G327" s="10">
        <v>11</v>
      </c>
      <c r="H327" s="10">
        <v>22</v>
      </c>
      <c r="I327" s="12"/>
      <c r="J327" s="10">
        <v>7.6</v>
      </c>
      <c r="K327" s="12"/>
      <c r="L327" s="10">
        <v>4.5</v>
      </c>
      <c r="M327" s="12"/>
      <c r="N327" s="10">
        <v>6.1</v>
      </c>
      <c r="O327" s="12"/>
      <c r="P327" s="10">
        <v>11.9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18.399999999999999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2009</v>
      </c>
      <c r="G328" s="10">
        <v>11</v>
      </c>
      <c r="H328" s="10">
        <v>23</v>
      </c>
      <c r="I328" s="12"/>
      <c r="J328" s="10">
        <v>7.5</v>
      </c>
      <c r="K328" s="12"/>
      <c r="L328" s="10">
        <v>5.6</v>
      </c>
      <c r="M328" s="12"/>
      <c r="N328" s="10">
        <v>6.6</v>
      </c>
      <c r="O328" s="12"/>
      <c r="P328" s="10">
        <v>11.4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6.8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2009</v>
      </c>
      <c r="G329" s="10">
        <v>11</v>
      </c>
      <c r="H329" s="10">
        <v>24</v>
      </c>
      <c r="I329" s="12"/>
      <c r="J329" s="10">
        <v>8.9</v>
      </c>
      <c r="K329" s="12"/>
      <c r="L329" s="10">
        <v>6.1</v>
      </c>
      <c r="M329" s="12"/>
      <c r="N329" s="10">
        <v>7.5</v>
      </c>
      <c r="O329" s="12"/>
      <c r="P329" s="10">
        <v>10.5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3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2009</v>
      </c>
      <c r="G330" s="10">
        <v>11</v>
      </c>
      <c r="H330" s="10">
        <v>25</v>
      </c>
      <c r="I330" s="12"/>
      <c r="J330" s="10">
        <v>10.1</v>
      </c>
      <c r="K330" s="12"/>
      <c r="L330" s="10">
        <v>8.1</v>
      </c>
      <c r="M330" s="12"/>
      <c r="N330" s="10">
        <v>9.1</v>
      </c>
      <c r="O330" s="12"/>
      <c r="P330" s="10">
        <v>8.9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41.2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2009</v>
      </c>
      <c r="G331" s="10">
        <v>11</v>
      </c>
      <c r="H331" s="10">
        <v>26</v>
      </c>
      <c r="I331" s="12"/>
      <c r="J331" s="10">
        <v>9.6</v>
      </c>
      <c r="K331" s="12"/>
      <c r="L331" s="10">
        <v>6.5</v>
      </c>
      <c r="M331" s="12"/>
      <c r="N331" s="10">
        <v>8.1</v>
      </c>
      <c r="O331" s="12"/>
      <c r="P331" s="10">
        <v>9.9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10.4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2009</v>
      </c>
      <c r="G332" s="10">
        <v>11</v>
      </c>
      <c r="H332" s="10">
        <v>27</v>
      </c>
      <c r="I332" s="12"/>
      <c r="J332" s="10">
        <v>6.8</v>
      </c>
      <c r="K332" s="12"/>
      <c r="L332" s="10">
        <v>2</v>
      </c>
      <c r="M332" s="12"/>
      <c r="N332" s="10">
        <v>4.4000000000000004</v>
      </c>
      <c r="O332" s="12"/>
      <c r="P332" s="10">
        <v>13.6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0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2009</v>
      </c>
      <c r="G333" s="10">
        <v>11</v>
      </c>
      <c r="H333" s="10">
        <v>28</v>
      </c>
      <c r="I333" s="12"/>
      <c r="J333" s="12"/>
      <c r="K333" s="9" t="s">
        <v>61</v>
      </c>
      <c r="L333" s="10">
        <v>5.2</v>
      </c>
      <c r="M333" s="9" t="s">
        <v>63</v>
      </c>
      <c r="N333" s="12"/>
      <c r="O333" s="9" t="s">
        <v>61</v>
      </c>
      <c r="P333" s="12"/>
      <c r="Q333" s="9" t="s">
        <v>61</v>
      </c>
      <c r="R333" s="12"/>
      <c r="S333" s="9" t="s">
        <v>61</v>
      </c>
      <c r="T333" s="12"/>
      <c r="U333" s="9" t="s">
        <v>61</v>
      </c>
      <c r="V333" s="12"/>
      <c r="W333" s="9" t="s">
        <v>61</v>
      </c>
      <c r="X333" s="12"/>
      <c r="Y333" s="9" t="s">
        <v>61</v>
      </c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2009</v>
      </c>
      <c r="G334" s="10">
        <v>11</v>
      </c>
      <c r="H334" s="10">
        <v>29</v>
      </c>
      <c r="I334" s="12"/>
      <c r="J334" s="10">
        <v>9.6999999999999993</v>
      </c>
      <c r="K334" s="12"/>
      <c r="L334" s="10">
        <v>6.5</v>
      </c>
      <c r="M334" s="12"/>
      <c r="N334" s="10">
        <v>8.1</v>
      </c>
      <c r="O334" s="12"/>
      <c r="P334" s="10">
        <v>9.9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7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2009</v>
      </c>
      <c r="G335" s="10">
        <v>11</v>
      </c>
      <c r="H335" s="10">
        <v>30</v>
      </c>
      <c r="I335" s="12"/>
      <c r="J335" s="10">
        <v>9.9</v>
      </c>
      <c r="K335" s="12"/>
      <c r="L335" s="10">
        <v>4.8</v>
      </c>
      <c r="M335" s="12"/>
      <c r="N335" s="10">
        <v>7.4</v>
      </c>
      <c r="O335" s="12"/>
      <c r="P335" s="10">
        <v>10.6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3.8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2009</v>
      </c>
      <c r="G336" s="10">
        <v>12</v>
      </c>
      <c r="H336" s="10">
        <v>1</v>
      </c>
      <c r="I336" s="12"/>
      <c r="J336" s="10">
        <v>7.8</v>
      </c>
      <c r="K336" s="12"/>
      <c r="L336" s="10">
        <v>1.6</v>
      </c>
      <c r="M336" s="12"/>
      <c r="N336" s="10">
        <v>4.7</v>
      </c>
      <c r="O336" s="12"/>
      <c r="P336" s="10">
        <v>13.3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0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2009</v>
      </c>
      <c r="G337" s="10">
        <v>12</v>
      </c>
      <c r="H337" s="10">
        <v>2</v>
      </c>
      <c r="I337" s="12"/>
      <c r="J337" s="10">
        <v>6.2</v>
      </c>
      <c r="K337" s="12"/>
      <c r="L337" s="10">
        <v>-0.5</v>
      </c>
      <c r="M337" s="12"/>
      <c r="N337" s="10">
        <v>2.9</v>
      </c>
      <c r="O337" s="12"/>
      <c r="P337" s="10">
        <v>15.1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0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2009</v>
      </c>
      <c r="G338" s="10">
        <v>12</v>
      </c>
      <c r="H338" s="10">
        <v>3</v>
      </c>
      <c r="I338" s="12"/>
      <c r="J338" s="10">
        <v>5.7</v>
      </c>
      <c r="K338" s="12"/>
      <c r="L338" s="10">
        <v>0.4</v>
      </c>
      <c r="M338" s="12"/>
      <c r="N338" s="10">
        <v>3.1</v>
      </c>
      <c r="O338" s="12"/>
      <c r="P338" s="10">
        <v>14.9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0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2009</v>
      </c>
      <c r="G339" s="10">
        <v>12</v>
      </c>
      <c r="H339" s="10">
        <v>4</v>
      </c>
      <c r="I339" s="12"/>
      <c r="J339" s="10">
        <v>7.4</v>
      </c>
      <c r="K339" s="12"/>
      <c r="L339" s="10">
        <v>0.7</v>
      </c>
      <c r="M339" s="12"/>
      <c r="N339" s="10">
        <v>4.0999999999999996</v>
      </c>
      <c r="O339" s="12"/>
      <c r="P339" s="10">
        <v>13.9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0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2009</v>
      </c>
      <c r="G340" s="10">
        <v>12</v>
      </c>
      <c r="H340" s="10">
        <v>5</v>
      </c>
      <c r="I340" s="12"/>
      <c r="J340" s="10">
        <v>7.6</v>
      </c>
      <c r="K340" s="12"/>
      <c r="L340" s="10">
        <v>0.7</v>
      </c>
      <c r="M340" s="12"/>
      <c r="N340" s="10">
        <v>4.2</v>
      </c>
      <c r="O340" s="12"/>
      <c r="P340" s="10">
        <v>13.8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0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2009</v>
      </c>
      <c r="G341" s="10">
        <v>12</v>
      </c>
      <c r="H341" s="10">
        <v>6</v>
      </c>
      <c r="I341" s="12"/>
      <c r="J341" s="10">
        <v>4.9000000000000004</v>
      </c>
      <c r="K341" s="12"/>
      <c r="L341" s="10">
        <v>0.6</v>
      </c>
      <c r="M341" s="12"/>
      <c r="N341" s="10">
        <v>2.8</v>
      </c>
      <c r="O341" s="12"/>
      <c r="P341" s="10">
        <v>15.2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0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2009</v>
      </c>
      <c r="G342" s="10">
        <v>12</v>
      </c>
      <c r="H342" s="10">
        <v>7</v>
      </c>
      <c r="I342" s="12"/>
      <c r="J342" s="10">
        <v>3.4</v>
      </c>
      <c r="K342" s="12"/>
      <c r="L342" s="10">
        <v>-2.7</v>
      </c>
      <c r="M342" s="12"/>
      <c r="N342" s="10">
        <v>0.4</v>
      </c>
      <c r="O342" s="12"/>
      <c r="P342" s="10">
        <v>17.600000000000001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0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2009</v>
      </c>
      <c r="G343" s="10">
        <v>12</v>
      </c>
      <c r="H343" s="10">
        <v>8</v>
      </c>
      <c r="I343" s="12"/>
      <c r="J343" s="12"/>
      <c r="K343" s="9" t="s">
        <v>61</v>
      </c>
      <c r="L343" s="10">
        <v>-2.6</v>
      </c>
      <c r="M343" s="9" t="s">
        <v>63</v>
      </c>
      <c r="N343" s="12"/>
      <c r="O343" s="9" t="s">
        <v>61</v>
      </c>
      <c r="P343" s="12"/>
      <c r="Q343" s="9" t="s">
        <v>61</v>
      </c>
      <c r="R343" s="12"/>
      <c r="S343" s="9" t="s">
        <v>61</v>
      </c>
      <c r="T343" s="12"/>
      <c r="U343" s="9" t="s">
        <v>61</v>
      </c>
      <c r="V343" s="12"/>
      <c r="W343" s="9" t="s">
        <v>61</v>
      </c>
      <c r="X343" s="12"/>
      <c r="Y343" s="9" t="s">
        <v>61</v>
      </c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2009</v>
      </c>
      <c r="G344" s="10">
        <v>12</v>
      </c>
      <c r="H344" s="10">
        <v>9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2009</v>
      </c>
      <c r="G345" s="10">
        <v>12</v>
      </c>
      <c r="H345" s="10">
        <v>10</v>
      </c>
      <c r="I345" s="12"/>
      <c r="J345" s="12"/>
      <c r="K345" s="9" t="s">
        <v>61</v>
      </c>
      <c r="L345" s="12"/>
      <c r="M345" s="9" t="s">
        <v>61</v>
      </c>
      <c r="N345" s="12"/>
      <c r="O345" s="9" t="s">
        <v>61</v>
      </c>
      <c r="P345" s="12"/>
      <c r="Q345" s="9" t="s">
        <v>61</v>
      </c>
      <c r="R345" s="12"/>
      <c r="S345" s="9" t="s">
        <v>61</v>
      </c>
      <c r="T345" s="12"/>
      <c r="U345" s="9" t="s">
        <v>61</v>
      </c>
      <c r="V345" s="12"/>
      <c r="W345" s="9" t="s">
        <v>61</v>
      </c>
      <c r="X345" s="12"/>
      <c r="Y345" s="9" t="s">
        <v>61</v>
      </c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2009</v>
      </c>
      <c r="G346" s="10">
        <v>12</v>
      </c>
      <c r="H346" s="10">
        <v>11</v>
      </c>
      <c r="I346" s="12"/>
      <c r="J346" s="10">
        <v>1.5</v>
      </c>
      <c r="K346" s="12"/>
      <c r="L346" s="10">
        <v>-1.7</v>
      </c>
      <c r="M346" s="12"/>
      <c r="N346" s="10">
        <v>-0.1</v>
      </c>
      <c r="O346" s="12"/>
      <c r="P346" s="10">
        <v>18.100000000000001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0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2009</v>
      </c>
      <c r="G347" s="10">
        <v>12</v>
      </c>
      <c r="H347" s="10">
        <v>12</v>
      </c>
      <c r="I347" s="12"/>
      <c r="J347" s="10">
        <v>2.5</v>
      </c>
      <c r="K347" s="12"/>
      <c r="L347" s="10">
        <v>-0.2</v>
      </c>
      <c r="M347" s="12"/>
      <c r="N347" s="10">
        <v>1.2</v>
      </c>
      <c r="O347" s="12"/>
      <c r="P347" s="10">
        <v>16.8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0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2009</v>
      </c>
      <c r="G348" s="10">
        <v>12</v>
      </c>
      <c r="H348" s="10">
        <v>13</v>
      </c>
      <c r="I348" s="12"/>
      <c r="J348" s="10">
        <v>1.9</v>
      </c>
      <c r="K348" s="12"/>
      <c r="L348" s="10">
        <v>-1.9</v>
      </c>
      <c r="M348" s="12"/>
      <c r="N348" s="10">
        <v>0</v>
      </c>
      <c r="O348" s="12"/>
      <c r="P348" s="10">
        <v>18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0.2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2009</v>
      </c>
      <c r="G349" s="10">
        <v>12</v>
      </c>
      <c r="H349" s="10">
        <v>14</v>
      </c>
      <c r="I349" s="12"/>
      <c r="J349" s="12"/>
      <c r="K349" s="9" t="s">
        <v>61</v>
      </c>
      <c r="L349" s="10">
        <v>-1.3</v>
      </c>
      <c r="M349" s="9" t="s">
        <v>63</v>
      </c>
      <c r="N349" s="12"/>
      <c r="O349" s="9" t="s">
        <v>61</v>
      </c>
      <c r="P349" s="12"/>
      <c r="Q349" s="9" t="s">
        <v>61</v>
      </c>
      <c r="R349" s="12"/>
      <c r="S349" s="9" t="s">
        <v>61</v>
      </c>
      <c r="T349" s="12"/>
      <c r="U349" s="9" t="s">
        <v>61</v>
      </c>
      <c r="V349" s="12"/>
      <c r="W349" s="9" t="s">
        <v>61</v>
      </c>
      <c r="X349" s="10">
        <v>3.8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2009</v>
      </c>
      <c r="G350" s="10">
        <v>12</v>
      </c>
      <c r="H350" s="10">
        <v>15</v>
      </c>
      <c r="I350" s="12"/>
      <c r="J350" s="10">
        <v>8.1</v>
      </c>
      <c r="K350" s="12"/>
      <c r="L350" s="10">
        <v>2.2000000000000002</v>
      </c>
      <c r="M350" s="12"/>
      <c r="N350" s="10">
        <v>5.2</v>
      </c>
      <c r="O350" s="12"/>
      <c r="P350" s="10">
        <v>12.8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11.8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2009</v>
      </c>
      <c r="G351" s="10">
        <v>12</v>
      </c>
      <c r="H351" s="10">
        <v>16</v>
      </c>
      <c r="I351" s="12"/>
      <c r="J351" s="10">
        <v>9.5</v>
      </c>
      <c r="K351" s="12"/>
      <c r="L351" s="10">
        <v>7.5</v>
      </c>
      <c r="M351" s="12"/>
      <c r="N351" s="10">
        <v>8.5</v>
      </c>
      <c r="O351" s="12"/>
      <c r="P351" s="10">
        <v>9.5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26.9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2009</v>
      </c>
      <c r="G352" s="10">
        <v>12</v>
      </c>
      <c r="H352" s="10">
        <v>17</v>
      </c>
      <c r="I352" s="12"/>
      <c r="J352" s="10">
        <v>8.9</v>
      </c>
      <c r="K352" s="12"/>
      <c r="L352" s="10">
        <v>7.4</v>
      </c>
      <c r="M352" s="12"/>
      <c r="N352" s="10">
        <v>8.1999999999999993</v>
      </c>
      <c r="O352" s="12"/>
      <c r="P352" s="10">
        <v>9.8000000000000007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6.7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2009</v>
      </c>
      <c r="G353" s="10">
        <v>12</v>
      </c>
      <c r="H353" s="10">
        <v>18</v>
      </c>
      <c r="I353" s="12"/>
      <c r="J353" s="10">
        <v>8.8000000000000007</v>
      </c>
      <c r="K353" s="12"/>
      <c r="L353" s="10">
        <v>7.1</v>
      </c>
      <c r="M353" s="12"/>
      <c r="N353" s="10">
        <v>8</v>
      </c>
      <c r="O353" s="12"/>
      <c r="P353" s="10">
        <v>10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9.6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2009</v>
      </c>
      <c r="G354" s="10">
        <v>12</v>
      </c>
      <c r="H354" s="10">
        <v>19</v>
      </c>
      <c r="I354" s="12"/>
      <c r="J354" s="10">
        <v>8.3000000000000007</v>
      </c>
      <c r="K354" s="12"/>
      <c r="L354" s="10">
        <v>4.5</v>
      </c>
      <c r="M354" s="12"/>
      <c r="N354" s="10">
        <v>6.4</v>
      </c>
      <c r="O354" s="12"/>
      <c r="P354" s="10">
        <v>11.6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4.0999999999999996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2009</v>
      </c>
      <c r="G355" s="10">
        <v>12</v>
      </c>
      <c r="H355" s="10">
        <v>20</v>
      </c>
      <c r="I355" s="12"/>
      <c r="J355" s="10">
        <v>9.5</v>
      </c>
      <c r="K355" s="12"/>
      <c r="L355" s="10">
        <v>5.4</v>
      </c>
      <c r="M355" s="12"/>
      <c r="N355" s="10">
        <v>7.5</v>
      </c>
      <c r="O355" s="12"/>
      <c r="P355" s="10">
        <v>10.5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58.1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2009</v>
      </c>
      <c r="G356" s="10">
        <v>12</v>
      </c>
      <c r="H356" s="10">
        <v>21</v>
      </c>
      <c r="I356" s="12"/>
      <c r="J356" s="10">
        <v>10.1</v>
      </c>
      <c r="K356" s="12"/>
      <c r="L356" s="10">
        <v>4.4000000000000004</v>
      </c>
      <c r="M356" s="12"/>
      <c r="N356" s="10">
        <v>7.3</v>
      </c>
      <c r="O356" s="12"/>
      <c r="P356" s="10">
        <v>10.7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32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2009</v>
      </c>
      <c r="G357" s="10">
        <v>12</v>
      </c>
      <c r="H357" s="10">
        <v>22</v>
      </c>
      <c r="I357" s="12"/>
      <c r="J357" s="10">
        <v>4.7</v>
      </c>
      <c r="K357" s="12"/>
      <c r="L357" s="10">
        <v>1.8</v>
      </c>
      <c r="M357" s="12"/>
      <c r="N357" s="10">
        <v>3.3</v>
      </c>
      <c r="O357" s="12"/>
      <c r="P357" s="10">
        <v>14.7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0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2009</v>
      </c>
      <c r="G358" s="10">
        <v>12</v>
      </c>
      <c r="H358" s="10">
        <v>23</v>
      </c>
      <c r="I358" s="12"/>
      <c r="J358" s="10">
        <v>4.9000000000000004</v>
      </c>
      <c r="K358" s="12"/>
      <c r="L358" s="10">
        <v>2.6</v>
      </c>
      <c r="M358" s="12"/>
      <c r="N358" s="10">
        <v>3.8</v>
      </c>
      <c r="O358" s="12"/>
      <c r="P358" s="10">
        <v>14.2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0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2009</v>
      </c>
      <c r="G359" s="10">
        <v>12</v>
      </c>
      <c r="H359" s="10">
        <v>24</v>
      </c>
      <c r="I359" s="12"/>
      <c r="J359" s="10">
        <v>4.5</v>
      </c>
      <c r="K359" s="12"/>
      <c r="L359" s="10">
        <v>0.9</v>
      </c>
      <c r="M359" s="12"/>
      <c r="N359" s="10">
        <v>2.7</v>
      </c>
      <c r="O359" s="12"/>
      <c r="P359" s="10">
        <v>15.3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0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2009</v>
      </c>
      <c r="G360" s="10">
        <v>12</v>
      </c>
      <c r="H360" s="10">
        <v>25</v>
      </c>
      <c r="I360" s="12"/>
      <c r="J360" s="10">
        <v>5.0999999999999996</v>
      </c>
      <c r="K360" s="12"/>
      <c r="L360" s="10">
        <v>-0.6</v>
      </c>
      <c r="M360" s="12"/>
      <c r="N360" s="10">
        <v>2.2999999999999998</v>
      </c>
      <c r="O360" s="12"/>
      <c r="P360" s="10">
        <v>15.7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0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2009</v>
      </c>
      <c r="G361" s="10">
        <v>12</v>
      </c>
      <c r="H361" s="10">
        <v>26</v>
      </c>
      <c r="I361" s="12"/>
      <c r="J361" s="10">
        <v>2.4</v>
      </c>
      <c r="K361" s="12"/>
      <c r="L361" s="10">
        <v>0.3</v>
      </c>
      <c r="M361" s="12"/>
      <c r="N361" s="10">
        <v>1.4</v>
      </c>
      <c r="O361" s="12"/>
      <c r="P361" s="10">
        <v>16.600000000000001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0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2009</v>
      </c>
      <c r="G362" s="10">
        <v>12</v>
      </c>
      <c r="H362" s="10">
        <v>27</v>
      </c>
      <c r="I362" s="12"/>
      <c r="J362" s="10">
        <v>6.3</v>
      </c>
      <c r="K362" s="12"/>
      <c r="L362" s="10">
        <v>-0.3</v>
      </c>
      <c r="M362" s="12"/>
      <c r="N362" s="10">
        <v>3</v>
      </c>
      <c r="O362" s="12"/>
      <c r="P362" s="10">
        <v>15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0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2009</v>
      </c>
      <c r="G363" s="10">
        <v>12</v>
      </c>
      <c r="H363" s="10">
        <v>28</v>
      </c>
      <c r="I363" s="12"/>
      <c r="J363" s="10">
        <v>4.8</v>
      </c>
      <c r="K363" s="12"/>
      <c r="L363" s="10">
        <v>0.2</v>
      </c>
      <c r="M363" s="12"/>
      <c r="N363" s="10">
        <v>2.5</v>
      </c>
      <c r="O363" s="12"/>
      <c r="P363" s="10">
        <v>15.5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0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2009</v>
      </c>
      <c r="G364" s="10">
        <v>12</v>
      </c>
      <c r="H364" s="10">
        <v>29</v>
      </c>
      <c r="I364" s="12"/>
      <c r="J364" s="10">
        <v>6.3</v>
      </c>
      <c r="K364" s="12"/>
      <c r="L364" s="10">
        <v>3.7</v>
      </c>
      <c r="M364" s="12"/>
      <c r="N364" s="10">
        <v>5</v>
      </c>
      <c r="O364" s="12"/>
      <c r="P364" s="10">
        <v>13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0.2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2009</v>
      </c>
      <c r="G365" s="10">
        <v>12</v>
      </c>
      <c r="H365" s="10">
        <v>30</v>
      </c>
      <c r="I365" s="12"/>
      <c r="J365" s="10">
        <v>5.7</v>
      </c>
      <c r="K365" s="12"/>
      <c r="L365" s="10">
        <v>4.2</v>
      </c>
      <c r="M365" s="12"/>
      <c r="N365" s="10">
        <v>5</v>
      </c>
      <c r="O365" s="12"/>
      <c r="P365" s="10">
        <v>13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8.8000000000000007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2009</v>
      </c>
      <c r="G366" s="10">
        <v>12</v>
      </c>
      <c r="H366" s="10">
        <v>31</v>
      </c>
      <c r="I366" s="12"/>
      <c r="J366" s="10">
        <v>7.4</v>
      </c>
      <c r="K366" s="12"/>
      <c r="L366" s="10">
        <v>4.9000000000000004</v>
      </c>
      <c r="M366" s="12"/>
      <c r="N366" s="10">
        <v>6.2</v>
      </c>
      <c r="O366" s="12"/>
      <c r="P366" s="10">
        <v>11.8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4.5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40179</v>
      </c>
      <c r="F2" s="10">
        <v>2010</v>
      </c>
      <c r="G2" s="10">
        <v>1</v>
      </c>
      <c r="H2" s="10">
        <v>1</v>
      </c>
      <c r="I2" s="12"/>
      <c r="J2" s="10">
        <v>9.6</v>
      </c>
      <c r="K2" s="12"/>
      <c r="L2" s="10">
        <v>5.8</v>
      </c>
      <c r="M2" s="12"/>
      <c r="N2" s="10">
        <v>7.7</v>
      </c>
      <c r="O2" s="12"/>
      <c r="P2" s="10">
        <v>10.3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38.799999999999997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40180</v>
      </c>
      <c r="F3" s="10">
        <v>2010</v>
      </c>
      <c r="G3" s="10">
        <v>1</v>
      </c>
      <c r="H3" s="10">
        <v>2</v>
      </c>
      <c r="I3" s="12"/>
      <c r="J3" s="10">
        <v>8.6</v>
      </c>
      <c r="K3" s="12"/>
      <c r="L3" s="10">
        <v>6.2</v>
      </c>
      <c r="M3" s="12"/>
      <c r="N3" s="10">
        <v>7.4</v>
      </c>
      <c r="O3" s="12"/>
      <c r="P3" s="10">
        <v>10.6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18.399999999999999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40181</v>
      </c>
      <c r="F4" s="10">
        <v>2010</v>
      </c>
      <c r="G4" s="10">
        <v>1</v>
      </c>
      <c r="H4" s="10">
        <v>3</v>
      </c>
      <c r="I4" s="12"/>
      <c r="J4" s="10">
        <v>8.8000000000000007</v>
      </c>
      <c r="K4" s="12"/>
      <c r="L4" s="10">
        <v>6</v>
      </c>
      <c r="M4" s="12"/>
      <c r="N4" s="10">
        <v>7.4</v>
      </c>
      <c r="O4" s="12"/>
      <c r="P4" s="10">
        <v>10.6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0.2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40182</v>
      </c>
      <c r="F5" s="10">
        <v>2010</v>
      </c>
      <c r="G5" s="10">
        <v>1</v>
      </c>
      <c r="H5" s="10">
        <v>4</v>
      </c>
      <c r="I5" s="12"/>
      <c r="J5" s="10">
        <v>6.8</v>
      </c>
      <c r="K5" s="12"/>
      <c r="L5" s="10">
        <v>5.6</v>
      </c>
      <c r="M5" s="12"/>
      <c r="N5" s="10">
        <v>6.2</v>
      </c>
      <c r="O5" s="12"/>
      <c r="P5" s="10">
        <v>11.8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20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40183</v>
      </c>
      <c r="F6" s="10">
        <v>2010</v>
      </c>
      <c r="G6" s="10">
        <v>1</v>
      </c>
      <c r="H6" s="10">
        <v>5</v>
      </c>
      <c r="I6" s="12"/>
      <c r="J6" s="10">
        <v>9</v>
      </c>
      <c r="K6" s="12"/>
      <c r="L6" s="10">
        <v>4.4000000000000004</v>
      </c>
      <c r="M6" s="12"/>
      <c r="N6" s="10">
        <v>6.7</v>
      </c>
      <c r="O6" s="12"/>
      <c r="P6" s="10">
        <v>11.3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0.8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40184</v>
      </c>
      <c r="F7" s="10">
        <v>2010</v>
      </c>
      <c r="G7" s="10">
        <v>1</v>
      </c>
      <c r="H7" s="10">
        <v>6</v>
      </c>
      <c r="I7" s="12"/>
      <c r="J7" s="10">
        <v>8.1</v>
      </c>
      <c r="K7" s="12"/>
      <c r="L7" s="10">
        <v>1</v>
      </c>
      <c r="M7" s="12"/>
      <c r="N7" s="10">
        <v>4.5999999999999996</v>
      </c>
      <c r="O7" s="12"/>
      <c r="P7" s="10">
        <v>13.4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0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40185</v>
      </c>
      <c r="F8" s="10">
        <v>2010</v>
      </c>
      <c r="G8" s="10">
        <v>1</v>
      </c>
      <c r="H8" s="10">
        <v>7</v>
      </c>
      <c r="I8" s="12"/>
      <c r="J8" s="10">
        <v>6.3</v>
      </c>
      <c r="K8" s="12"/>
      <c r="L8" s="10">
        <v>0.9</v>
      </c>
      <c r="M8" s="12"/>
      <c r="N8" s="10">
        <v>3.6</v>
      </c>
      <c r="O8" s="12"/>
      <c r="P8" s="10">
        <v>14.4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0.6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40186</v>
      </c>
      <c r="F9" s="10">
        <v>2010</v>
      </c>
      <c r="G9" s="10">
        <v>1</v>
      </c>
      <c r="H9" s="10">
        <v>8</v>
      </c>
      <c r="I9" s="12"/>
      <c r="J9" s="10">
        <v>7.8</v>
      </c>
      <c r="K9" s="12"/>
      <c r="L9" s="10">
        <v>4.2</v>
      </c>
      <c r="M9" s="12"/>
      <c r="N9" s="10">
        <v>6</v>
      </c>
      <c r="O9" s="12"/>
      <c r="P9" s="10">
        <v>12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31.1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40187</v>
      </c>
      <c r="F10" s="10">
        <v>2010</v>
      </c>
      <c r="G10" s="10">
        <v>1</v>
      </c>
      <c r="H10" s="10">
        <v>9</v>
      </c>
      <c r="I10" s="12"/>
      <c r="J10" s="10">
        <v>10.4</v>
      </c>
      <c r="K10" s="12"/>
      <c r="L10" s="10">
        <v>7.5</v>
      </c>
      <c r="M10" s="12"/>
      <c r="N10" s="10">
        <v>9</v>
      </c>
      <c r="O10" s="12"/>
      <c r="P10" s="10">
        <v>9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6.9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2010</v>
      </c>
      <c r="G11" s="10">
        <v>1</v>
      </c>
      <c r="H11" s="10">
        <v>10</v>
      </c>
      <c r="I11" s="12"/>
      <c r="J11" s="10">
        <v>11.5</v>
      </c>
      <c r="K11" s="12"/>
      <c r="L11" s="10">
        <v>7.9</v>
      </c>
      <c r="M11" s="12"/>
      <c r="N11" s="10">
        <v>9.6999999999999993</v>
      </c>
      <c r="O11" s="12"/>
      <c r="P11" s="10">
        <v>8.3000000000000007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3.1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2010</v>
      </c>
      <c r="G12" s="10">
        <v>1</v>
      </c>
      <c r="H12" s="10">
        <v>11</v>
      </c>
      <c r="I12" s="12"/>
      <c r="J12" s="10">
        <v>11.9</v>
      </c>
      <c r="K12" s="12"/>
      <c r="L12" s="10">
        <v>8.9</v>
      </c>
      <c r="M12" s="12"/>
      <c r="N12" s="10">
        <v>10.4</v>
      </c>
      <c r="O12" s="12"/>
      <c r="P12" s="10">
        <v>7.6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66.400000000000006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2010</v>
      </c>
      <c r="G13" s="10">
        <v>1</v>
      </c>
      <c r="H13" s="10">
        <v>12</v>
      </c>
      <c r="I13" s="12"/>
      <c r="J13" s="10">
        <v>11.7</v>
      </c>
      <c r="K13" s="9" t="s">
        <v>63</v>
      </c>
      <c r="L13" s="10">
        <v>9.3000000000000007</v>
      </c>
      <c r="M13" s="9" t="s">
        <v>63</v>
      </c>
      <c r="N13" s="10">
        <v>10.5</v>
      </c>
      <c r="O13" s="9" t="s">
        <v>63</v>
      </c>
      <c r="P13" s="10">
        <v>7.5</v>
      </c>
      <c r="Q13" s="9" t="s">
        <v>63</v>
      </c>
      <c r="R13" s="10">
        <v>0</v>
      </c>
      <c r="S13" s="9" t="s">
        <v>63</v>
      </c>
      <c r="T13" s="12"/>
      <c r="U13" s="9" t="s">
        <v>61</v>
      </c>
      <c r="V13" s="12"/>
      <c r="W13" s="9" t="s">
        <v>61</v>
      </c>
      <c r="X13" s="10">
        <v>9.6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2010</v>
      </c>
      <c r="G14" s="10">
        <v>1</v>
      </c>
      <c r="H14" s="10">
        <v>13</v>
      </c>
      <c r="I14" s="12"/>
      <c r="J14" s="10">
        <v>9.5</v>
      </c>
      <c r="K14" s="12"/>
      <c r="L14" s="10">
        <v>8.1</v>
      </c>
      <c r="M14" s="12"/>
      <c r="N14" s="10">
        <v>8.8000000000000007</v>
      </c>
      <c r="O14" s="12"/>
      <c r="P14" s="10">
        <v>9.1999999999999993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7.4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2010</v>
      </c>
      <c r="G15" s="10">
        <v>1</v>
      </c>
      <c r="H15" s="10">
        <v>14</v>
      </c>
      <c r="I15" s="12"/>
      <c r="J15" s="10">
        <v>9.1</v>
      </c>
      <c r="K15" s="12"/>
      <c r="L15" s="10">
        <v>7</v>
      </c>
      <c r="M15" s="12"/>
      <c r="N15" s="10">
        <v>8.1</v>
      </c>
      <c r="O15" s="12"/>
      <c r="P15" s="10">
        <v>9.9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53.4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2010</v>
      </c>
      <c r="G16" s="10">
        <v>1</v>
      </c>
      <c r="H16" s="10">
        <v>15</v>
      </c>
      <c r="I16" s="12"/>
      <c r="J16" s="10">
        <v>10</v>
      </c>
      <c r="K16" s="12"/>
      <c r="L16" s="10">
        <v>5.5</v>
      </c>
      <c r="M16" s="12"/>
      <c r="N16" s="10">
        <v>7.8</v>
      </c>
      <c r="O16" s="12"/>
      <c r="P16" s="10">
        <v>10.199999999999999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56.2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2010</v>
      </c>
      <c r="G17" s="10">
        <v>1</v>
      </c>
      <c r="H17" s="10">
        <v>16</v>
      </c>
      <c r="I17" s="12"/>
      <c r="J17" s="10">
        <v>9.4</v>
      </c>
      <c r="K17" s="12"/>
      <c r="L17" s="10">
        <v>2.5</v>
      </c>
      <c r="M17" s="12"/>
      <c r="N17" s="10">
        <v>6</v>
      </c>
      <c r="O17" s="12"/>
      <c r="P17" s="10">
        <v>12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0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2010</v>
      </c>
      <c r="G18" s="10">
        <v>1</v>
      </c>
      <c r="H18" s="10">
        <v>17</v>
      </c>
      <c r="I18" s="12"/>
      <c r="J18" s="10">
        <v>10.4</v>
      </c>
      <c r="K18" s="12"/>
      <c r="L18" s="10">
        <v>6.1</v>
      </c>
      <c r="M18" s="12"/>
      <c r="N18" s="10">
        <v>8.3000000000000007</v>
      </c>
      <c r="O18" s="12"/>
      <c r="P18" s="10">
        <v>9.6999999999999993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15.4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2010</v>
      </c>
      <c r="G19" s="10">
        <v>1</v>
      </c>
      <c r="H19" s="10">
        <v>18</v>
      </c>
      <c r="I19" s="12"/>
      <c r="J19" s="10">
        <v>11.5</v>
      </c>
      <c r="K19" s="12"/>
      <c r="L19" s="10">
        <v>6.6</v>
      </c>
      <c r="M19" s="12"/>
      <c r="N19" s="10">
        <v>9.1</v>
      </c>
      <c r="O19" s="12"/>
      <c r="P19" s="10">
        <v>8.9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7.2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2010</v>
      </c>
      <c r="G20" s="10">
        <v>1</v>
      </c>
      <c r="H20" s="10">
        <v>19</v>
      </c>
      <c r="I20" s="12"/>
      <c r="J20" s="10">
        <v>14.5</v>
      </c>
      <c r="K20" s="12"/>
      <c r="L20" s="10">
        <v>5.5</v>
      </c>
      <c r="M20" s="12"/>
      <c r="N20" s="10">
        <v>10</v>
      </c>
      <c r="O20" s="12"/>
      <c r="P20" s="10">
        <v>8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0.4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2010</v>
      </c>
      <c r="G21" s="10">
        <v>1</v>
      </c>
      <c r="H21" s="10">
        <v>20</v>
      </c>
      <c r="I21" s="12"/>
      <c r="J21" s="10">
        <v>10.8</v>
      </c>
      <c r="K21" s="12"/>
      <c r="L21" s="10">
        <v>7.1</v>
      </c>
      <c r="M21" s="12"/>
      <c r="N21" s="10">
        <v>9</v>
      </c>
      <c r="O21" s="12"/>
      <c r="P21" s="10">
        <v>9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2010</v>
      </c>
      <c r="G22" s="10">
        <v>1</v>
      </c>
      <c r="H22" s="10">
        <v>21</v>
      </c>
      <c r="I22" s="12"/>
      <c r="J22" s="10">
        <v>11.1</v>
      </c>
      <c r="K22" s="12"/>
      <c r="L22" s="10">
        <v>6.3</v>
      </c>
      <c r="M22" s="12"/>
      <c r="N22" s="10">
        <v>8.6999999999999993</v>
      </c>
      <c r="O22" s="12"/>
      <c r="P22" s="10">
        <v>9.3000000000000007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0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2010</v>
      </c>
      <c r="G23" s="10">
        <v>1</v>
      </c>
      <c r="H23" s="10">
        <v>22</v>
      </c>
      <c r="I23" s="12"/>
      <c r="J23" s="10">
        <v>11.2</v>
      </c>
      <c r="K23" s="12"/>
      <c r="L23" s="10">
        <v>4.3</v>
      </c>
      <c r="M23" s="12"/>
      <c r="N23" s="10">
        <v>7.8</v>
      </c>
      <c r="O23" s="12"/>
      <c r="P23" s="10">
        <v>10.199999999999999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0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2010</v>
      </c>
      <c r="G24" s="10">
        <v>1</v>
      </c>
      <c r="H24" s="10">
        <v>23</v>
      </c>
      <c r="I24" s="12"/>
      <c r="J24" s="10">
        <v>8.5</v>
      </c>
      <c r="K24" s="12"/>
      <c r="L24" s="10">
        <v>4.5999999999999996</v>
      </c>
      <c r="M24" s="12"/>
      <c r="N24" s="10">
        <v>6.6</v>
      </c>
      <c r="O24" s="12"/>
      <c r="P24" s="10">
        <v>11.4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0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2010</v>
      </c>
      <c r="G25" s="10">
        <v>1</v>
      </c>
      <c r="H25" s="10">
        <v>24</v>
      </c>
      <c r="I25" s="12"/>
      <c r="J25" s="10">
        <v>9.5</v>
      </c>
      <c r="K25" s="12"/>
      <c r="L25" s="10">
        <v>5.4</v>
      </c>
      <c r="M25" s="12"/>
      <c r="N25" s="10">
        <v>7.5</v>
      </c>
      <c r="O25" s="12"/>
      <c r="P25" s="10">
        <v>10.5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3.6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2010</v>
      </c>
      <c r="G26" s="10">
        <v>1</v>
      </c>
      <c r="H26" s="10">
        <v>25</v>
      </c>
      <c r="I26" s="12"/>
      <c r="J26" s="10">
        <v>8.8000000000000007</v>
      </c>
      <c r="K26" s="12"/>
      <c r="L26" s="10">
        <v>6</v>
      </c>
      <c r="M26" s="12"/>
      <c r="N26" s="10">
        <v>7.4</v>
      </c>
      <c r="O26" s="12"/>
      <c r="P26" s="10">
        <v>10.6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7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2010</v>
      </c>
      <c r="G27" s="10">
        <v>1</v>
      </c>
      <c r="H27" s="10">
        <v>26</v>
      </c>
      <c r="I27" s="12"/>
      <c r="J27" s="10">
        <v>10.5</v>
      </c>
      <c r="K27" s="12"/>
      <c r="L27" s="10">
        <v>5.0999999999999996</v>
      </c>
      <c r="M27" s="12"/>
      <c r="N27" s="10">
        <v>7.8</v>
      </c>
      <c r="O27" s="12"/>
      <c r="P27" s="10">
        <v>10.199999999999999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0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2010</v>
      </c>
      <c r="G28" s="10">
        <v>1</v>
      </c>
      <c r="H28" s="10">
        <v>27</v>
      </c>
      <c r="I28" s="12"/>
      <c r="J28" s="10">
        <v>9.1999999999999993</v>
      </c>
      <c r="K28" s="12"/>
      <c r="L28" s="10">
        <v>4.7</v>
      </c>
      <c r="M28" s="12"/>
      <c r="N28" s="10">
        <v>7</v>
      </c>
      <c r="O28" s="12"/>
      <c r="P28" s="10">
        <v>11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0.6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2010</v>
      </c>
      <c r="G29" s="10">
        <v>1</v>
      </c>
      <c r="H29" s="10">
        <v>28</v>
      </c>
      <c r="I29" s="12"/>
      <c r="J29" s="10">
        <v>10</v>
      </c>
      <c r="K29" s="12"/>
      <c r="L29" s="10">
        <v>7</v>
      </c>
      <c r="M29" s="12"/>
      <c r="N29" s="10">
        <v>8.5</v>
      </c>
      <c r="O29" s="12"/>
      <c r="P29" s="10">
        <v>9.5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0.4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2010</v>
      </c>
      <c r="G30" s="10">
        <v>1</v>
      </c>
      <c r="H30" s="10">
        <v>29</v>
      </c>
      <c r="I30" s="12"/>
      <c r="J30" s="10">
        <v>11.3</v>
      </c>
      <c r="K30" s="12"/>
      <c r="L30" s="10">
        <v>6.7</v>
      </c>
      <c r="M30" s="12"/>
      <c r="N30" s="10">
        <v>9</v>
      </c>
      <c r="O30" s="12"/>
      <c r="P30" s="10">
        <v>9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1.1000000000000001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2010</v>
      </c>
      <c r="G31" s="10">
        <v>1</v>
      </c>
      <c r="H31" s="10">
        <v>30</v>
      </c>
      <c r="I31" s="12"/>
      <c r="J31" s="10">
        <v>8.8000000000000007</v>
      </c>
      <c r="K31" s="12"/>
      <c r="L31" s="10">
        <v>7.4</v>
      </c>
      <c r="M31" s="12"/>
      <c r="N31" s="10">
        <v>8.1</v>
      </c>
      <c r="O31" s="12"/>
      <c r="P31" s="10">
        <v>9.9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12.9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2010</v>
      </c>
      <c r="G32" s="10">
        <v>1</v>
      </c>
      <c r="H32" s="10">
        <v>31</v>
      </c>
      <c r="I32" s="12"/>
      <c r="J32" s="10">
        <v>8.6</v>
      </c>
      <c r="K32" s="12"/>
      <c r="L32" s="10">
        <v>7.2</v>
      </c>
      <c r="M32" s="12"/>
      <c r="N32" s="10">
        <v>7.9</v>
      </c>
      <c r="O32" s="12"/>
      <c r="P32" s="10">
        <v>10.1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0.8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40210</v>
      </c>
      <c r="F33" s="10">
        <v>2010</v>
      </c>
      <c r="G33" s="10">
        <v>2</v>
      </c>
      <c r="H33" s="10">
        <v>1</v>
      </c>
      <c r="I33" s="12"/>
      <c r="J33" s="10">
        <v>8.3000000000000007</v>
      </c>
      <c r="K33" s="12"/>
      <c r="L33" s="10">
        <v>6.5</v>
      </c>
      <c r="M33" s="12"/>
      <c r="N33" s="10">
        <v>7.4</v>
      </c>
      <c r="O33" s="12"/>
      <c r="P33" s="10">
        <v>10.6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5.4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40211</v>
      </c>
      <c r="F34" s="10">
        <v>2010</v>
      </c>
      <c r="G34" s="10">
        <v>2</v>
      </c>
      <c r="H34" s="10">
        <v>2</v>
      </c>
      <c r="I34" s="12"/>
      <c r="J34" s="10">
        <v>8.1999999999999993</v>
      </c>
      <c r="K34" s="12"/>
      <c r="L34" s="10">
        <v>5.6</v>
      </c>
      <c r="M34" s="12"/>
      <c r="N34" s="10">
        <v>6.9</v>
      </c>
      <c r="O34" s="12"/>
      <c r="P34" s="10">
        <v>11.1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6.6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40212</v>
      </c>
      <c r="F35" s="10">
        <v>2010</v>
      </c>
      <c r="G35" s="10">
        <v>2</v>
      </c>
      <c r="H35" s="10">
        <v>3</v>
      </c>
      <c r="I35" s="12"/>
      <c r="J35" s="10">
        <v>8.9</v>
      </c>
      <c r="K35" s="12"/>
      <c r="L35" s="10">
        <v>4.7</v>
      </c>
      <c r="M35" s="12"/>
      <c r="N35" s="10">
        <v>6.8</v>
      </c>
      <c r="O35" s="12"/>
      <c r="P35" s="10">
        <v>11.2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0.4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40213</v>
      </c>
      <c r="F36" s="10">
        <v>2010</v>
      </c>
      <c r="G36" s="10">
        <v>2</v>
      </c>
      <c r="H36" s="10">
        <v>4</v>
      </c>
      <c r="I36" s="12"/>
      <c r="J36" s="10">
        <v>12.5</v>
      </c>
      <c r="K36" s="12"/>
      <c r="L36" s="10">
        <v>7.1</v>
      </c>
      <c r="M36" s="12"/>
      <c r="N36" s="10">
        <v>9.8000000000000007</v>
      </c>
      <c r="O36" s="12"/>
      <c r="P36" s="10">
        <v>8.1999999999999993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0.6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40214</v>
      </c>
      <c r="F37" s="10">
        <v>2010</v>
      </c>
      <c r="G37" s="10">
        <v>2</v>
      </c>
      <c r="H37" s="10">
        <v>5</v>
      </c>
      <c r="I37" s="12"/>
      <c r="J37" s="10">
        <v>12.4</v>
      </c>
      <c r="K37" s="12"/>
      <c r="L37" s="10">
        <v>7.6</v>
      </c>
      <c r="M37" s="12"/>
      <c r="N37" s="10">
        <v>10</v>
      </c>
      <c r="O37" s="12"/>
      <c r="P37" s="10">
        <v>8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10.9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40215</v>
      </c>
      <c r="F38" s="10">
        <v>2010</v>
      </c>
      <c r="G38" s="10">
        <v>2</v>
      </c>
      <c r="H38" s="10">
        <v>6</v>
      </c>
      <c r="I38" s="12"/>
      <c r="J38" s="10">
        <v>10.7</v>
      </c>
      <c r="K38" s="12"/>
      <c r="L38" s="10">
        <v>4.4000000000000004</v>
      </c>
      <c r="M38" s="12"/>
      <c r="N38" s="10">
        <v>7.6</v>
      </c>
      <c r="O38" s="12"/>
      <c r="P38" s="10">
        <v>10.4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1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40216</v>
      </c>
      <c r="F39" s="10">
        <v>2010</v>
      </c>
      <c r="G39" s="10">
        <v>2</v>
      </c>
      <c r="H39" s="10">
        <v>7</v>
      </c>
      <c r="I39" s="12"/>
      <c r="J39" s="10">
        <v>8.6</v>
      </c>
      <c r="K39" s="12"/>
      <c r="L39" s="10">
        <v>6.7</v>
      </c>
      <c r="M39" s="12"/>
      <c r="N39" s="10">
        <v>7.7</v>
      </c>
      <c r="O39" s="12"/>
      <c r="P39" s="10">
        <v>10.3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0.6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40217</v>
      </c>
      <c r="F40" s="10">
        <v>2010</v>
      </c>
      <c r="G40" s="10">
        <v>2</v>
      </c>
      <c r="H40" s="10">
        <v>8</v>
      </c>
      <c r="I40" s="12"/>
      <c r="J40" s="10">
        <v>10.9</v>
      </c>
      <c r="K40" s="12"/>
      <c r="L40" s="10">
        <v>5</v>
      </c>
      <c r="M40" s="12"/>
      <c r="N40" s="10">
        <v>8</v>
      </c>
      <c r="O40" s="12"/>
      <c r="P40" s="10">
        <v>10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2.2000000000000002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40218</v>
      </c>
      <c r="F41" s="10">
        <v>2010</v>
      </c>
      <c r="G41" s="10">
        <v>2</v>
      </c>
      <c r="H41" s="10">
        <v>9</v>
      </c>
      <c r="I41" s="12"/>
      <c r="J41" s="10">
        <v>9.6</v>
      </c>
      <c r="K41" s="12"/>
      <c r="L41" s="10">
        <v>3.2</v>
      </c>
      <c r="M41" s="12"/>
      <c r="N41" s="10">
        <v>6.4</v>
      </c>
      <c r="O41" s="12"/>
      <c r="P41" s="10">
        <v>11.6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0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2010</v>
      </c>
      <c r="G42" s="10">
        <v>2</v>
      </c>
      <c r="H42" s="10">
        <v>10</v>
      </c>
      <c r="I42" s="12"/>
      <c r="J42" s="10">
        <v>8.4</v>
      </c>
      <c r="K42" s="12"/>
      <c r="L42" s="10">
        <v>5.0999999999999996</v>
      </c>
      <c r="M42" s="12"/>
      <c r="N42" s="10">
        <v>6.8</v>
      </c>
      <c r="O42" s="12"/>
      <c r="P42" s="10">
        <v>11.2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6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2010</v>
      </c>
      <c r="G43" s="10">
        <v>2</v>
      </c>
      <c r="H43" s="10">
        <v>11</v>
      </c>
      <c r="I43" s="12"/>
      <c r="J43" s="10">
        <v>10.8</v>
      </c>
      <c r="K43" s="12"/>
      <c r="L43" s="10">
        <v>5.9</v>
      </c>
      <c r="M43" s="12"/>
      <c r="N43" s="10">
        <v>8.4</v>
      </c>
      <c r="O43" s="12"/>
      <c r="P43" s="10">
        <v>9.6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12.2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2010</v>
      </c>
      <c r="G44" s="10">
        <v>2</v>
      </c>
      <c r="H44" s="10">
        <v>12</v>
      </c>
      <c r="I44" s="12"/>
      <c r="J44" s="10">
        <v>11.5</v>
      </c>
      <c r="K44" s="12"/>
      <c r="L44" s="10">
        <v>7.8</v>
      </c>
      <c r="M44" s="12"/>
      <c r="N44" s="10">
        <v>9.6999999999999993</v>
      </c>
      <c r="O44" s="12"/>
      <c r="P44" s="10">
        <v>8.3000000000000007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7.9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2010</v>
      </c>
      <c r="G45" s="10">
        <v>2</v>
      </c>
      <c r="H45" s="10">
        <v>13</v>
      </c>
      <c r="I45" s="12"/>
      <c r="J45" s="10">
        <v>10.4</v>
      </c>
      <c r="K45" s="12"/>
      <c r="L45" s="10">
        <v>7.8</v>
      </c>
      <c r="M45" s="12"/>
      <c r="N45" s="10">
        <v>9.1</v>
      </c>
      <c r="O45" s="12"/>
      <c r="P45" s="10">
        <v>8.9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4.3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2010</v>
      </c>
      <c r="G46" s="10">
        <v>2</v>
      </c>
      <c r="H46" s="10">
        <v>14</v>
      </c>
      <c r="I46" s="12"/>
      <c r="J46" s="10">
        <v>12.9</v>
      </c>
      <c r="K46" s="12"/>
      <c r="L46" s="10">
        <v>6.7</v>
      </c>
      <c r="M46" s="12"/>
      <c r="N46" s="10">
        <v>9.8000000000000007</v>
      </c>
      <c r="O46" s="12"/>
      <c r="P46" s="10">
        <v>8.1999999999999993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18.2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2010</v>
      </c>
      <c r="G47" s="10">
        <v>2</v>
      </c>
      <c r="H47" s="10">
        <v>15</v>
      </c>
      <c r="I47" s="12"/>
      <c r="J47" s="10">
        <v>10</v>
      </c>
      <c r="K47" s="12"/>
      <c r="L47" s="10">
        <v>4.5999999999999996</v>
      </c>
      <c r="M47" s="12"/>
      <c r="N47" s="10">
        <v>7.3</v>
      </c>
      <c r="O47" s="12"/>
      <c r="P47" s="10">
        <v>10.7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1.4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2010</v>
      </c>
      <c r="G48" s="10">
        <v>2</v>
      </c>
      <c r="H48" s="10">
        <v>16</v>
      </c>
      <c r="I48" s="12"/>
      <c r="J48" s="10">
        <v>12.6</v>
      </c>
      <c r="K48" s="12"/>
      <c r="L48" s="10">
        <v>6.2</v>
      </c>
      <c r="M48" s="12"/>
      <c r="N48" s="10">
        <v>9.4</v>
      </c>
      <c r="O48" s="12"/>
      <c r="P48" s="10">
        <v>8.6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21.5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2010</v>
      </c>
      <c r="G49" s="10">
        <v>2</v>
      </c>
      <c r="H49" s="10">
        <v>17</v>
      </c>
      <c r="I49" s="12"/>
      <c r="J49" s="10">
        <v>9.8000000000000007</v>
      </c>
      <c r="K49" s="12"/>
      <c r="L49" s="10">
        <v>2.7</v>
      </c>
      <c r="M49" s="12"/>
      <c r="N49" s="10">
        <v>6.3</v>
      </c>
      <c r="O49" s="12"/>
      <c r="P49" s="10">
        <v>11.7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0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2010</v>
      </c>
      <c r="G50" s="10">
        <v>2</v>
      </c>
      <c r="H50" s="10">
        <v>18</v>
      </c>
      <c r="I50" s="12"/>
      <c r="J50" s="10">
        <v>10.5</v>
      </c>
      <c r="K50" s="12"/>
      <c r="L50" s="10">
        <v>2.4</v>
      </c>
      <c r="M50" s="12"/>
      <c r="N50" s="10">
        <v>6.5</v>
      </c>
      <c r="O50" s="12"/>
      <c r="P50" s="10">
        <v>11.5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0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2010</v>
      </c>
      <c r="G51" s="10">
        <v>2</v>
      </c>
      <c r="H51" s="10">
        <v>19</v>
      </c>
      <c r="I51" s="12"/>
      <c r="J51" s="10">
        <v>11.9</v>
      </c>
      <c r="K51" s="12"/>
      <c r="L51" s="10">
        <v>2.8</v>
      </c>
      <c r="M51" s="12"/>
      <c r="N51" s="10">
        <v>7.4</v>
      </c>
      <c r="O51" s="12"/>
      <c r="P51" s="10">
        <v>10.6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0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2010</v>
      </c>
      <c r="G52" s="10">
        <v>2</v>
      </c>
      <c r="H52" s="10">
        <v>20</v>
      </c>
      <c r="I52" s="12"/>
      <c r="J52" s="10">
        <v>11.7</v>
      </c>
      <c r="K52" s="12"/>
      <c r="L52" s="10">
        <v>3.9</v>
      </c>
      <c r="M52" s="12"/>
      <c r="N52" s="10">
        <v>7.8</v>
      </c>
      <c r="O52" s="12"/>
      <c r="P52" s="10">
        <v>10.199999999999999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0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2010</v>
      </c>
      <c r="G53" s="10">
        <v>2</v>
      </c>
      <c r="H53" s="10">
        <v>21</v>
      </c>
      <c r="I53" s="12"/>
      <c r="J53" s="10">
        <v>11.4</v>
      </c>
      <c r="K53" s="12"/>
      <c r="L53" s="10">
        <v>3.3</v>
      </c>
      <c r="M53" s="12"/>
      <c r="N53" s="10">
        <v>7.4</v>
      </c>
      <c r="O53" s="12"/>
      <c r="P53" s="10">
        <v>10.6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0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2010</v>
      </c>
      <c r="G54" s="10">
        <v>2</v>
      </c>
      <c r="H54" s="10">
        <v>22</v>
      </c>
      <c r="I54" s="12"/>
      <c r="J54" s="10">
        <v>13</v>
      </c>
      <c r="K54" s="12"/>
      <c r="L54" s="10">
        <v>2.8</v>
      </c>
      <c r="M54" s="12"/>
      <c r="N54" s="10">
        <v>7.9</v>
      </c>
      <c r="O54" s="12"/>
      <c r="P54" s="10">
        <v>10.1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0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2010</v>
      </c>
      <c r="G55" s="10">
        <v>2</v>
      </c>
      <c r="H55" s="10">
        <v>23</v>
      </c>
      <c r="I55" s="12"/>
      <c r="J55" s="10">
        <v>9.6999999999999993</v>
      </c>
      <c r="K55" s="12"/>
      <c r="L55" s="10">
        <v>6.2</v>
      </c>
      <c r="M55" s="12"/>
      <c r="N55" s="10">
        <v>8</v>
      </c>
      <c r="O55" s="12"/>
      <c r="P55" s="10">
        <v>10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5.0999999999999996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2010</v>
      </c>
      <c r="G56" s="10">
        <v>2</v>
      </c>
      <c r="H56" s="10">
        <v>24</v>
      </c>
      <c r="I56" s="12"/>
      <c r="J56" s="10">
        <v>7.1</v>
      </c>
      <c r="K56" s="12"/>
      <c r="L56" s="10">
        <v>5.2</v>
      </c>
      <c r="M56" s="12"/>
      <c r="N56" s="10">
        <v>6.2</v>
      </c>
      <c r="O56" s="12"/>
      <c r="P56" s="10">
        <v>11.8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18.8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2010</v>
      </c>
      <c r="G57" s="10">
        <v>2</v>
      </c>
      <c r="H57" s="10">
        <v>25</v>
      </c>
      <c r="I57" s="12"/>
      <c r="J57" s="10">
        <v>11.6</v>
      </c>
      <c r="K57" s="12"/>
      <c r="L57" s="10">
        <v>6.7</v>
      </c>
      <c r="M57" s="12"/>
      <c r="N57" s="10">
        <v>9.1999999999999993</v>
      </c>
      <c r="O57" s="12"/>
      <c r="P57" s="10">
        <v>8.8000000000000007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1.9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2010</v>
      </c>
      <c r="G58" s="10">
        <v>2</v>
      </c>
      <c r="H58" s="10">
        <v>26</v>
      </c>
      <c r="I58" s="12"/>
      <c r="J58" s="10">
        <v>11.2</v>
      </c>
      <c r="K58" s="12"/>
      <c r="L58" s="10">
        <v>7.5</v>
      </c>
      <c r="M58" s="12"/>
      <c r="N58" s="10">
        <v>9.4</v>
      </c>
      <c r="O58" s="12"/>
      <c r="P58" s="10">
        <v>8.6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15.5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2010</v>
      </c>
      <c r="G59" s="10">
        <v>2</v>
      </c>
      <c r="H59" s="10">
        <v>27</v>
      </c>
      <c r="I59" s="12"/>
      <c r="J59" s="10">
        <v>9.1999999999999993</v>
      </c>
      <c r="K59" s="12"/>
      <c r="L59" s="10">
        <v>7.7</v>
      </c>
      <c r="M59" s="12"/>
      <c r="N59" s="10">
        <v>8.5</v>
      </c>
      <c r="O59" s="12"/>
      <c r="P59" s="10">
        <v>9.5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35.799999999999997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2010</v>
      </c>
      <c r="G60" s="10">
        <v>2</v>
      </c>
      <c r="H60" s="10">
        <v>28</v>
      </c>
      <c r="I60" s="12"/>
      <c r="J60" s="10">
        <v>11.5</v>
      </c>
      <c r="K60" s="12"/>
      <c r="L60" s="10">
        <v>8.1</v>
      </c>
      <c r="M60" s="12"/>
      <c r="N60" s="10">
        <v>9.8000000000000007</v>
      </c>
      <c r="O60" s="12"/>
      <c r="P60" s="10">
        <v>8.1999999999999993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2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40238</v>
      </c>
      <c r="F61" s="10">
        <v>2010</v>
      </c>
      <c r="G61" s="10">
        <v>3</v>
      </c>
      <c r="H61" s="10">
        <v>1</v>
      </c>
      <c r="I61" s="12"/>
      <c r="J61" s="10">
        <v>11.9</v>
      </c>
      <c r="K61" s="12"/>
      <c r="L61" s="10">
        <v>5.9</v>
      </c>
      <c r="M61" s="12"/>
      <c r="N61" s="10">
        <v>8.9</v>
      </c>
      <c r="O61" s="12"/>
      <c r="P61" s="10">
        <v>9.1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0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40239</v>
      </c>
      <c r="F62" s="10">
        <v>2010</v>
      </c>
      <c r="G62" s="10">
        <v>3</v>
      </c>
      <c r="H62" s="10">
        <v>2</v>
      </c>
      <c r="I62" s="12"/>
      <c r="J62" s="10">
        <v>13.7</v>
      </c>
      <c r="K62" s="12"/>
      <c r="L62" s="10">
        <v>8.1999999999999993</v>
      </c>
      <c r="M62" s="12"/>
      <c r="N62" s="10">
        <v>11</v>
      </c>
      <c r="O62" s="12"/>
      <c r="P62" s="10">
        <v>7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1.7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40240</v>
      </c>
      <c r="F63" s="10">
        <v>2010</v>
      </c>
      <c r="G63" s="10">
        <v>3</v>
      </c>
      <c r="H63" s="10">
        <v>3</v>
      </c>
      <c r="I63" s="12"/>
      <c r="J63" s="10">
        <v>10.5</v>
      </c>
      <c r="K63" s="12"/>
      <c r="L63" s="10">
        <v>6.6</v>
      </c>
      <c r="M63" s="12"/>
      <c r="N63" s="10">
        <v>8.6</v>
      </c>
      <c r="O63" s="12"/>
      <c r="P63" s="10">
        <v>9.4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0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40241</v>
      </c>
      <c r="F64" s="10">
        <v>2010</v>
      </c>
      <c r="G64" s="10">
        <v>3</v>
      </c>
      <c r="H64" s="10">
        <v>4</v>
      </c>
      <c r="I64" s="12"/>
      <c r="J64" s="10">
        <v>12.3</v>
      </c>
      <c r="K64" s="12"/>
      <c r="L64" s="10">
        <v>6</v>
      </c>
      <c r="M64" s="12"/>
      <c r="N64" s="10">
        <v>9.1999999999999993</v>
      </c>
      <c r="O64" s="12"/>
      <c r="P64" s="10">
        <v>8.8000000000000007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0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40242</v>
      </c>
      <c r="F65" s="10">
        <v>2010</v>
      </c>
      <c r="G65" s="10">
        <v>3</v>
      </c>
      <c r="H65" s="10">
        <v>5</v>
      </c>
      <c r="I65" s="12"/>
      <c r="J65" s="10">
        <v>11.9</v>
      </c>
      <c r="K65" s="12"/>
      <c r="L65" s="10">
        <v>6</v>
      </c>
      <c r="M65" s="12"/>
      <c r="N65" s="10">
        <v>9</v>
      </c>
      <c r="O65" s="12"/>
      <c r="P65" s="10">
        <v>9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0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40243</v>
      </c>
      <c r="F66" s="10">
        <v>2010</v>
      </c>
      <c r="G66" s="10">
        <v>3</v>
      </c>
      <c r="H66" s="10">
        <v>6</v>
      </c>
      <c r="I66" s="12"/>
      <c r="J66" s="10">
        <v>12.1</v>
      </c>
      <c r="K66" s="12"/>
      <c r="L66" s="10">
        <v>3.1</v>
      </c>
      <c r="M66" s="12"/>
      <c r="N66" s="10">
        <v>7.6</v>
      </c>
      <c r="O66" s="12"/>
      <c r="P66" s="10">
        <v>10.4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0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40244</v>
      </c>
      <c r="F67" s="10">
        <v>2010</v>
      </c>
      <c r="G67" s="10">
        <v>3</v>
      </c>
      <c r="H67" s="10">
        <v>7</v>
      </c>
      <c r="I67" s="12"/>
      <c r="J67" s="10">
        <v>8.5</v>
      </c>
      <c r="K67" s="12"/>
      <c r="L67" s="10">
        <v>4.7</v>
      </c>
      <c r="M67" s="12"/>
      <c r="N67" s="10">
        <v>6.6</v>
      </c>
      <c r="O67" s="12"/>
      <c r="P67" s="10">
        <v>11.4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6.8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40245</v>
      </c>
      <c r="F68" s="10">
        <v>2010</v>
      </c>
      <c r="G68" s="10">
        <v>3</v>
      </c>
      <c r="H68" s="10">
        <v>8</v>
      </c>
      <c r="I68" s="12"/>
      <c r="J68" s="10">
        <v>8.8000000000000007</v>
      </c>
      <c r="K68" s="12"/>
      <c r="L68" s="10">
        <v>2.5</v>
      </c>
      <c r="M68" s="12"/>
      <c r="N68" s="10">
        <v>5.7</v>
      </c>
      <c r="O68" s="12"/>
      <c r="P68" s="10">
        <v>12.3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0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40246</v>
      </c>
      <c r="F69" s="10">
        <v>2010</v>
      </c>
      <c r="G69" s="10">
        <v>3</v>
      </c>
      <c r="H69" s="10">
        <v>9</v>
      </c>
      <c r="I69" s="12"/>
      <c r="J69" s="10">
        <v>7.8</v>
      </c>
      <c r="K69" s="12"/>
      <c r="L69" s="10">
        <v>2.5</v>
      </c>
      <c r="M69" s="12"/>
      <c r="N69" s="10">
        <v>5.2</v>
      </c>
      <c r="O69" s="12"/>
      <c r="P69" s="10">
        <v>12.8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0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2010</v>
      </c>
      <c r="G70" s="10">
        <v>3</v>
      </c>
      <c r="H70" s="10">
        <v>10</v>
      </c>
      <c r="I70" s="12"/>
      <c r="J70" s="10">
        <v>10.3</v>
      </c>
      <c r="K70" s="12"/>
      <c r="L70" s="10">
        <v>3.7</v>
      </c>
      <c r="M70" s="12"/>
      <c r="N70" s="10">
        <v>7</v>
      </c>
      <c r="O70" s="12"/>
      <c r="P70" s="10">
        <v>11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2.4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2010</v>
      </c>
      <c r="G71" s="10">
        <v>3</v>
      </c>
      <c r="H71" s="10">
        <v>11</v>
      </c>
      <c r="I71" s="12"/>
      <c r="J71" s="10">
        <v>9.1</v>
      </c>
      <c r="K71" s="12"/>
      <c r="L71" s="10">
        <v>2.2999999999999998</v>
      </c>
      <c r="M71" s="12"/>
      <c r="N71" s="10">
        <v>5.7</v>
      </c>
      <c r="O71" s="12"/>
      <c r="P71" s="10">
        <v>12.3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51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2010</v>
      </c>
      <c r="G72" s="10">
        <v>3</v>
      </c>
      <c r="H72" s="10">
        <v>12</v>
      </c>
      <c r="I72" s="12"/>
      <c r="J72" s="10">
        <v>9.8000000000000007</v>
      </c>
      <c r="K72" s="12"/>
      <c r="L72" s="10">
        <v>3.6</v>
      </c>
      <c r="M72" s="12"/>
      <c r="N72" s="10">
        <v>6.7</v>
      </c>
      <c r="O72" s="12"/>
      <c r="P72" s="10">
        <v>11.3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12.1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2010</v>
      </c>
      <c r="G73" s="10">
        <v>3</v>
      </c>
      <c r="H73" s="10">
        <v>13</v>
      </c>
      <c r="I73" s="12"/>
      <c r="J73" s="10">
        <v>9.4</v>
      </c>
      <c r="K73" s="12"/>
      <c r="L73" s="10">
        <v>4.7</v>
      </c>
      <c r="M73" s="12"/>
      <c r="N73" s="10">
        <v>7.1</v>
      </c>
      <c r="O73" s="12"/>
      <c r="P73" s="10">
        <v>10.9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12.4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2010</v>
      </c>
      <c r="G74" s="10">
        <v>3</v>
      </c>
      <c r="H74" s="10">
        <v>14</v>
      </c>
      <c r="I74" s="12"/>
      <c r="J74" s="10">
        <v>9.1</v>
      </c>
      <c r="K74" s="12"/>
      <c r="L74" s="10">
        <v>5.2</v>
      </c>
      <c r="M74" s="12"/>
      <c r="N74" s="10">
        <v>7.2</v>
      </c>
      <c r="O74" s="12"/>
      <c r="P74" s="10">
        <v>10.8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10.1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2010</v>
      </c>
      <c r="G75" s="10">
        <v>3</v>
      </c>
      <c r="H75" s="10">
        <v>15</v>
      </c>
      <c r="I75" s="12"/>
      <c r="J75" s="10">
        <v>12.9</v>
      </c>
      <c r="K75" s="12"/>
      <c r="L75" s="10">
        <v>5.8</v>
      </c>
      <c r="M75" s="12"/>
      <c r="N75" s="10">
        <v>9.4</v>
      </c>
      <c r="O75" s="12"/>
      <c r="P75" s="10">
        <v>8.6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11.5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2010</v>
      </c>
      <c r="G76" s="10">
        <v>3</v>
      </c>
      <c r="H76" s="10">
        <v>16</v>
      </c>
      <c r="I76" s="12"/>
      <c r="J76" s="10">
        <v>14.3</v>
      </c>
      <c r="K76" s="12"/>
      <c r="L76" s="10">
        <v>8.8000000000000007</v>
      </c>
      <c r="M76" s="12"/>
      <c r="N76" s="10">
        <v>11.6</v>
      </c>
      <c r="O76" s="12"/>
      <c r="P76" s="10">
        <v>6.4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2.4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2010</v>
      </c>
      <c r="G77" s="10">
        <v>3</v>
      </c>
      <c r="H77" s="10">
        <v>17</v>
      </c>
      <c r="I77" s="12"/>
      <c r="J77" s="10">
        <v>11.4</v>
      </c>
      <c r="K77" s="12"/>
      <c r="L77" s="10">
        <v>6.1</v>
      </c>
      <c r="M77" s="12"/>
      <c r="N77" s="10">
        <v>8.8000000000000007</v>
      </c>
      <c r="O77" s="12"/>
      <c r="P77" s="10">
        <v>9.1999999999999993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2"/>
      <c r="Y77" s="9" t="s">
        <v>61</v>
      </c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2010</v>
      </c>
      <c r="G78" s="10">
        <v>3</v>
      </c>
      <c r="H78" s="10">
        <v>18</v>
      </c>
      <c r="I78" s="12"/>
      <c r="J78" s="10">
        <v>9.8000000000000007</v>
      </c>
      <c r="K78" s="12"/>
      <c r="L78" s="10">
        <v>1.9</v>
      </c>
      <c r="M78" s="12"/>
      <c r="N78" s="10">
        <v>5.9</v>
      </c>
      <c r="O78" s="12"/>
      <c r="P78" s="10">
        <v>12.1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2"/>
      <c r="Y78" s="9" t="s">
        <v>61</v>
      </c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2010</v>
      </c>
      <c r="G79" s="10">
        <v>3</v>
      </c>
      <c r="H79" s="10">
        <v>19</v>
      </c>
      <c r="I79" s="12"/>
      <c r="J79" s="10">
        <v>12.1</v>
      </c>
      <c r="K79" s="12"/>
      <c r="L79" s="10">
        <v>1.9</v>
      </c>
      <c r="M79" s="12"/>
      <c r="N79" s="10">
        <v>7</v>
      </c>
      <c r="O79" s="12"/>
      <c r="P79" s="10">
        <v>11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0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2010</v>
      </c>
      <c r="G80" s="10">
        <v>3</v>
      </c>
      <c r="H80" s="10">
        <v>20</v>
      </c>
      <c r="I80" s="12"/>
      <c r="J80" s="10">
        <v>15.2</v>
      </c>
      <c r="K80" s="12"/>
      <c r="L80" s="10">
        <v>3.7</v>
      </c>
      <c r="M80" s="12"/>
      <c r="N80" s="10">
        <v>9.5</v>
      </c>
      <c r="O80" s="12"/>
      <c r="P80" s="10">
        <v>8.5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0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2010</v>
      </c>
      <c r="G81" s="10">
        <v>3</v>
      </c>
      <c r="H81" s="10">
        <v>21</v>
      </c>
      <c r="I81" s="12"/>
      <c r="J81" s="10">
        <v>12.3</v>
      </c>
      <c r="K81" s="12"/>
      <c r="L81" s="10">
        <v>7.2</v>
      </c>
      <c r="M81" s="12"/>
      <c r="N81" s="10">
        <v>9.8000000000000007</v>
      </c>
      <c r="O81" s="12"/>
      <c r="P81" s="10">
        <v>8.1999999999999993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8.5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2010</v>
      </c>
      <c r="G82" s="10">
        <v>3</v>
      </c>
      <c r="H82" s="10">
        <v>22</v>
      </c>
      <c r="I82" s="12"/>
      <c r="J82" s="12"/>
      <c r="K82" s="9" t="s">
        <v>61</v>
      </c>
      <c r="L82" s="10">
        <v>6.1</v>
      </c>
      <c r="M82" s="9" t="s">
        <v>63</v>
      </c>
      <c r="N82" s="12"/>
      <c r="O82" s="9" t="s">
        <v>61</v>
      </c>
      <c r="P82" s="12"/>
      <c r="Q82" s="9" t="s">
        <v>61</v>
      </c>
      <c r="R82" s="12"/>
      <c r="S82" s="9" t="s">
        <v>61</v>
      </c>
      <c r="T82" s="12"/>
      <c r="U82" s="9" t="s">
        <v>61</v>
      </c>
      <c r="V82" s="12"/>
      <c r="W82" s="9" t="s">
        <v>61</v>
      </c>
      <c r="X82" s="12"/>
      <c r="Y82" s="9" t="s">
        <v>61</v>
      </c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2010</v>
      </c>
      <c r="G83" s="10">
        <v>3</v>
      </c>
      <c r="H83" s="10">
        <v>23</v>
      </c>
      <c r="I83" s="12"/>
      <c r="J83" s="10">
        <v>12.9</v>
      </c>
      <c r="K83" s="12"/>
      <c r="L83" s="10">
        <v>7.4</v>
      </c>
      <c r="M83" s="12"/>
      <c r="N83" s="10">
        <v>10.199999999999999</v>
      </c>
      <c r="O83" s="12"/>
      <c r="P83" s="10">
        <v>7.8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0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2010</v>
      </c>
      <c r="G84" s="10">
        <v>3</v>
      </c>
      <c r="H84" s="10">
        <v>24</v>
      </c>
      <c r="I84" s="12"/>
      <c r="J84" s="10">
        <v>14.3</v>
      </c>
      <c r="K84" s="12"/>
      <c r="L84" s="10">
        <v>4.4000000000000004</v>
      </c>
      <c r="M84" s="12"/>
      <c r="N84" s="10">
        <v>9.4</v>
      </c>
      <c r="O84" s="12"/>
      <c r="P84" s="10">
        <v>8.6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0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2010</v>
      </c>
      <c r="G85" s="10">
        <v>3</v>
      </c>
      <c r="H85" s="10">
        <v>25</v>
      </c>
      <c r="I85" s="12"/>
      <c r="J85" s="10">
        <v>9.6999999999999993</v>
      </c>
      <c r="K85" s="12"/>
      <c r="L85" s="10">
        <v>7.8</v>
      </c>
      <c r="M85" s="12"/>
      <c r="N85" s="10">
        <v>8.8000000000000007</v>
      </c>
      <c r="O85" s="12"/>
      <c r="P85" s="10">
        <v>9.1999999999999993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16.600000000000001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2010</v>
      </c>
      <c r="G86" s="10">
        <v>3</v>
      </c>
      <c r="H86" s="10">
        <v>26</v>
      </c>
      <c r="I86" s="12"/>
      <c r="J86" s="10">
        <v>13.3</v>
      </c>
      <c r="K86" s="12"/>
      <c r="L86" s="10">
        <v>7</v>
      </c>
      <c r="M86" s="12"/>
      <c r="N86" s="10">
        <v>10.199999999999999</v>
      </c>
      <c r="O86" s="12"/>
      <c r="P86" s="10">
        <v>7.8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14.7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2010</v>
      </c>
      <c r="G87" s="10">
        <v>3</v>
      </c>
      <c r="H87" s="10">
        <v>27</v>
      </c>
      <c r="I87" s="12"/>
      <c r="J87" s="10">
        <v>13.8</v>
      </c>
      <c r="K87" s="12"/>
      <c r="L87" s="10">
        <v>6.9</v>
      </c>
      <c r="M87" s="12"/>
      <c r="N87" s="10">
        <v>10.4</v>
      </c>
      <c r="O87" s="12"/>
      <c r="P87" s="10">
        <v>7.6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0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2010</v>
      </c>
      <c r="G88" s="10">
        <v>3</v>
      </c>
      <c r="H88" s="10">
        <v>28</v>
      </c>
      <c r="I88" s="12"/>
      <c r="J88" s="10">
        <v>14.2</v>
      </c>
      <c r="K88" s="12"/>
      <c r="L88" s="10">
        <v>7.9</v>
      </c>
      <c r="M88" s="12"/>
      <c r="N88" s="10">
        <v>11.1</v>
      </c>
      <c r="O88" s="12"/>
      <c r="P88" s="10">
        <v>6.9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12.6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2010</v>
      </c>
      <c r="G89" s="10">
        <v>3</v>
      </c>
      <c r="H89" s="10">
        <v>29</v>
      </c>
      <c r="I89" s="12"/>
      <c r="J89" s="10">
        <v>9.6</v>
      </c>
      <c r="K89" s="12"/>
      <c r="L89" s="10">
        <v>5.8</v>
      </c>
      <c r="M89" s="12"/>
      <c r="N89" s="10">
        <v>7.7</v>
      </c>
      <c r="O89" s="12"/>
      <c r="P89" s="10">
        <v>10.3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20.3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2010</v>
      </c>
      <c r="G90" s="10">
        <v>3</v>
      </c>
      <c r="H90" s="10">
        <v>30</v>
      </c>
      <c r="I90" s="12"/>
      <c r="J90" s="10">
        <v>10.9</v>
      </c>
      <c r="K90" s="12"/>
      <c r="L90" s="10">
        <v>5.7</v>
      </c>
      <c r="M90" s="12"/>
      <c r="N90" s="10">
        <v>8.3000000000000007</v>
      </c>
      <c r="O90" s="12"/>
      <c r="P90" s="10">
        <v>9.6999999999999993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4.3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2010</v>
      </c>
      <c r="G91" s="10">
        <v>3</v>
      </c>
      <c r="H91" s="10">
        <v>31</v>
      </c>
      <c r="I91" s="12"/>
      <c r="J91" s="12"/>
      <c r="K91" s="9" t="s">
        <v>61</v>
      </c>
      <c r="L91" s="10">
        <v>5.7</v>
      </c>
      <c r="M91" s="9" t="s">
        <v>63</v>
      </c>
      <c r="N91" s="12"/>
      <c r="O91" s="9" t="s">
        <v>61</v>
      </c>
      <c r="P91" s="12"/>
      <c r="Q91" s="9" t="s">
        <v>61</v>
      </c>
      <c r="R91" s="12"/>
      <c r="S91" s="9" t="s">
        <v>61</v>
      </c>
      <c r="T91" s="12"/>
      <c r="U91" s="9" t="s">
        <v>61</v>
      </c>
      <c r="V91" s="12"/>
      <c r="W91" s="9" t="s">
        <v>61</v>
      </c>
      <c r="X91" s="12"/>
      <c r="Y91" s="9" t="s">
        <v>61</v>
      </c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40269</v>
      </c>
      <c r="F92" s="10">
        <v>2010</v>
      </c>
      <c r="G92" s="10">
        <v>4</v>
      </c>
      <c r="H92" s="10">
        <v>1</v>
      </c>
      <c r="I92" s="12"/>
      <c r="J92" s="10">
        <v>10.3</v>
      </c>
      <c r="K92" s="12"/>
      <c r="L92" s="10">
        <v>4.9000000000000004</v>
      </c>
      <c r="M92" s="12"/>
      <c r="N92" s="10">
        <v>7.6</v>
      </c>
      <c r="O92" s="12"/>
      <c r="P92" s="10">
        <v>10.4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5.6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40270</v>
      </c>
      <c r="F93" s="10">
        <v>2010</v>
      </c>
      <c r="G93" s="10">
        <v>4</v>
      </c>
      <c r="H93" s="10">
        <v>2</v>
      </c>
      <c r="I93" s="12"/>
      <c r="J93" s="10">
        <v>9.1999999999999993</v>
      </c>
      <c r="K93" s="12"/>
      <c r="L93" s="10">
        <v>5.2</v>
      </c>
      <c r="M93" s="12"/>
      <c r="N93" s="10">
        <v>7.2</v>
      </c>
      <c r="O93" s="12"/>
      <c r="P93" s="10">
        <v>10.8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17.600000000000001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40271</v>
      </c>
      <c r="F94" s="10">
        <v>2010</v>
      </c>
      <c r="G94" s="10">
        <v>4</v>
      </c>
      <c r="H94" s="10">
        <v>3</v>
      </c>
      <c r="I94" s="12"/>
      <c r="J94" s="10">
        <v>11</v>
      </c>
      <c r="K94" s="12"/>
      <c r="L94" s="10">
        <v>2.9</v>
      </c>
      <c r="M94" s="12"/>
      <c r="N94" s="10">
        <v>7</v>
      </c>
      <c r="O94" s="12"/>
      <c r="P94" s="10">
        <v>11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5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40272</v>
      </c>
      <c r="F95" s="10">
        <v>2010</v>
      </c>
      <c r="G95" s="10">
        <v>4</v>
      </c>
      <c r="H95" s="10">
        <v>4</v>
      </c>
      <c r="I95" s="12"/>
      <c r="J95" s="10">
        <v>13</v>
      </c>
      <c r="K95" s="12"/>
      <c r="L95" s="10">
        <v>2.9</v>
      </c>
      <c r="M95" s="9" t="s">
        <v>63</v>
      </c>
      <c r="N95" s="10">
        <v>8</v>
      </c>
      <c r="O95" s="9" t="s">
        <v>63</v>
      </c>
      <c r="P95" s="10">
        <v>10</v>
      </c>
      <c r="Q95" s="9" t="s">
        <v>63</v>
      </c>
      <c r="R95" s="10">
        <v>0</v>
      </c>
      <c r="S95" s="9" t="s">
        <v>63</v>
      </c>
      <c r="T95" s="12"/>
      <c r="U95" s="9" t="s">
        <v>61</v>
      </c>
      <c r="V95" s="12"/>
      <c r="W95" s="9" t="s">
        <v>61</v>
      </c>
      <c r="X95" s="10">
        <v>3.1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40273</v>
      </c>
      <c r="F96" s="10">
        <v>2010</v>
      </c>
      <c r="G96" s="10">
        <v>4</v>
      </c>
      <c r="H96" s="10">
        <v>5</v>
      </c>
      <c r="I96" s="12"/>
      <c r="J96" s="10">
        <v>11.2</v>
      </c>
      <c r="K96" s="12"/>
      <c r="L96" s="10">
        <v>5.3</v>
      </c>
      <c r="M96" s="12"/>
      <c r="N96" s="10">
        <v>8.3000000000000007</v>
      </c>
      <c r="O96" s="12"/>
      <c r="P96" s="10">
        <v>9.6999999999999993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13.6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40274</v>
      </c>
      <c r="F97" s="10">
        <v>2010</v>
      </c>
      <c r="G97" s="10">
        <v>4</v>
      </c>
      <c r="H97" s="10">
        <v>6</v>
      </c>
      <c r="I97" s="12"/>
      <c r="J97" s="10">
        <v>9.4</v>
      </c>
      <c r="K97" s="12"/>
      <c r="L97" s="10">
        <v>5.0999999999999996</v>
      </c>
      <c r="M97" s="12"/>
      <c r="N97" s="10">
        <v>7.3</v>
      </c>
      <c r="O97" s="12"/>
      <c r="P97" s="10">
        <v>10.7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10.1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40275</v>
      </c>
      <c r="F98" s="10">
        <v>2010</v>
      </c>
      <c r="G98" s="10">
        <v>4</v>
      </c>
      <c r="H98" s="10">
        <v>7</v>
      </c>
      <c r="I98" s="12"/>
      <c r="J98" s="10">
        <v>8.6999999999999993</v>
      </c>
      <c r="K98" s="12"/>
      <c r="L98" s="10">
        <v>5.5</v>
      </c>
      <c r="M98" s="12"/>
      <c r="N98" s="10">
        <v>7.1</v>
      </c>
      <c r="O98" s="12"/>
      <c r="P98" s="10">
        <v>10.9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24.5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40276</v>
      </c>
      <c r="F99" s="10">
        <v>2010</v>
      </c>
      <c r="G99" s="10">
        <v>4</v>
      </c>
      <c r="H99" s="10">
        <v>8</v>
      </c>
      <c r="I99" s="12"/>
      <c r="J99" s="10">
        <v>10.3</v>
      </c>
      <c r="K99" s="12"/>
      <c r="L99" s="10">
        <v>3.7</v>
      </c>
      <c r="M99" s="12"/>
      <c r="N99" s="10">
        <v>7</v>
      </c>
      <c r="O99" s="12"/>
      <c r="P99" s="10">
        <v>11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17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40277</v>
      </c>
      <c r="F100" s="10">
        <v>2010</v>
      </c>
      <c r="G100" s="10">
        <v>4</v>
      </c>
      <c r="H100" s="10">
        <v>9</v>
      </c>
      <c r="I100" s="12"/>
      <c r="J100" s="10">
        <v>9.1</v>
      </c>
      <c r="K100" s="12"/>
      <c r="L100" s="10">
        <v>2.4</v>
      </c>
      <c r="M100" s="12"/>
      <c r="N100" s="10">
        <v>5.8</v>
      </c>
      <c r="O100" s="12"/>
      <c r="P100" s="10">
        <v>12.2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0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2010</v>
      </c>
      <c r="G101" s="10">
        <v>4</v>
      </c>
      <c r="H101" s="10">
        <v>10</v>
      </c>
      <c r="I101" s="12"/>
      <c r="J101" s="10">
        <v>13.9</v>
      </c>
      <c r="K101" s="12"/>
      <c r="L101" s="10">
        <v>1.3</v>
      </c>
      <c r="M101" s="12"/>
      <c r="N101" s="10">
        <v>7.6</v>
      </c>
      <c r="O101" s="12"/>
      <c r="P101" s="10">
        <v>10.4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0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2010</v>
      </c>
      <c r="G102" s="10">
        <v>4</v>
      </c>
      <c r="H102" s="10">
        <v>11</v>
      </c>
      <c r="I102" s="12"/>
      <c r="J102" s="10">
        <v>13.6</v>
      </c>
      <c r="K102" s="12"/>
      <c r="L102" s="10">
        <v>4.8</v>
      </c>
      <c r="M102" s="12"/>
      <c r="N102" s="10">
        <v>9.1999999999999993</v>
      </c>
      <c r="O102" s="12"/>
      <c r="P102" s="10">
        <v>8.8000000000000007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2010</v>
      </c>
      <c r="G103" s="10">
        <v>4</v>
      </c>
      <c r="H103" s="10">
        <v>12</v>
      </c>
      <c r="I103" s="12"/>
      <c r="J103" s="10">
        <v>13.1</v>
      </c>
      <c r="K103" s="12"/>
      <c r="L103" s="10">
        <v>6.3</v>
      </c>
      <c r="M103" s="12"/>
      <c r="N103" s="10">
        <v>9.6999999999999993</v>
      </c>
      <c r="O103" s="12"/>
      <c r="P103" s="10">
        <v>8.3000000000000007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0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2010</v>
      </c>
      <c r="G104" s="10">
        <v>4</v>
      </c>
      <c r="H104" s="10">
        <v>13</v>
      </c>
      <c r="I104" s="12"/>
      <c r="J104" s="10">
        <v>12.6</v>
      </c>
      <c r="K104" s="12"/>
      <c r="L104" s="10">
        <v>7.9</v>
      </c>
      <c r="M104" s="12"/>
      <c r="N104" s="10">
        <v>10.3</v>
      </c>
      <c r="O104" s="12"/>
      <c r="P104" s="10">
        <v>7.7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0.2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2010</v>
      </c>
      <c r="G105" s="10">
        <v>4</v>
      </c>
      <c r="H105" s="10">
        <v>14</v>
      </c>
      <c r="I105" s="12"/>
      <c r="J105" s="10">
        <v>14.8</v>
      </c>
      <c r="K105" s="12"/>
      <c r="L105" s="10">
        <v>8.6</v>
      </c>
      <c r="M105" s="12"/>
      <c r="N105" s="10">
        <v>11.7</v>
      </c>
      <c r="O105" s="12"/>
      <c r="P105" s="10">
        <v>6.3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0.6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2010</v>
      </c>
      <c r="G106" s="10">
        <v>4</v>
      </c>
      <c r="H106" s="10">
        <v>15</v>
      </c>
      <c r="I106" s="12"/>
      <c r="J106" s="10">
        <v>17.7</v>
      </c>
      <c r="K106" s="12"/>
      <c r="L106" s="10">
        <v>7.8</v>
      </c>
      <c r="M106" s="12"/>
      <c r="N106" s="10">
        <v>12.8</v>
      </c>
      <c r="O106" s="12"/>
      <c r="P106" s="10">
        <v>5.2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0.8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2010</v>
      </c>
      <c r="G107" s="10">
        <v>4</v>
      </c>
      <c r="H107" s="10">
        <v>16</v>
      </c>
      <c r="I107" s="12"/>
      <c r="J107" s="10">
        <v>15.5</v>
      </c>
      <c r="K107" s="12"/>
      <c r="L107" s="10">
        <v>6.4</v>
      </c>
      <c r="M107" s="12"/>
      <c r="N107" s="10">
        <v>11</v>
      </c>
      <c r="O107" s="12"/>
      <c r="P107" s="10">
        <v>7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0.4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2010</v>
      </c>
      <c r="G108" s="10">
        <v>4</v>
      </c>
      <c r="H108" s="10">
        <v>17</v>
      </c>
      <c r="I108" s="12"/>
      <c r="J108" s="10">
        <v>12.9</v>
      </c>
      <c r="K108" s="12"/>
      <c r="L108" s="10">
        <v>9.8000000000000007</v>
      </c>
      <c r="M108" s="12"/>
      <c r="N108" s="10">
        <v>11.4</v>
      </c>
      <c r="O108" s="12"/>
      <c r="P108" s="10">
        <v>6.6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6.4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2010</v>
      </c>
      <c r="G109" s="10">
        <v>4</v>
      </c>
      <c r="H109" s="10">
        <v>18</v>
      </c>
      <c r="I109" s="12"/>
      <c r="J109" s="10">
        <v>19.600000000000001</v>
      </c>
      <c r="K109" s="12"/>
      <c r="L109" s="10">
        <v>10</v>
      </c>
      <c r="M109" s="12"/>
      <c r="N109" s="10">
        <v>14.8</v>
      </c>
      <c r="O109" s="12"/>
      <c r="P109" s="10">
        <v>3.2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0.2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2010</v>
      </c>
      <c r="G110" s="10">
        <v>4</v>
      </c>
      <c r="H110" s="10">
        <v>19</v>
      </c>
      <c r="I110" s="12"/>
      <c r="J110" s="10">
        <v>19.600000000000001</v>
      </c>
      <c r="K110" s="12"/>
      <c r="L110" s="10">
        <v>8.8000000000000007</v>
      </c>
      <c r="M110" s="12"/>
      <c r="N110" s="10">
        <v>14.2</v>
      </c>
      <c r="O110" s="12"/>
      <c r="P110" s="10">
        <v>3.8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0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2010</v>
      </c>
      <c r="G111" s="10">
        <v>4</v>
      </c>
      <c r="H111" s="10">
        <v>20</v>
      </c>
      <c r="I111" s="12"/>
      <c r="J111" s="10">
        <v>14</v>
      </c>
      <c r="K111" s="12"/>
      <c r="L111" s="10">
        <v>10.4</v>
      </c>
      <c r="M111" s="12"/>
      <c r="N111" s="10">
        <v>12.2</v>
      </c>
      <c r="O111" s="12"/>
      <c r="P111" s="10">
        <v>5.8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8.3000000000000007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2010</v>
      </c>
      <c r="G112" s="10">
        <v>4</v>
      </c>
      <c r="H112" s="10">
        <v>21</v>
      </c>
      <c r="I112" s="12"/>
      <c r="J112" s="10">
        <v>12.2</v>
      </c>
      <c r="K112" s="12"/>
      <c r="L112" s="10">
        <v>7.7</v>
      </c>
      <c r="M112" s="12"/>
      <c r="N112" s="10">
        <v>10</v>
      </c>
      <c r="O112" s="12"/>
      <c r="P112" s="10">
        <v>8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1.5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2010</v>
      </c>
      <c r="G113" s="10">
        <v>4</v>
      </c>
      <c r="H113" s="10">
        <v>22</v>
      </c>
      <c r="I113" s="12"/>
      <c r="J113" s="10">
        <v>16</v>
      </c>
      <c r="K113" s="12"/>
      <c r="L113" s="10">
        <v>7</v>
      </c>
      <c r="M113" s="12"/>
      <c r="N113" s="10">
        <v>11.5</v>
      </c>
      <c r="O113" s="12"/>
      <c r="P113" s="10">
        <v>6.5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2010</v>
      </c>
      <c r="G114" s="10">
        <v>4</v>
      </c>
      <c r="H114" s="10">
        <v>23</v>
      </c>
      <c r="I114" s="12"/>
      <c r="J114" s="10">
        <v>12.7</v>
      </c>
      <c r="K114" s="12"/>
      <c r="L114" s="10">
        <v>6.7</v>
      </c>
      <c r="M114" s="12"/>
      <c r="N114" s="10">
        <v>9.6999999999999993</v>
      </c>
      <c r="O114" s="12"/>
      <c r="P114" s="10">
        <v>8.3000000000000007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8.9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2010</v>
      </c>
      <c r="G115" s="10">
        <v>4</v>
      </c>
      <c r="H115" s="10">
        <v>24</v>
      </c>
      <c r="I115" s="12"/>
      <c r="J115" s="10">
        <v>11.7</v>
      </c>
      <c r="K115" s="12"/>
      <c r="L115" s="10">
        <v>5.5</v>
      </c>
      <c r="M115" s="12"/>
      <c r="N115" s="10">
        <v>8.6</v>
      </c>
      <c r="O115" s="12"/>
      <c r="P115" s="10">
        <v>9.4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3.2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2010</v>
      </c>
      <c r="G116" s="10">
        <v>4</v>
      </c>
      <c r="H116" s="10">
        <v>25</v>
      </c>
      <c r="I116" s="12"/>
      <c r="J116" s="10">
        <v>14.4</v>
      </c>
      <c r="K116" s="12"/>
      <c r="L116" s="10">
        <v>7.1</v>
      </c>
      <c r="M116" s="12"/>
      <c r="N116" s="10">
        <v>10.8</v>
      </c>
      <c r="O116" s="12"/>
      <c r="P116" s="10">
        <v>7.2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1.1000000000000001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2010</v>
      </c>
      <c r="G117" s="10">
        <v>4</v>
      </c>
      <c r="H117" s="10">
        <v>26</v>
      </c>
      <c r="I117" s="12"/>
      <c r="J117" s="10">
        <v>17.8</v>
      </c>
      <c r="K117" s="12"/>
      <c r="L117" s="10">
        <v>8</v>
      </c>
      <c r="M117" s="12"/>
      <c r="N117" s="10">
        <v>12.9</v>
      </c>
      <c r="O117" s="12"/>
      <c r="P117" s="10">
        <v>5.0999999999999996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17.7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2010</v>
      </c>
      <c r="G118" s="10">
        <v>4</v>
      </c>
      <c r="H118" s="10">
        <v>27</v>
      </c>
      <c r="I118" s="12"/>
      <c r="J118" s="10">
        <v>15.6</v>
      </c>
      <c r="K118" s="12"/>
      <c r="L118" s="10">
        <v>9.1</v>
      </c>
      <c r="M118" s="12"/>
      <c r="N118" s="10">
        <v>12.4</v>
      </c>
      <c r="O118" s="12"/>
      <c r="P118" s="10">
        <v>5.6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15.2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2010</v>
      </c>
      <c r="G119" s="10">
        <v>4</v>
      </c>
      <c r="H119" s="10">
        <v>28</v>
      </c>
      <c r="I119" s="12"/>
      <c r="J119" s="10">
        <v>14.6</v>
      </c>
      <c r="K119" s="12"/>
      <c r="L119" s="10">
        <v>8</v>
      </c>
      <c r="M119" s="12"/>
      <c r="N119" s="10">
        <v>11.3</v>
      </c>
      <c r="O119" s="12"/>
      <c r="P119" s="10">
        <v>6.7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0.8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2010</v>
      </c>
      <c r="G120" s="10">
        <v>4</v>
      </c>
      <c r="H120" s="10">
        <v>29</v>
      </c>
      <c r="I120" s="12"/>
      <c r="J120" s="10">
        <v>15</v>
      </c>
      <c r="K120" s="12"/>
      <c r="L120" s="10">
        <v>6.5</v>
      </c>
      <c r="M120" s="12"/>
      <c r="N120" s="10">
        <v>10.8</v>
      </c>
      <c r="O120" s="12"/>
      <c r="P120" s="10">
        <v>7.2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0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2010</v>
      </c>
      <c r="G121" s="10">
        <v>4</v>
      </c>
      <c r="H121" s="10">
        <v>30</v>
      </c>
      <c r="I121" s="12"/>
      <c r="J121" s="10">
        <v>14.9</v>
      </c>
      <c r="K121" s="12"/>
      <c r="L121" s="10">
        <v>6.8</v>
      </c>
      <c r="M121" s="12"/>
      <c r="N121" s="10">
        <v>10.9</v>
      </c>
      <c r="O121" s="12"/>
      <c r="P121" s="10">
        <v>7.1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0.6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40299</v>
      </c>
      <c r="F122" s="10">
        <v>2010</v>
      </c>
      <c r="G122" s="10">
        <v>5</v>
      </c>
      <c r="H122" s="10">
        <v>1</v>
      </c>
      <c r="I122" s="12"/>
      <c r="J122" s="10">
        <v>14.5</v>
      </c>
      <c r="K122" s="12"/>
      <c r="L122" s="10">
        <v>7</v>
      </c>
      <c r="M122" s="12"/>
      <c r="N122" s="10">
        <v>10.8</v>
      </c>
      <c r="O122" s="12"/>
      <c r="P122" s="10">
        <v>7.2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0.8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40300</v>
      </c>
      <c r="F123" s="10">
        <v>2010</v>
      </c>
      <c r="G123" s="10">
        <v>5</v>
      </c>
      <c r="H123" s="10">
        <v>2</v>
      </c>
      <c r="I123" s="12"/>
      <c r="J123" s="10">
        <v>12.4</v>
      </c>
      <c r="K123" s="12"/>
      <c r="L123" s="10">
        <v>6.3</v>
      </c>
      <c r="M123" s="12"/>
      <c r="N123" s="10">
        <v>9.4</v>
      </c>
      <c r="O123" s="12"/>
      <c r="P123" s="10">
        <v>8.6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28.3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40301</v>
      </c>
      <c r="F124" s="10">
        <v>2010</v>
      </c>
      <c r="G124" s="10">
        <v>5</v>
      </c>
      <c r="H124" s="10">
        <v>3</v>
      </c>
      <c r="I124" s="12"/>
      <c r="J124" s="10">
        <v>13.6</v>
      </c>
      <c r="K124" s="12"/>
      <c r="L124" s="10">
        <v>6.4</v>
      </c>
      <c r="M124" s="12"/>
      <c r="N124" s="10">
        <v>10</v>
      </c>
      <c r="O124" s="12"/>
      <c r="P124" s="10">
        <v>8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6.5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40302</v>
      </c>
      <c r="F125" s="10">
        <v>2010</v>
      </c>
      <c r="G125" s="10">
        <v>5</v>
      </c>
      <c r="H125" s="10">
        <v>4</v>
      </c>
      <c r="I125" s="12"/>
      <c r="J125" s="10">
        <v>13</v>
      </c>
      <c r="K125" s="9" t="s">
        <v>63</v>
      </c>
      <c r="L125" s="10">
        <v>3.9</v>
      </c>
      <c r="M125" s="9" t="s">
        <v>63</v>
      </c>
      <c r="N125" s="10">
        <v>8.5</v>
      </c>
      <c r="O125" s="9" t="s">
        <v>63</v>
      </c>
      <c r="P125" s="10">
        <v>9.5</v>
      </c>
      <c r="Q125" s="9" t="s">
        <v>63</v>
      </c>
      <c r="R125" s="10">
        <v>0</v>
      </c>
      <c r="S125" s="9" t="s">
        <v>63</v>
      </c>
      <c r="T125" s="12"/>
      <c r="U125" s="9" t="s">
        <v>61</v>
      </c>
      <c r="V125" s="12"/>
      <c r="W125" s="9" t="s">
        <v>61</v>
      </c>
      <c r="X125" s="10">
        <v>0.5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40303</v>
      </c>
      <c r="F126" s="10">
        <v>2010</v>
      </c>
      <c r="G126" s="10">
        <v>5</v>
      </c>
      <c r="H126" s="10">
        <v>5</v>
      </c>
      <c r="I126" s="12"/>
      <c r="J126" s="10">
        <v>14</v>
      </c>
      <c r="K126" s="12"/>
      <c r="L126" s="10">
        <v>4.3</v>
      </c>
      <c r="M126" s="12"/>
      <c r="N126" s="10">
        <v>9.1999999999999993</v>
      </c>
      <c r="O126" s="12"/>
      <c r="P126" s="10">
        <v>8.8000000000000007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2"/>
      <c r="Y126" s="9" t="s">
        <v>61</v>
      </c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40304</v>
      </c>
      <c r="F127" s="10">
        <v>2010</v>
      </c>
      <c r="G127" s="10">
        <v>5</v>
      </c>
      <c r="H127" s="10">
        <v>6</v>
      </c>
      <c r="I127" s="12"/>
      <c r="J127" s="10">
        <v>15</v>
      </c>
      <c r="K127" s="12"/>
      <c r="L127" s="10">
        <v>7.1</v>
      </c>
      <c r="M127" s="12"/>
      <c r="N127" s="10">
        <v>11.1</v>
      </c>
      <c r="O127" s="12"/>
      <c r="P127" s="10">
        <v>6.9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2"/>
      <c r="Y127" s="9" t="s">
        <v>61</v>
      </c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40305</v>
      </c>
      <c r="F128" s="10">
        <v>2010</v>
      </c>
      <c r="G128" s="10">
        <v>5</v>
      </c>
      <c r="H128" s="10">
        <v>7</v>
      </c>
      <c r="I128" s="12"/>
      <c r="J128" s="10">
        <v>16.7</v>
      </c>
      <c r="K128" s="12"/>
      <c r="L128" s="10">
        <v>6.1</v>
      </c>
      <c r="M128" s="12"/>
      <c r="N128" s="10">
        <v>11.4</v>
      </c>
      <c r="O128" s="12"/>
      <c r="P128" s="10">
        <v>6.6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2"/>
      <c r="Y128" s="9" t="s">
        <v>61</v>
      </c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40306</v>
      </c>
      <c r="F129" s="10">
        <v>2010</v>
      </c>
      <c r="G129" s="10">
        <v>5</v>
      </c>
      <c r="H129" s="10">
        <v>8</v>
      </c>
      <c r="I129" s="12"/>
      <c r="J129" s="12"/>
      <c r="K129" s="9" t="s">
        <v>61</v>
      </c>
      <c r="L129" s="10">
        <v>5.9</v>
      </c>
      <c r="M129" s="9" t="s">
        <v>63</v>
      </c>
      <c r="N129" s="12"/>
      <c r="O129" s="9" t="s">
        <v>61</v>
      </c>
      <c r="P129" s="12"/>
      <c r="Q129" s="9" t="s">
        <v>61</v>
      </c>
      <c r="R129" s="12"/>
      <c r="S129" s="9" t="s">
        <v>61</v>
      </c>
      <c r="T129" s="12"/>
      <c r="U129" s="9" t="s">
        <v>61</v>
      </c>
      <c r="V129" s="12"/>
      <c r="W129" s="9" t="s">
        <v>61</v>
      </c>
      <c r="X129" s="12"/>
      <c r="Y129" s="9" t="s">
        <v>61</v>
      </c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40307</v>
      </c>
      <c r="F130" s="10">
        <v>2010</v>
      </c>
      <c r="G130" s="10">
        <v>5</v>
      </c>
      <c r="H130" s="10">
        <v>9</v>
      </c>
      <c r="I130" s="12"/>
      <c r="J130" s="10">
        <v>19</v>
      </c>
      <c r="K130" s="9" t="s">
        <v>63</v>
      </c>
      <c r="L130" s="12"/>
      <c r="M130" s="9" t="s">
        <v>61</v>
      </c>
      <c r="N130" s="12"/>
      <c r="O130" s="9" t="s">
        <v>61</v>
      </c>
      <c r="P130" s="12"/>
      <c r="Q130" s="9" t="s">
        <v>61</v>
      </c>
      <c r="R130" s="12"/>
      <c r="S130" s="9" t="s">
        <v>61</v>
      </c>
      <c r="T130" s="12"/>
      <c r="U130" s="9" t="s">
        <v>61</v>
      </c>
      <c r="V130" s="12"/>
      <c r="W130" s="9" t="s">
        <v>61</v>
      </c>
      <c r="X130" s="12"/>
      <c r="Y130" s="9" t="s">
        <v>61</v>
      </c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2010</v>
      </c>
      <c r="G131" s="10">
        <v>5</v>
      </c>
      <c r="H131" s="10">
        <v>10</v>
      </c>
      <c r="I131" s="12"/>
      <c r="J131" s="12"/>
      <c r="K131" s="9" t="s">
        <v>61</v>
      </c>
      <c r="L131" s="10">
        <v>9.6999999999999993</v>
      </c>
      <c r="M131" s="9" t="s">
        <v>63</v>
      </c>
      <c r="N131" s="12"/>
      <c r="O131" s="9" t="s">
        <v>61</v>
      </c>
      <c r="P131" s="12"/>
      <c r="Q131" s="9" t="s">
        <v>61</v>
      </c>
      <c r="R131" s="12"/>
      <c r="S131" s="9" t="s">
        <v>61</v>
      </c>
      <c r="T131" s="12"/>
      <c r="U131" s="9" t="s">
        <v>61</v>
      </c>
      <c r="V131" s="12"/>
      <c r="W131" s="9" t="s">
        <v>61</v>
      </c>
      <c r="X131" s="12"/>
      <c r="Y131" s="9" t="s">
        <v>61</v>
      </c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2010</v>
      </c>
      <c r="G132" s="10">
        <v>5</v>
      </c>
      <c r="H132" s="10">
        <v>11</v>
      </c>
      <c r="I132" s="12"/>
      <c r="J132" s="10">
        <v>18.2</v>
      </c>
      <c r="K132" s="12"/>
      <c r="L132" s="10">
        <v>8.3000000000000007</v>
      </c>
      <c r="M132" s="12"/>
      <c r="N132" s="10">
        <v>13.3</v>
      </c>
      <c r="O132" s="12"/>
      <c r="P132" s="10">
        <v>4.7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2"/>
      <c r="Y132" s="9" t="s">
        <v>61</v>
      </c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2010</v>
      </c>
      <c r="G133" s="10">
        <v>5</v>
      </c>
      <c r="H133" s="10">
        <v>12</v>
      </c>
      <c r="I133" s="12"/>
      <c r="J133" s="10">
        <v>17.899999999999999</v>
      </c>
      <c r="K133" s="12"/>
      <c r="L133" s="10">
        <v>10.199999999999999</v>
      </c>
      <c r="M133" s="12"/>
      <c r="N133" s="10">
        <v>14.1</v>
      </c>
      <c r="O133" s="12"/>
      <c r="P133" s="10">
        <v>3.9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2"/>
      <c r="Y133" s="9" t="s">
        <v>61</v>
      </c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2010</v>
      </c>
      <c r="G134" s="10">
        <v>5</v>
      </c>
      <c r="H134" s="10">
        <v>13</v>
      </c>
      <c r="I134" s="12"/>
      <c r="J134" s="12"/>
      <c r="K134" s="9" t="s">
        <v>61</v>
      </c>
      <c r="L134" s="12"/>
      <c r="M134" s="9" t="s">
        <v>61</v>
      </c>
      <c r="N134" s="12"/>
      <c r="O134" s="9" t="s">
        <v>61</v>
      </c>
      <c r="P134" s="12"/>
      <c r="Q134" s="9" t="s">
        <v>61</v>
      </c>
      <c r="R134" s="12"/>
      <c r="S134" s="9" t="s">
        <v>61</v>
      </c>
      <c r="T134" s="12"/>
      <c r="U134" s="9" t="s">
        <v>61</v>
      </c>
      <c r="V134" s="12"/>
      <c r="W134" s="9" t="s">
        <v>61</v>
      </c>
      <c r="X134" s="12"/>
      <c r="Y134" s="9" t="s">
        <v>61</v>
      </c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2010</v>
      </c>
      <c r="G135" s="10">
        <v>5</v>
      </c>
      <c r="H135" s="10">
        <v>14</v>
      </c>
      <c r="I135" s="12"/>
      <c r="J135" s="10">
        <v>21.7</v>
      </c>
      <c r="K135" s="9" t="s">
        <v>63</v>
      </c>
      <c r="L135" s="10">
        <v>9.1999999999999993</v>
      </c>
      <c r="M135" s="9" t="s">
        <v>63</v>
      </c>
      <c r="N135" s="10">
        <v>15.5</v>
      </c>
      <c r="O135" s="9" t="s">
        <v>63</v>
      </c>
      <c r="P135" s="10">
        <v>2.5</v>
      </c>
      <c r="Q135" s="9" t="s">
        <v>63</v>
      </c>
      <c r="R135" s="10">
        <v>0</v>
      </c>
      <c r="S135" s="9" t="s">
        <v>63</v>
      </c>
      <c r="T135" s="12"/>
      <c r="U135" s="9" t="s">
        <v>61</v>
      </c>
      <c r="V135" s="12"/>
      <c r="W135" s="9" t="s">
        <v>61</v>
      </c>
      <c r="X135" s="12"/>
      <c r="Y135" s="9" t="s">
        <v>61</v>
      </c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2010</v>
      </c>
      <c r="G136" s="10">
        <v>5</v>
      </c>
      <c r="H136" s="10">
        <v>15</v>
      </c>
      <c r="I136" s="12"/>
      <c r="J136" s="10">
        <v>21.5</v>
      </c>
      <c r="K136" s="12"/>
      <c r="L136" s="10">
        <v>10.199999999999999</v>
      </c>
      <c r="M136" s="12"/>
      <c r="N136" s="10">
        <v>15.9</v>
      </c>
      <c r="O136" s="12"/>
      <c r="P136" s="10">
        <v>2.1</v>
      </c>
      <c r="Q136" s="12"/>
      <c r="R136" s="10">
        <v>0</v>
      </c>
      <c r="S136" s="12"/>
      <c r="T136" s="12"/>
      <c r="U136" s="9" t="s">
        <v>61</v>
      </c>
      <c r="V136" s="12"/>
      <c r="W136" s="9" t="s">
        <v>61</v>
      </c>
      <c r="X136" s="12"/>
      <c r="Y136" s="9" t="s">
        <v>61</v>
      </c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2010</v>
      </c>
      <c r="G137" s="10">
        <v>5</v>
      </c>
      <c r="H137" s="10">
        <v>16</v>
      </c>
      <c r="I137" s="12"/>
      <c r="J137" s="10">
        <v>19.600000000000001</v>
      </c>
      <c r="K137" s="12"/>
      <c r="L137" s="10">
        <v>11.1</v>
      </c>
      <c r="M137" s="12"/>
      <c r="N137" s="10">
        <v>15.4</v>
      </c>
      <c r="O137" s="12"/>
      <c r="P137" s="10">
        <v>2.6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2"/>
      <c r="Y137" s="9" t="s">
        <v>61</v>
      </c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2010</v>
      </c>
      <c r="G138" s="10">
        <v>5</v>
      </c>
      <c r="H138" s="10">
        <v>17</v>
      </c>
      <c r="I138" s="12"/>
      <c r="J138" s="10">
        <v>20.5</v>
      </c>
      <c r="K138" s="12"/>
      <c r="L138" s="10">
        <v>10.5</v>
      </c>
      <c r="M138" s="12"/>
      <c r="N138" s="10">
        <v>15.5</v>
      </c>
      <c r="O138" s="12"/>
      <c r="P138" s="10">
        <v>2.5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2"/>
      <c r="Y138" s="9" t="s">
        <v>61</v>
      </c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2010</v>
      </c>
      <c r="G139" s="10">
        <v>5</v>
      </c>
      <c r="H139" s="10">
        <v>18</v>
      </c>
      <c r="I139" s="12"/>
      <c r="J139" s="10">
        <v>16.3</v>
      </c>
      <c r="K139" s="12"/>
      <c r="L139" s="10">
        <v>11.7</v>
      </c>
      <c r="M139" s="12"/>
      <c r="N139" s="10">
        <v>14</v>
      </c>
      <c r="O139" s="12"/>
      <c r="P139" s="10">
        <v>4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13.4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2010</v>
      </c>
      <c r="G140" s="10">
        <v>5</v>
      </c>
      <c r="H140" s="10">
        <v>19</v>
      </c>
      <c r="I140" s="12"/>
      <c r="J140" s="10">
        <v>21</v>
      </c>
      <c r="K140" s="12"/>
      <c r="L140" s="10">
        <v>11.6</v>
      </c>
      <c r="M140" s="12"/>
      <c r="N140" s="10">
        <v>16.3</v>
      </c>
      <c r="O140" s="12"/>
      <c r="P140" s="10">
        <v>1.7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8.1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2010</v>
      </c>
      <c r="G141" s="10">
        <v>5</v>
      </c>
      <c r="H141" s="10">
        <v>20</v>
      </c>
      <c r="I141" s="12"/>
      <c r="J141" s="10">
        <v>15</v>
      </c>
      <c r="K141" s="12"/>
      <c r="L141" s="10">
        <v>9.5</v>
      </c>
      <c r="M141" s="12"/>
      <c r="N141" s="10">
        <v>12.3</v>
      </c>
      <c r="O141" s="12"/>
      <c r="P141" s="10">
        <v>5.7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2"/>
      <c r="Y141" s="9" t="s">
        <v>61</v>
      </c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2010</v>
      </c>
      <c r="G142" s="10">
        <v>5</v>
      </c>
      <c r="H142" s="10">
        <v>21</v>
      </c>
      <c r="I142" s="12"/>
      <c r="J142" s="10">
        <v>13.7</v>
      </c>
      <c r="K142" s="12"/>
      <c r="L142" s="10">
        <v>8.1999999999999993</v>
      </c>
      <c r="M142" s="12"/>
      <c r="N142" s="10">
        <v>11</v>
      </c>
      <c r="O142" s="12"/>
      <c r="P142" s="10">
        <v>7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0.2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2010</v>
      </c>
      <c r="G143" s="10">
        <v>5</v>
      </c>
      <c r="H143" s="10">
        <v>22</v>
      </c>
      <c r="I143" s="12"/>
      <c r="J143" s="10">
        <v>14.6</v>
      </c>
      <c r="K143" s="12"/>
      <c r="L143" s="10">
        <v>8</v>
      </c>
      <c r="M143" s="12"/>
      <c r="N143" s="10">
        <v>11.3</v>
      </c>
      <c r="O143" s="12"/>
      <c r="P143" s="10">
        <v>6.7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2"/>
      <c r="Y143" s="9" t="s">
        <v>61</v>
      </c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2010</v>
      </c>
      <c r="G144" s="10">
        <v>5</v>
      </c>
      <c r="H144" s="10">
        <v>23</v>
      </c>
      <c r="I144" s="12"/>
      <c r="J144" s="10">
        <v>13.8</v>
      </c>
      <c r="K144" s="12"/>
      <c r="L144" s="10">
        <v>9.4</v>
      </c>
      <c r="M144" s="12"/>
      <c r="N144" s="10">
        <v>11.6</v>
      </c>
      <c r="O144" s="12"/>
      <c r="P144" s="10">
        <v>6.4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3.8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2010</v>
      </c>
      <c r="G145" s="10">
        <v>5</v>
      </c>
      <c r="H145" s="10">
        <v>24</v>
      </c>
      <c r="I145" s="12"/>
      <c r="J145" s="10">
        <v>17.399999999999999</v>
      </c>
      <c r="K145" s="9" t="s">
        <v>63</v>
      </c>
      <c r="L145" s="10">
        <v>10</v>
      </c>
      <c r="M145" s="9" t="s">
        <v>63</v>
      </c>
      <c r="N145" s="10">
        <v>13.7</v>
      </c>
      <c r="O145" s="9" t="s">
        <v>63</v>
      </c>
      <c r="P145" s="10">
        <v>4.3</v>
      </c>
      <c r="Q145" s="9" t="s">
        <v>63</v>
      </c>
      <c r="R145" s="10">
        <v>0</v>
      </c>
      <c r="S145" s="9" t="s">
        <v>63</v>
      </c>
      <c r="T145" s="12"/>
      <c r="U145" s="9" t="s">
        <v>61</v>
      </c>
      <c r="V145" s="12"/>
      <c r="W145" s="9" t="s">
        <v>61</v>
      </c>
      <c r="X145" s="12"/>
      <c r="Y145" s="9" t="s">
        <v>61</v>
      </c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2010</v>
      </c>
      <c r="G146" s="10">
        <v>5</v>
      </c>
      <c r="H146" s="10">
        <v>25</v>
      </c>
      <c r="I146" s="12"/>
      <c r="J146" s="10">
        <v>17</v>
      </c>
      <c r="K146" s="12"/>
      <c r="L146" s="10">
        <v>11.6</v>
      </c>
      <c r="M146" s="12"/>
      <c r="N146" s="10">
        <v>14.3</v>
      </c>
      <c r="O146" s="12"/>
      <c r="P146" s="10">
        <v>3.7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1.2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2010</v>
      </c>
      <c r="G147" s="10">
        <v>5</v>
      </c>
      <c r="H147" s="10">
        <v>26</v>
      </c>
      <c r="I147" s="12"/>
      <c r="J147" s="10">
        <v>13.9</v>
      </c>
      <c r="K147" s="12"/>
      <c r="L147" s="10">
        <v>11</v>
      </c>
      <c r="M147" s="12"/>
      <c r="N147" s="10">
        <v>12.5</v>
      </c>
      <c r="O147" s="12"/>
      <c r="P147" s="10">
        <v>5.5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8.1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2010</v>
      </c>
      <c r="G148" s="10">
        <v>5</v>
      </c>
      <c r="H148" s="10">
        <v>27</v>
      </c>
      <c r="I148" s="12"/>
      <c r="J148" s="10">
        <v>16</v>
      </c>
      <c r="K148" s="12"/>
      <c r="L148" s="10">
        <v>10.3</v>
      </c>
      <c r="M148" s="12"/>
      <c r="N148" s="10">
        <v>13.2</v>
      </c>
      <c r="O148" s="12"/>
      <c r="P148" s="10">
        <v>4.8</v>
      </c>
      <c r="Q148" s="12"/>
      <c r="R148" s="10">
        <v>0</v>
      </c>
      <c r="S148" s="12"/>
      <c r="T148" s="12"/>
      <c r="U148" s="9" t="s">
        <v>61</v>
      </c>
      <c r="V148" s="12"/>
      <c r="W148" s="9" t="s">
        <v>61</v>
      </c>
      <c r="X148" s="10">
        <v>3.2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2010</v>
      </c>
      <c r="G149" s="10">
        <v>5</v>
      </c>
      <c r="H149" s="10">
        <v>28</v>
      </c>
      <c r="I149" s="12"/>
      <c r="J149" s="10">
        <v>15.5</v>
      </c>
      <c r="K149" s="9" t="s">
        <v>63</v>
      </c>
      <c r="L149" s="10">
        <v>11.1</v>
      </c>
      <c r="M149" s="9" t="s">
        <v>63</v>
      </c>
      <c r="N149" s="10">
        <v>13.3</v>
      </c>
      <c r="O149" s="9" t="s">
        <v>63</v>
      </c>
      <c r="P149" s="10">
        <v>4.7</v>
      </c>
      <c r="Q149" s="9" t="s">
        <v>63</v>
      </c>
      <c r="R149" s="10">
        <v>0</v>
      </c>
      <c r="S149" s="9" t="s">
        <v>63</v>
      </c>
      <c r="T149" s="12"/>
      <c r="U149" s="9" t="s">
        <v>61</v>
      </c>
      <c r="V149" s="12"/>
      <c r="W149" s="9" t="s">
        <v>61</v>
      </c>
      <c r="X149" s="10">
        <v>11.6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2010</v>
      </c>
      <c r="G150" s="10">
        <v>5</v>
      </c>
      <c r="H150" s="10">
        <v>29</v>
      </c>
      <c r="I150" s="12"/>
      <c r="J150" s="10">
        <v>11.7</v>
      </c>
      <c r="K150" s="9" t="s">
        <v>63</v>
      </c>
      <c r="L150" s="12"/>
      <c r="M150" s="9" t="s">
        <v>61</v>
      </c>
      <c r="N150" s="12"/>
      <c r="O150" s="9" t="s">
        <v>61</v>
      </c>
      <c r="P150" s="12"/>
      <c r="Q150" s="9" t="s">
        <v>61</v>
      </c>
      <c r="R150" s="12"/>
      <c r="S150" s="9" t="s">
        <v>61</v>
      </c>
      <c r="T150" s="12"/>
      <c r="U150" s="9" t="s">
        <v>61</v>
      </c>
      <c r="V150" s="12"/>
      <c r="W150" s="9" t="s">
        <v>61</v>
      </c>
      <c r="X150" s="10">
        <v>13.3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2010</v>
      </c>
      <c r="G151" s="10">
        <v>5</v>
      </c>
      <c r="H151" s="10">
        <v>30</v>
      </c>
      <c r="I151" s="12"/>
      <c r="J151" s="10">
        <v>16.7</v>
      </c>
      <c r="K151" s="12"/>
      <c r="L151" s="10">
        <v>9.6</v>
      </c>
      <c r="M151" s="12"/>
      <c r="N151" s="10">
        <v>13.2</v>
      </c>
      <c r="O151" s="12"/>
      <c r="P151" s="10">
        <v>4.8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1.2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2010</v>
      </c>
      <c r="G152" s="10">
        <v>5</v>
      </c>
      <c r="H152" s="10">
        <v>31</v>
      </c>
      <c r="I152" s="12"/>
      <c r="J152" s="10">
        <v>17.5</v>
      </c>
      <c r="K152" s="12"/>
      <c r="L152" s="10">
        <v>10.9</v>
      </c>
      <c r="M152" s="12"/>
      <c r="N152" s="10">
        <v>14.2</v>
      </c>
      <c r="O152" s="12"/>
      <c r="P152" s="10">
        <v>3.8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19.8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40330</v>
      </c>
      <c r="F153" s="10">
        <v>2010</v>
      </c>
      <c r="G153" s="10">
        <v>6</v>
      </c>
      <c r="H153" s="10">
        <v>1</v>
      </c>
      <c r="I153" s="12"/>
      <c r="J153" s="10">
        <v>17.899999999999999</v>
      </c>
      <c r="K153" s="12"/>
      <c r="L153" s="10">
        <v>10.9</v>
      </c>
      <c r="M153" s="12"/>
      <c r="N153" s="10">
        <v>14.4</v>
      </c>
      <c r="O153" s="12"/>
      <c r="P153" s="10">
        <v>3.6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6.2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40331</v>
      </c>
      <c r="F154" s="10">
        <v>2010</v>
      </c>
      <c r="G154" s="10">
        <v>6</v>
      </c>
      <c r="H154" s="10">
        <v>2</v>
      </c>
      <c r="I154" s="12"/>
      <c r="J154" s="10">
        <v>17.5</v>
      </c>
      <c r="K154" s="12"/>
      <c r="L154" s="10">
        <v>11.4</v>
      </c>
      <c r="M154" s="12"/>
      <c r="N154" s="10">
        <v>14.5</v>
      </c>
      <c r="O154" s="12"/>
      <c r="P154" s="10">
        <v>3.5</v>
      </c>
      <c r="Q154" s="12"/>
      <c r="R154" s="10">
        <v>0</v>
      </c>
      <c r="S154" s="12"/>
      <c r="T154" s="12"/>
      <c r="U154" s="9" t="s">
        <v>61</v>
      </c>
      <c r="V154" s="12"/>
      <c r="W154" s="9" t="s">
        <v>61</v>
      </c>
      <c r="X154" s="10">
        <v>27.3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40332</v>
      </c>
      <c r="F155" s="10">
        <v>2010</v>
      </c>
      <c r="G155" s="10">
        <v>6</v>
      </c>
      <c r="H155" s="10">
        <v>3</v>
      </c>
      <c r="I155" s="12"/>
      <c r="J155" s="10">
        <v>16.8</v>
      </c>
      <c r="K155" s="9" t="s">
        <v>63</v>
      </c>
      <c r="L155" s="10">
        <v>9.1</v>
      </c>
      <c r="M155" s="9" t="s">
        <v>63</v>
      </c>
      <c r="N155" s="10">
        <v>13</v>
      </c>
      <c r="O155" s="9" t="s">
        <v>63</v>
      </c>
      <c r="P155" s="10">
        <v>5</v>
      </c>
      <c r="Q155" s="9" t="s">
        <v>63</v>
      </c>
      <c r="R155" s="10">
        <v>0</v>
      </c>
      <c r="S155" s="9" t="s">
        <v>63</v>
      </c>
      <c r="T155" s="12"/>
      <c r="U155" s="9" t="s">
        <v>61</v>
      </c>
      <c r="V155" s="12"/>
      <c r="W155" s="9" t="s">
        <v>61</v>
      </c>
      <c r="X155" s="12"/>
      <c r="Y155" s="9" t="s">
        <v>61</v>
      </c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40333</v>
      </c>
      <c r="F156" s="10">
        <v>2010</v>
      </c>
      <c r="G156" s="10">
        <v>6</v>
      </c>
      <c r="H156" s="10">
        <v>4</v>
      </c>
      <c r="I156" s="12"/>
      <c r="J156" s="12"/>
      <c r="K156" s="9" t="s">
        <v>61</v>
      </c>
      <c r="L156" s="12"/>
      <c r="M156" s="9" t="s">
        <v>61</v>
      </c>
      <c r="N156" s="12"/>
      <c r="O156" s="9" t="s">
        <v>61</v>
      </c>
      <c r="P156" s="12"/>
      <c r="Q156" s="9" t="s">
        <v>61</v>
      </c>
      <c r="R156" s="12"/>
      <c r="S156" s="9" t="s">
        <v>61</v>
      </c>
      <c r="T156" s="12"/>
      <c r="U156" s="9" t="s">
        <v>61</v>
      </c>
      <c r="V156" s="12"/>
      <c r="W156" s="9" t="s">
        <v>61</v>
      </c>
      <c r="X156" s="10">
        <v>0.8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40334</v>
      </c>
      <c r="F157" s="10">
        <v>2010</v>
      </c>
      <c r="G157" s="10">
        <v>6</v>
      </c>
      <c r="H157" s="10">
        <v>5</v>
      </c>
      <c r="I157" s="12"/>
      <c r="J157" s="12"/>
      <c r="K157" s="9" t="s">
        <v>61</v>
      </c>
      <c r="L157" s="12"/>
      <c r="M157" s="9" t="s">
        <v>61</v>
      </c>
      <c r="N157" s="12"/>
      <c r="O157" s="9" t="s">
        <v>61</v>
      </c>
      <c r="P157" s="12"/>
      <c r="Q157" s="9" t="s">
        <v>61</v>
      </c>
      <c r="R157" s="12"/>
      <c r="S157" s="9" t="s">
        <v>61</v>
      </c>
      <c r="T157" s="12"/>
      <c r="U157" s="9" t="s">
        <v>61</v>
      </c>
      <c r="V157" s="12"/>
      <c r="W157" s="9" t="s">
        <v>61</v>
      </c>
      <c r="X157" s="12"/>
      <c r="Y157" s="9" t="s">
        <v>61</v>
      </c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40335</v>
      </c>
      <c r="F158" s="10">
        <v>2010</v>
      </c>
      <c r="G158" s="10">
        <v>6</v>
      </c>
      <c r="H158" s="10">
        <v>6</v>
      </c>
      <c r="I158" s="12"/>
      <c r="J158" s="12"/>
      <c r="K158" s="9" t="s">
        <v>61</v>
      </c>
      <c r="L158" s="10">
        <v>11.6</v>
      </c>
      <c r="M158" s="9" t="s">
        <v>63</v>
      </c>
      <c r="N158" s="12"/>
      <c r="O158" s="9" t="s">
        <v>61</v>
      </c>
      <c r="P158" s="12"/>
      <c r="Q158" s="9" t="s">
        <v>61</v>
      </c>
      <c r="R158" s="12"/>
      <c r="S158" s="9" t="s">
        <v>61</v>
      </c>
      <c r="T158" s="12"/>
      <c r="U158" s="9" t="s">
        <v>61</v>
      </c>
      <c r="V158" s="12"/>
      <c r="W158" s="9" t="s">
        <v>61</v>
      </c>
      <c r="X158" s="10">
        <v>2.5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40336</v>
      </c>
      <c r="F159" s="10">
        <v>2010</v>
      </c>
      <c r="G159" s="10">
        <v>6</v>
      </c>
      <c r="H159" s="10">
        <v>7</v>
      </c>
      <c r="I159" s="12"/>
      <c r="J159" s="12"/>
      <c r="K159" s="9" t="s">
        <v>61</v>
      </c>
      <c r="L159" s="12"/>
      <c r="M159" s="9" t="s">
        <v>61</v>
      </c>
      <c r="N159" s="12"/>
      <c r="O159" s="9" t="s">
        <v>61</v>
      </c>
      <c r="P159" s="12"/>
      <c r="Q159" s="9" t="s">
        <v>61</v>
      </c>
      <c r="R159" s="12"/>
      <c r="S159" s="9" t="s">
        <v>61</v>
      </c>
      <c r="T159" s="12"/>
      <c r="U159" s="9" t="s">
        <v>61</v>
      </c>
      <c r="V159" s="12"/>
      <c r="W159" s="9" t="s">
        <v>61</v>
      </c>
      <c r="X159" s="10">
        <v>1.9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40337</v>
      </c>
      <c r="F160" s="10">
        <v>2010</v>
      </c>
      <c r="G160" s="10">
        <v>6</v>
      </c>
      <c r="H160" s="10">
        <v>8</v>
      </c>
      <c r="I160" s="12"/>
      <c r="J160" s="12"/>
      <c r="K160" s="9" t="s">
        <v>61</v>
      </c>
      <c r="L160" s="12"/>
      <c r="M160" s="9" t="s">
        <v>61</v>
      </c>
      <c r="N160" s="12"/>
      <c r="O160" s="9" t="s">
        <v>61</v>
      </c>
      <c r="P160" s="12"/>
      <c r="Q160" s="9" t="s">
        <v>61</v>
      </c>
      <c r="R160" s="12"/>
      <c r="S160" s="9" t="s">
        <v>61</v>
      </c>
      <c r="T160" s="12"/>
      <c r="U160" s="9" t="s">
        <v>61</v>
      </c>
      <c r="V160" s="12"/>
      <c r="W160" s="9" t="s">
        <v>61</v>
      </c>
      <c r="X160" s="12"/>
      <c r="Y160" s="9" t="s">
        <v>61</v>
      </c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40338</v>
      </c>
      <c r="F161" s="10">
        <v>2010</v>
      </c>
      <c r="G161" s="10">
        <v>6</v>
      </c>
      <c r="H161" s="10">
        <v>9</v>
      </c>
      <c r="I161" s="12"/>
      <c r="J161" s="12"/>
      <c r="K161" s="9" t="s">
        <v>61</v>
      </c>
      <c r="L161" s="10">
        <v>11.4</v>
      </c>
      <c r="M161" s="9" t="s">
        <v>63</v>
      </c>
      <c r="N161" s="12"/>
      <c r="O161" s="9" t="s">
        <v>61</v>
      </c>
      <c r="P161" s="12"/>
      <c r="Q161" s="9" t="s">
        <v>61</v>
      </c>
      <c r="R161" s="12"/>
      <c r="S161" s="9" t="s">
        <v>61</v>
      </c>
      <c r="T161" s="12"/>
      <c r="U161" s="9" t="s">
        <v>61</v>
      </c>
      <c r="V161" s="12"/>
      <c r="W161" s="9" t="s">
        <v>61</v>
      </c>
      <c r="X161" s="10">
        <v>15.6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2010</v>
      </c>
      <c r="G162" s="10">
        <v>6</v>
      </c>
      <c r="H162" s="10">
        <v>10</v>
      </c>
      <c r="I162" s="12"/>
      <c r="J162" s="12"/>
      <c r="K162" s="9" t="s">
        <v>61</v>
      </c>
      <c r="L162" s="10">
        <v>12.3</v>
      </c>
      <c r="M162" s="9" t="s">
        <v>63</v>
      </c>
      <c r="N162" s="12"/>
      <c r="O162" s="9" t="s">
        <v>61</v>
      </c>
      <c r="P162" s="12"/>
      <c r="Q162" s="9" t="s">
        <v>61</v>
      </c>
      <c r="R162" s="12"/>
      <c r="S162" s="9" t="s">
        <v>61</v>
      </c>
      <c r="T162" s="12"/>
      <c r="U162" s="9" t="s">
        <v>61</v>
      </c>
      <c r="V162" s="12"/>
      <c r="W162" s="9" t="s">
        <v>61</v>
      </c>
      <c r="X162" s="10">
        <v>7.9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2010</v>
      </c>
      <c r="G163" s="10">
        <v>6</v>
      </c>
      <c r="H163" s="10">
        <v>11</v>
      </c>
      <c r="I163" s="12"/>
      <c r="J163" s="12"/>
      <c r="K163" s="9" t="s">
        <v>61</v>
      </c>
      <c r="L163" s="10">
        <v>12.6</v>
      </c>
      <c r="M163" s="9" t="s">
        <v>63</v>
      </c>
      <c r="N163" s="12"/>
      <c r="O163" s="9" t="s">
        <v>61</v>
      </c>
      <c r="P163" s="12"/>
      <c r="Q163" s="9" t="s">
        <v>61</v>
      </c>
      <c r="R163" s="12"/>
      <c r="S163" s="9" t="s">
        <v>61</v>
      </c>
      <c r="T163" s="12"/>
      <c r="U163" s="9" t="s">
        <v>61</v>
      </c>
      <c r="V163" s="12"/>
      <c r="W163" s="9" t="s">
        <v>61</v>
      </c>
      <c r="X163" s="12"/>
      <c r="Y163" s="9" t="s">
        <v>61</v>
      </c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2010</v>
      </c>
      <c r="G164" s="10">
        <v>6</v>
      </c>
      <c r="H164" s="10">
        <v>12</v>
      </c>
      <c r="I164" s="12"/>
      <c r="J164" s="10">
        <v>21.1</v>
      </c>
      <c r="K164" s="12"/>
      <c r="L164" s="10">
        <v>11.5</v>
      </c>
      <c r="M164" s="12"/>
      <c r="N164" s="10">
        <v>16.3</v>
      </c>
      <c r="O164" s="12"/>
      <c r="P164" s="10">
        <v>1.7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2"/>
      <c r="Y164" s="9" t="s">
        <v>61</v>
      </c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2010</v>
      </c>
      <c r="G165" s="10">
        <v>6</v>
      </c>
      <c r="H165" s="10">
        <v>13</v>
      </c>
      <c r="I165" s="12"/>
      <c r="J165" s="12"/>
      <c r="K165" s="9" t="s">
        <v>61</v>
      </c>
      <c r="L165" s="12"/>
      <c r="M165" s="9" t="s">
        <v>61</v>
      </c>
      <c r="N165" s="12"/>
      <c r="O165" s="9" t="s">
        <v>61</v>
      </c>
      <c r="P165" s="12"/>
      <c r="Q165" s="9" t="s">
        <v>61</v>
      </c>
      <c r="R165" s="12"/>
      <c r="S165" s="9" t="s">
        <v>61</v>
      </c>
      <c r="T165" s="12"/>
      <c r="U165" s="9" t="s">
        <v>61</v>
      </c>
      <c r="V165" s="12"/>
      <c r="W165" s="9" t="s">
        <v>61</v>
      </c>
      <c r="X165" s="12"/>
      <c r="Y165" s="9" t="s">
        <v>61</v>
      </c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2010</v>
      </c>
      <c r="G166" s="10">
        <v>6</v>
      </c>
      <c r="H166" s="10">
        <v>14</v>
      </c>
      <c r="I166" s="12"/>
      <c r="J166" s="12"/>
      <c r="K166" s="9" t="s">
        <v>61</v>
      </c>
      <c r="L166" s="12"/>
      <c r="M166" s="9" t="s">
        <v>61</v>
      </c>
      <c r="N166" s="12"/>
      <c r="O166" s="9" t="s">
        <v>61</v>
      </c>
      <c r="P166" s="12"/>
      <c r="Q166" s="9" t="s">
        <v>61</v>
      </c>
      <c r="R166" s="12"/>
      <c r="S166" s="9" t="s">
        <v>61</v>
      </c>
      <c r="T166" s="12"/>
      <c r="U166" s="9" t="s">
        <v>61</v>
      </c>
      <c r="V166" s="12"/>
      <c r="W166" s="9" t="s">
        <v>61</v>
      </c>
      <c r="X166" s="10">
        <v>2.5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2010</v>
      </c>
      <c r="G167" s="10">
        <v>6</v>
      </c>
      <c r="H167" s="10">
        <v>15</v>
      </c>
      <c r="I167" s="12"/>
      <c r="J167" s="12"/>
      <c r="K167" s="9" t="s">
        <v>61</v>
      </c>
      <c r="L167" s="12"/>
      <c r="M167" s="9" t="s">
        <v>61</v>
      </c>
      <c r="N167" s="12"/>
      <c r="O167" s="9" t="s">
        <v>61</v>
      </c>
      <c r="P167" s="12"/>
      <c r="Q167" s="9" t="s">
        <v>61</v>
      </c>
      <c r="R167" s="12"/>
      <c r="S167" s="9" t="s">
        <v>61</v>
      </c>
      <c r="T167" s="12"/>
      <c r="U167" s="9" t="s">
        <v>61</v>
      </c>
      <c r="V167" s="12"/>
      <c r="W167" s="9" t="s">
        <v>61</v>
      </c>
      <c r="X167" s="10">
        <v>0.7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2010</v>
      </c>
      <c r="G168" s="10">
        <v>6</v>
      </c>
      <c r="H168" s="10">
        <v>16</v>
      </c>
      <c r="I168" s="12"/>
      <c r="J168" s="12"/>
      <c r="K168" s="9" t="s">
        <v>61</v>
      </c>
      <c r="L168" s="12"/>
      <c r="M168" s="9" t="s">
        <v>61</v>
      </c>
      <c r="N168" s="12"/>
      <c r="O168" s="9" t="s">
        <v>61</v>
      </c>
      <c r="P168" s="12"/>
      <c r="Q168" s="9" t="s">
        <v>61</v>
      </c>
      <c r="R168" s="12"/>
      <c r="S168" s="9" t="s">
        <v>61</v>
      </c>
      <c r="T168" s="12"/>
      <c r="U168" s="9" t="s">
        <v>61</v>
      </c>
      <c r="V168" s="12"/>
      <c r="W168" s="9" t="s">
        <v>61</v>
      </c>
      <c r="X168" s="12"/>
      <c r="Y168" s="9" t="s">
        <v>61</v>
      </c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2010</v>
      </c>
      <c r="G169" s="10">
        <v>6</v>
      </c>
      <c r="H169" s="10">
        <v>17</v>
      </c>
      <c r="I169" s="12"/>
      <c r="J169" s="10">
        <v>14.7</v>
      </c>
      <c r="K169" s="12"/>
      <c r="L169" s="10">
        <v>12.6</v>
      </c>
      <c r="M169" s="12"/>
      <c r="N169" s="10">
        <v>13.7</v>
      </c>
      <c r="O169" s="12"/>
      <c r="P169" s="10">
        <v>4.3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2010</v>
      </c>
      <c r="G170" s="10">
        <v>6</v>
      </c>
      <c r="H170" s="10">
        <v>18</v>
      </c>
      <c r="I170" s="12"/>
      <c r="J170" s="10">
        <v>18.5</v>
      </c>
      <c r="K170" s="12"/>
      <c r="L170" s="10">
        <v>12</v>
      </c>
      <c r="M170" s="12"/>
      <c r="N170" s="10">
        <v>15.3</v>
      </c>
      <c r="O170" s="12"/>
      <c r="P170" s="10">
        <v>2.7</v>
      </c>
      <c r="Q170" s="12"/>
      <c r="R170" s="10">
        <v>0</v>
      </c>
      <c r="S170" s="12"/>
      <c r="T170" s="12"/>
      <c r="U170" s="9" t="s">
        <v>61</v>
      </c>
      <c r="V170" s="12"/>
      <c r="W170" s="9" t="s">
        <v>61</v>
      </c>
      <c r="X170" s="12"/>
      <c r="Y170" s="9" t="s">
        <v>61</v>
      </c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2010</v>
      </c>
      <c r="G171" s="10">
        <v>6</v>
      </c>
      <c r="H171" s="10">
        <v>19</v>
      </c>
      <c r="I171" s="12"/>
      <c r="J171" s="12"/>
      <c r="K171" s="9" t="s">
        <v>61</v>
      </c>
      <c r="L171" s="12"/>
      <c r="M171" s="9" t="s">
        <v>61</v>
      </c>
      <c r="N171" s="12"/>
      <c r="O171" s="9" t="s">
        <v>61</v>
      </c>
      <c r="P171" s="12"/>
      <c r="Q171" s="9" t="s">
        <v>61</v>
      </c>
      <c r="R171" s="12"/>
      <c r="S171" s="9" t="s">
        <v>61</v>
      </c>
      <c r="T171" s="12"/>
      <c r="U171" s="9" t="s">
        <v>61</v>
      </c>
      <c r="V171" s="12"/>
      <c r="W171" s="9" t="s">
        <v>61</v>
      </c>
      <c r="X171" s="12"/>
      <c r="Y171" s="9" t="s">
        <v>61</v>
      </c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2010</v>
      </c>
      <c r="G172" s="10">
        <v>6</v>
      </c>
      <c r="H172" s="10">
        <v>20</v>
      </c>
      <c r="I172" s="12"/>
      <c r="J172" s="12"/>
      <c r="K172" s="9" t="s">
        <v>61</v>
      </c>
      <c r="L172" s="10">
        <v>13.9</v>
      </c>
      <c r="M172" s="9" t="s">
        <v>63</v>
      </c>
      <c r="N172" s="12"/>
      <c r="O172" s="9" t="s">
        <v>61</v>
      </c>
      <c r="P172" s="12"/>
      <c r="Q172" s="9" t="s">
        <v>61</v>
      </c>
      <c r="R172" s="12"/>
      <c r="S172" s="9" t="s">
        <v>61</v>
      </c>
      <c r="T172" s="12"/>
      <c r="U172" s="9" t="s">
        <v>61</v>
      </c>
      <c r="V172" s="12"/>
      <c r="W172" s="9" t="s">
        <v>61</v>
      </c>
      <c r="X172" s="12"/>
      <c r="Y172" s="9" t="s">
        <v>61</v>
      </c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2010</v>
      </c>
      <c r="G173" s="10">
        <v>6</v>
      </c>
      <c r="H173" s="10">
        <v>21</v>
      </c>
      <c r="I173" s="12"/>
      <c r="J173" s="10">
        <v>16.3</v>
      </c>
      <c r="K173" s="12"/>
      <c r="L173" s="10">
        <v>12.8</v>
      </c>
      <c r="M173" s="12"/>
      <c r="N173" s="10">
        <v>14.6</v>
      </c>
      <c r="O173" s="12"/>
      <c r="P173" s="10">
        <v>3.4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2"/>
      <c r="Y173" s="9" t="s">
        <v>61</v>
      </c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2010</v>
      </c>
      <c r="G174" s="10">
        <v>6</v>
      </c>
      <c r="H174" s="10">
        <v>22</v>
      </c>
      <c r="I174" s="12"/>
      <c r="J174" s="10">
        <v>20.6</v>
      </c>
      <c r="K174" s="12"/>
      <c r="L174" s="10">
        <v>13.6</v>
      </c>
      <c r="M174" s="12"/>
      <c r="N174" s="10">
        <v>17.100000000000001</v>
      </c>
      <c r="O174" s="12"/>
      <c r="P174" s="10">
        <v>0.9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2.2999999999999998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2010</v>
      </c>
      <c r="G175" s="10">
        <v>6</v>
      </c>
      <c r="H175" s="10">
        <v>23</v>
      </c>
      <c r="I175" s="12"/>
      <c r="J175" s="12"/>
      <c r="K175" s="9" t="s">
        <v>61</v>
      </c>
      <c r="L175" s="12"/>
      <c r="M175" s="9" t="s">
        <v>61</v>
      </c>
      <c r="N175" s="12"/>
      <c r="O175" s="9" t="s">
        <v>61</v>
      </c>
      <c r="P175" s="12"/>
      <c r="Q175" s="9" t="s">
        <v>61</v>
      </c>
      <c r="R175" s="12"/>
      <c r="S175" s="9" t="s">
        <v>61</v>
      </c>
      <c r="T175" s="12"/>
      <c r="U175" s="9" t="s">
        <v>61</v>
      </c>
      <c r="V175" s="12"/>
      <c r="W175" s="9" t="s">
        <v>61</v>
      </c>
      <c r="X175" s="10">
        <v>0.5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2010</v>
      </c>
      <c r="G176" s="10">
        <v>6</v>
      </c>
      <c r="H176" s="10">
        <v>24</v>
      </c>
      <c r="I176" s="12"/>
      <c r="J176" s="10">
        <v>23.8</v>
      </c>
      <c r="K176" s="12"/>
      <c r="L176" s="10">
        <v>15.5</v>
      </c>
      <c r="M176" s="12"/>
      <c r="N176" s="10">
        <v>19.7</v>
      </c>
      <c r="O176" s="12"/>
      <c r="P176" s="10">
        <v>0</v>
      </c>
      <c r="Q176" s="12"/>
      <c r="R176" s="10">
        <v>1.7</v>
      </c>
      <c r="S176" s="12"/>
      <c r="T176" s="12"/>
      <c r="U176" s="9" t="s">
        <v>61</v>
      </c>
      <c r="V176" s="12"/>
      <c r="W176" s="9" t="s">
        <v>61</v>
      </c>
      <c r="X176" s="10">
        <v>0.4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2010</v>
      </c>
      <c r="G177" s="10">
        <v>6</v>
      </c>
      <c r="H177" s="10">
        <v>25</v>
      </c>
      <c r="I177" s="12"/>
      <c r="J177" s="10">
        <v>20.8</v>
      </c>
      <c r="K177" s="12"/>
      <c r="L177" s="10">
        <v>14.2</v>
      </c>
      <c r="M177" s="12"/>
      <c r="N177" s="10">
        <v>17.5</v>
      </c>
      <c r="O177" s="12"/>
      <c r="P177" s="10">
        <v>0.5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2"/>
      <c r="Y177" s="9" t="s">
        <v>61</v>
      </c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2010</v>
      </c>
      <c r="G178" s="10">
        <v>6</v>
      </c>
      <c r="H178" s="10">
        <v>26</v>
      </c>
      <c r="I178" s="12"/>
      <c r="J178" s="10">
        <v>19.2</v>
      </c>
      <c r="K178" s="12"/>
      <c r="L178" s="10">
        <v>13.2</v>
      </c>
      <c r="M178" s="12"/>
      <c r="N178" s="10">
        <v>16.2</v>
      </c>
      <c r="O178" s="12"/>
      <c r="P178" s="10">
        <v>1.8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0.4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2010</v>
      </c>
      <c r="G179" s="10">
        <v>6</v>
      </c>
      <c r="H179" s="10">
        <v>27</v>
      </c>
      <c r="I179" s="12"/>
      <c r="J179" s="12"/>
      <c r="K179" s="9" t="s">
        <v>61</v>
      </c>
      <c r="L179" s="12"/>
      <c r="M179" s="9" t="s">
        <v>61</v>
      </c>
      <c r="N179" s="12"/>
      <c r="O179" s="9" t="s">
        <v>61</v>
      </c>
      <c r="P179" s="12"/>
      <c r="Q179" s="9" t="s">
        <v>61</v>
      </c>
      <c r="R179" s="12"/>
      <c r="S179" s="9" t="s">
        <v>61</v>
      </c>
      <c r="T179" s="12"/>
      <c r="U179" s="9" t="s">
        <v>61</v>
      </c>
      <c r="V179" s="12"/>
      <c r="W179" s="9" t="s">
        <v>61</v>
      </c>
      <c r="X179" s="10">
        <v>1.1000000000000001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2010</v>
      </c>
      <c r="G180" s="10">
        <v>6</v>
      </c>
      <c r="H180" s="10">
        <v>28</v>
      </c>
      <c r="I180" s="12"/>
      <c r="J180" s="10">
        <v>16.899999999999999</v>
      </c>
      <c r="K180" s="12"/>
      <c r="L180" s="10">
        <v>13.4</v>
      </c>
      <c r="M180" s="12"/>
      <c r="N180" s="10">
        <v>15.2</v>
      </c>
      <c r="O180" s="12"/>
      <c r="P180" s="10">
        <v>2.8</v>
      </c>
      <c r="Q180" s="12"/>
      <c r="R180" s="10">
        <v>0</v>
      </c>
      <c r="S180" s="12"/>
      <c r="T180" s="12"/>
      <c r="U180" s="9" t="s">
        <v>61</v>
      </c>
      <c r="V180" s="12"/>
      <c r="W180" s="9" t="s">
        <v>61</v>
      </c>
      <c r="X180" s="10">
        <v>3.5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2010</v>
      </c>
      <c r="G181" s="10">
        <v>6</v>
      </c>
      <c r="H181" s="10">
        <v>29</v>
      </c>
      <c r="I181" s="12"/>
      <c r="J181" s="10">
        <v>18</v>
      </c>
      <c r="K181" s="12"/>
      <c r="L181" s="10">
        <v>10.4</v>
      </c>
      <c r="M181" s="12"/>
      <c r="N181" s="10">
        <v>14.2</v>
      </c>
      <c r="O181" s="12"/>
      <c r="P181" s="10">
        <v>3.8</v>
      </c>
      <c r="Q181" s="12"/>
      <c r="R181" s="10">
        <v>0</v>
      </c>
      <c r="S181" s="12"/>
      <c r="T181" s="12"/>
      <c r="U181" s="9" t="s">
        <v>61</v>
      </c>
      <c r="V181" s="12"/>
      <c r="W181" s="9" t="s">
        <v>61</v>
      </c>
      <c r="X181" s="10">
        <v>0.2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2010</v>
      </c>
      <c r="G182" s="10">
        <v>6</v>
      </c>
      <c r="H182" s="10">
        <v>30</v>
      </c>
      <c r="I182" s="12"/>
      <c r="J182" s="10">
        <v>18.3</v>
      </c>
      <c r="K182" s="12"/>
      <c r="L182" s="10">
        <v>12.2</v>
      </c>
      <c r="M182" s="12"/>
      <c r="N182" s="10">
        <v>15.3</v>
      </c>
      <c r="O182" s="12"/>
      <c r="P182" s="10">
        <v>2.7</v>
      </c>
      <c r="Q182" s="12"/>
      <c r="R182" s="10">
        <v>0</v>
      </c>
      <c r="S182" s="12"/>
      <c r="T182" s="12"/>
      <c r="U182" s="9" t="s">
        <v>61</v>
      </c>
      <c r="V182" s="12"/>
      <c r="W182" s="9" t="s">
        <v>61</v>
      </c>
      <c r="X182" s="12"/>
      <c r="Y182" s="9" t="s">
        <v>61</v>
      </c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40360</v>
      </c>
      <c r="F183" s="10">
        <v>2010</v>
      </c>
      <c r="G183" s="10">
        <v>7</v>
      </c>
      <c r="H183" s="10">
        <v>1</v>
      </c>
      <c r="I183" s="12"/>
      <c r="J183" s="10">
        <v>15.8</v>
      </c>
      <c r="K183" s="12"/>
      <c r="L183" s="10">
        <v>12.1</v>
      </c>
      <c r="M183" s="12"/>
      <c r="N183" s="10">
        <v>14</v>
      </c>
      <c r="O183" s="12"/>
      <c r="P183" s="10">
        <v>4</v>
      </c>
      <c r="Q183" s="12"/>
      <c r="R183" s="10">
        <v>0</v>
      </c>
      <c r="S183" s="12"/>
      <c r="T183" s="12"/>
      <c r="U183" s="9" t="s">
        <v>61</v>
      </c>
      <c r="V183" s="12"/>
      <c r="W183" s="9" t="s">
        <v>61</v>
      </c>
      <c r="X183" s="10">
        <v>0.6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40361</v>
      </c>
      <c r="F184" s="10">
        <v>2010</v>
      </c>
      <c r="G184" s="10">
        <v>7</v>
      </c>
      <c r="H184" s="10">
        <v>2</v>
      </c>
      <c r="I184" s="12"/>
      <c r="J184" s="10">
        <v>20.399999999999999</v>
      </c>
      <c r="K184" s="12"/>
      <c r="L184" s="10">
        <v>10.4</v>
      </c>
      <c r="M184" s="12"/>
      <c r="N184" s="10">
        <v>15.4</v>
      </c>
      <c r="O184" s="12"/>
      <c r="P184" s="10">
        <v>2.6</v>
      </c>
      <c r="Q184" s="12"/>
      <c r="R184" s="10">
        <v>0</v>
      </c>
      <c r="S184" s="12"/>
      <c r="T184" s="12"/>
      <c r="U184" s="9" t="s">
        <v>61</v>
      </c>
      <c r="V184" s="12"/>
      <c r="W184" s="9" t="s">
        <v>61</v>
      </c>
      <c r="X184" s="12"/>
      <c r="Y184" s="9" t="s">
        <v>61</v>
      </c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40362</v>
      </c>
      <c r="F185" s="10">
        <v>2010</v>
      </c>
      <c r="G185" s="10">
        <v>7</v>
      </c>
      <c r="H185" s="10">
        <v>3</v>
      </c>
      <c r="I185" s="12"/>
      <c r="J185" s="12"/>
      <c r="K185" s="9" t="s">
        <v>61</v>
      </c>
      <c r="L185" s="10">
        <v>13.1</v>
      </c>
      <c r="M185" s="9" t="s">
        <v>63</v>
      </c>
      <c r="N185" s="12"/>
      <c r="O185" s="9" t="s">
        <v>61</v>
      </c>
      <c r="P185" s="12"/>
      <c r="Q185" s="9" t="s">
        <v>61</v>
      </c>
      <c r="R185" s="12"/>
      <c r="S185" s="9" t="s">
        <v>61</v>
      </c>
      <c r="T185" s="12"/>
      <c r="U185" s="9" t="s">
        <v>61</v>
      </c>
      <c r="V185" s="12"/>
      <c r="W185" s="9" t="s">
        <v>61</v>
      </c>
      <c r="X185" s="10">
        <v>0.5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40363</v>
      </c>
      <c r="F186" s="10">
        <v>2010</v>
      </c>
      <c r="G186" s="10">
        <v>7</v>
      </c>
      <c r="H186" s="10">
        <v>4</v>
      </c>
      <c r="I186" s="12"/>
      <c r="J186" s="12"/>
      <c r="K186" s="9" t="s">
        <v>61</v>
      </c>
      <c r="L186" s="10">
        <v>13.1</v>
      </c>
      <c r="M186" s="9" t="s">
        <v>63</v>
      </c>
      <c r="N186" s="12"/>
      <c r="O186" s="9" t="s">
        <v>61</v>
      </c>
      <c r="P186" s="12"/>
      <c r="Q186" s="9" t="s">
        <v>61</v>
      </c>
      <c r="R186" s="12"/>
      <c r="S186" s="9" t="s">
        <v>61</v>
      </c>
      <c r="T186" s="12"/>
      <c r="U186" s="9" t="s">
        <v>61</v>
      </c>
      <c r="V186" s="12"/>
      <c r="W186" s="9" t="s">
        <v>61</v>
      </c>
      <c r="X186" s="12"/>
      <c r="Y186" s="9" t="s">
        <v>61</v>
      </c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40364</v>
      </c>
      <c r="F187" s="10">
        <v>2010</v>
      </c>
      <c r="G187" s="10">
        <v>7</v>
      </c>
      <c r="H187" s="10">
        <v>5</v>
      </c>
      <c r="I187" s="12"/>
      <c r="J187" s="10">
        <v>20.3</v>
      </c>
      <c r="K187" s="12"/>
      <c r="L187" s="10">
        <v>12.9</v>
      </c>
      <c r="M187" s="12"/>
      <c r="N187" s="10">
        <v>16.600000000000001</v>
      </c>
      <c r="O187" s="12"/>
      <c r="P187" s="10">
        <v>1.4</v>
      </c>
      <c r="Q187" s="12"/>
      <c r="R187" s="10">
        <v>0</v>
      </c>
      <c r="S187" s="12"/>
      <c r="T187" s="12"/>
      <c r="U187" s="9" t="s">
        <v>61</v>
      </c>
      <c r="V187" s="12"/>
      <c r="W187" s="9" t="s">
        <v>61</v>
      </c>
      <c r="X187" s="12"/>
      <c r="Y187" s="9" t="s">
        <v>61</v>
      </c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40365</v>
      </c>
      <c r="F188" s="10">
        <v>2010</v>
      </c>
      <c r="G188" s="10">
        <v>7</v>
      </c>
      <c r="H188" s="10">
        <v>6</v>
      </c>
      <c r="I188" s="12"/>
      <c r="J188" s="10">
        <v>22.2</v>
      </c>
      <c r="K188" s="12"/>
      <c r="L188" s="10">
        <v>12.3</v>
      </c>
      <c r="M188" s="12"/>
      <c r="N188" s="10">
        <v>17.3</v>
      </c>
      <c r="O188" s="12"/>
      <c r="P188" s="10">
        <v>0.7</v>
      </c>
      <c r="Q188" s="12"/>
      <c r="R188" s="10">
        <v>0</v>
      </c>
      <c r="S188" s="12"/>
      <c r="T188" s="12"/>
      <c r="U188" s="9" t="s">
        <v>61</v>
      </c>
      <c r="V188" s="12"/>
      <c r="W188" s="9" t="s">
        <v>61</v>
      </c>
      <c r="X188" s="12"/>
      <c r="Y188" s="9" t="s">
        <v>61</v>
      </c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40366</v>
      </c>
      <c r="F189" s="10">
        <v>2010</v>
      </c>
      <c r="G189" s="10">
        <v>7</v>
      </c>
      <c r="H189" s="10">
        <v>7</v>
      </c>
      <c r="I189" s="12"/>
      <c r="J189" s="10">
        <v>29.6</v>
      </c>
      <c r="K189" s="12"/>
      <c r="L189" s="10">
        <v>14.3</v>
      </c>
      <c r="M189" s="12"/>
      <c r="N189" s="10">
        <v>22</v>
      </c>
      <c r="O189" s="12"/>
      <c r="P189" s="10">
        <v>0</v>
      </c>
      <c r="Q189" s="12"/>
      <c r="R189" s="10">
        <v>4</v>
      </c>
      <c r="S189" s="12"/>
      <c r="T189" s="12"/>
      <c r="U189" s="9" t="s">
        <v>61</v>
      </c>
      <c r="V189" s="12"/>
      <c r="W189" s="9" t="s">
        <v>61</v>
      </c>
      <c r="X189" s="12"/>
      <c r="Y189" s="9" t="s">
        <v>61</v>
      </c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40367</v>
      </c>
      <c r="F190" s="10">
        <v>2010</v>
      </c>
      <c r="G190" s="10">
        <v>7</v>
      </c>
      <c r="H190" s="10">
        <v>8</v>
      </c>
      <c r="I190" s="12"/>
      <c r="J190" s="12"/>
      <c r="K190" s="9" t="s">
        <v>61</v>
      </c>
      <c r="L190" s="10">
        <v>17.3</v>
      </c>
      <c r="M190" s="9" t="s">
        <v>63</v>
      </c>
      <c r="N190" s="12"/>
      <c r="O190" s="9" t="s">
        <v>61</v>
      </c>
      <c r="P190" s="12"/>
      <c r="Q190" s="9" t="s">
        <v>61</v>
      </c>
      <c r="R190" s="12"/>
      <c r="S190" s="9" t="s">
        <v>61</v>
      </c>
      <c r="T190" s="12"/>
      <c r="U190" s="9" t="s">
        <v>61</v>
      </c>
      <c r="V190" s="12"/>
      <c r="W190" s="9" t="s">
        <v>61</v>
      </c>
      <c r="X190" s="12"/>
      <c r="Y190" s="9" t="s">
        <v>61</v>
      </c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40368</v>
      </c>
      <c r="F191" s="10">
        <v>2010</v>
      </c>
      <c r="G191" s="10">
        <v>7</v>
      </c>
      <c r="H191" s="10">
        <v>9</v>
      </c>
      <c r="I191" s="12"/>
      <c r="J191" s="12"/>
      <c r="K191" s="9" t="s">
        <v>61</v>
      </c>
      <c r="L191" s="10">
        <v>17</v>
      </c>
      <c r="M191" s="9" t="s">
        <v>63</v>
      </c>
      <c r="N191" s="12"/>
      <c r="O191" s="9" t="s">
        <v>61</v>
      </c>
      <c r="P191" s="12"/>
      <c r="Q191" s="9" t="s">
        <v>61</v>
      </c>
      <c r="R191" s="12"/>
      <c r="S191" s="9" t="s">
        <v>61</v>
      </c>
      <c r="T191" s="12"/>
      <c r="U191" s="9" t="s">
        <v>61</v>
      </c>
      <c r="V191" s="12"/>
      <c r="W191" s="9" t="s">
        <v>61</v>
      </c>
      <c r="X191" s="12"/>
      <c r="Y191" s="9" t="s">
        <v>61</v>
      </c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2010</v>
      </c>
      <c r="G192" s="10">
        <v>7</v>
      </c>
      <c r="H192" s="10">
        <v>10</v>
      </c>
      <c r="I192" s="12"/>
      <c r="J192" s="10">
        <v>25.8</v>
      </c>
      <c r="K192" s="9" t="s">
        <v>63</v>
      </c>
      <c r="L192" s="12"/>
      <c r="M192" s="9" t="s">
        <v>61</v>
      </c>
      <c r="N192" s="12"/>
      <c r="O192" s="9" t="s">
        <v>61</v>
      </c>
      <c r="P192" s="12"/>
      <c r="Q192" s="9" t="s">
        <v>61</v>
      </c>
      <c r="R192" s="12"/>
      <c r="S192" s="9" t="s">
        <v>61</v>
      </c>
      <c r="T192" s="12"/>
      <c r="U192" s="9" t="s">
        <v>61</v>
      </c>
      <c r="V192" s="12"/>
      <c r="W192" s="9" t="s">
        <v>61</v>
      </c>
      <c r="X192" s="12"/>
      <c r="Y192" s="9" t="s">
        <v>61</v>
      </c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2010</v>
      </c>
      <c r="G193" s="10">
        <v>7</v>
      </c>
      <c r="H193" s="10">
        <v>11</v>
      </c>
      <c r="I193" s="12"/>
      <c r="J193" s="10">
        <v>25.1</v>
      </c>
      <c r="K193" s="12"/>
      <c r="L193" s="10">
        <v>16.7</v>
      </c>
      <c r="M193" s="12"/>
      <c r="N193" s="10">
        <v>20.9</v>
      </c>
      <c r="O193" s="12"/>
      <c r="P193" s="10">
        <v>0</v>
      </c>
      <c r="Q193" s="12"/>
      <c r="R193" s="10">
        <v>2.9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2010</v>
      </c>
      <c r="G194" s="10">
        <v>7</v>
      </c>
      <c r="H194" s="10">
        <v>12</v>
      </c>
      <c r="I194" s="12"/>
      <c r="J194" s="10">
        <v>21.3</v>
      </c>
      <c r="K194" s="12"/>
      <c r="L194" s="10">
        <v>13.4</v>
      </c>
      <c r="M194" s="12"/>
      <c r="N194" s="10">
        <v>17.399999999999999</v>
      </c>
      <c r="O194" s="12"/>
      <c r="P194" s="10">
        <v>0.6</v>
      </c>
      <c r="Q194" s="12"/>
      <c r="R194" s="10">
        <v>0</v>
      </c>
      <c r="S194" s="12"/>
      <c r="T194" s="12"/>
      <c r="U194" s="9" t="s">
        <v>61</v>
      </c>
      <c r="V194" s="12"/>
      <c r="W194" s="9" t="s">
        <v>61</v>
      </c>
      <c r="X194" s="10">
        <v>0.1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2010</v>
      </c>
      <c r="G195" s="10">
        <v>7</v>
      </c>
      <c r="H195" s="10">
        <v>13</v>
      </c>
      <c r="I195" s="12"/>
      <c r="J195" s="10">
        <v>20.5</v>
      </c>
      <c r="K195" s="12"/>
      <c r="L195" s="10">
        <v>12.2</v>
      </c>
      <c r="M195" s="12"/>
      <c r="N195" s="10">
        <v>16.399999999999999</v>
      </c>
      <c r="O195" s="12"/>
      <c r="P195" s="10">
        <v>1.6</v>
      </c>
      <c r="Q195" s="12"/>
      <c r="R195" s="10">
        <v>0</v>
      </c>
      <c r="S195" s="12"/>
      <c r="T195" s="12"/>
      <c r="U195" s="9" t="s">
        <v>61</v>
      </c>
      <c r="V195" s="12"/>
      <c r="W195" s="9" t="s">
        <v>61</v>
      </c>
      <c r="X195" s="10">
        <v>0.2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2010</v>
      </c>
      <c r="G196" s="10">
        <v>7</v>
      </c>
      <c r="H196" s="10">
        <v>14</v>
      </c>
      <c r="I196" s="12"/>
      <c r="J196" s="10">
        <v>23.6</v>
      </c>
      <c r="K196" s="12"/>
      <c r="L196" s="10">
        <v>12.3</v>
      </c>
      <c r="M196" s="12"/>
      <c r="N196" s="10">
        <v>18</v>
      </c>
      <c r="O196" s="12"/>
      <c r="P196" s="10">
        <v>0</v>
      </c>
      <c r="Q196" s="12"/>
      <c r="R196" s="10">
        <v>0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2010</v>
      </c>
      <c r="G197" s="10">
        <v>7</v>
      </c>
      <c r="H197" s="10">
        <v>15</v>
      </c>
      <c r="I197" s="12"/>
      <c r="J197" s="10">
        <v>23.9</v>
      </c>
      <c r="K197" s="12"/>
      <c r="L197" s="10">
        <v>13.3</v>
      </c>
      <c r="M197" s="12"/>
      <c r="N197" s="10">
        <v>18.600000000000001</v>
      </c>
      <c r="O197" s="12"/>
      <c r="P197" s="10">
        <v>0</v>
      </c>
      <c r="Q197" s="12"/>
      <c r="R197" s="10">
        <v>0.6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2010</v>
      </c>
      <c r="G198" s="10">
        <v>7</v>
      </c>
      <c r="H198" s="10">
        <v>16</v>
      </c>
      <c r="I198" s="12"/>
      <c r="J198" s="10">
        <v>21.7</v>
      </c>
      <c r="K198" s="12"/>
      <c r="L198" s="10">
        <v>14.7</v>
      </c>
      <c r="M198" s="12"/>
      <c r="N198" s="10">
        <v>18.2</v>
      </c>
      <c r="O198" s="12"/>
      <c r="P198" s="10">
        <v>0</v>
      </c>
      <c r="Q198" s="12"/>
      <c r="R198" s="10">
        <v>0.2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2010</v>
      </c>
      <c r="G199" s="10">
        <v>7</v>
      </c>
      <c r="H199" s="10">
        <v>17</v>
      </c>
      <c r="I199" s="12"/>
      <c r="J199" s="10">
        <v>21.9</v>
      </c>
      <c r="K199" s="12"/>
      <c r="L199" s="10">
        <v>13.2</v>
      </c>
      <c r="M199" s="12"/>
      <c r="N199" s="10">
        <v>17.600000000000001</v>
      </c>
      <c r="O199" s="12"/>
      <c r="P199" s="10">
        <v>0.4</v>
      </c>
      <c r="Q199" s="12"/>
      <c r="R199" s="10">
        <v>0</v>
      </c>
      <c r="S199" s="12"/>
      <c r="T199" s="12"/>
      <c r="U199" s="9" t="s">
        <v>61</v>
      </c>
      <c r="V199" s="12"/>
      <c r="W199" s="9" t="s">
        <v>61</v>
      </c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2010</v>
      </c>
      <c r="G200" s="10">
        <v>7</v>
      </c>
      <c r="H200" s="10">
        <v>18</v>
      </c>
      <c r="I200" s="12"/>
      <c r="J200" s="10">
        <v>22.1</v>
      </c>
      <c r="K200" s="12"/>
      <c r="L200" s="10">
        <v>13.9</v>
      </c>
      <c r="M200" s="12"/>
      <c r="N200" s="10">
        <v>18</v>
      </c>
      <c r="O200" s="12"/>
      <c r="P200" s="10">
        <v>0</v>
      </c>
      <c r="Q200" s="12"/>
      <c r="R200" s="10">
        <v>0</v>
      </c>
      <c r="S200" s="12"/>
      <c r="T200" s="12"/>
      <c r="U200" s="9" t="s">
        <v>61</v>
      </c>
      <c r="V200" s="12"/>
      <c r="W200" s="9" t="s">
        <v>61</v>
      </c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2010</v>
      </c>
      <c r="G201" s="10">
        <v>7</v>
      </c>
      <c r="H201" s="10">
        <v>19</v>
      </c>
      <c r="I201" s="12"/>
      <c r="J201" s="10">
        <v>21.2</v>
      </c>
      <c r="K201" s="12"/>
      <c r="L201" s="10">
        <v>14.1</v>
      </c>
      <c r="M201" s="12"/>
      <c r="N201" s="10">
        <v>17.7</v>
      </c>
      <c r="O201" s="12"/>
      <c r="P201" s="10">
        <v>0.3</v>
      </c>
      <c r="Q201" s="12"/>
      <c r="R201" s="10">
        <v>0</v>
      </c>
      <c r="S201" s="12"/>
      <c r="T201" s="12"/>
      <c r="U201" s="9" t="s">
        <v>61</v>
      </c>
      <c r="V201" s="12"/>
      <c r="W201" s="9" t="s">
        <v>61</v>
      </c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2010</v>
      </c>
      <c r="G202" s="10">
        <v>7</v>
      </c>
      <c r="H202" s="10">
        <v>20</v>
      </c>
      <c r="I202" s="12"/>
      <c r="J202" s="10">
        <v>23.4</v>
      </c>
      <c r="K202" s="12"/>
      <c r="L202" s="10">
        <v>15.4</v>
      </c>
      <c r="M202" s="12"/>
      <c r="N202" s="10">
        <v>19.399999999999999</v>
      </c>
      <c r="O202" s="12"/>
      <c r="P202" s="10">
        <v>0</v>
      </c>
      <c r="Q202" s="12"/>
      <c r="R202" s="10">
        <v>1.4</v>
      </c>
      <c r="S202" s="12"/>
      <c r="T202" s="12"/>
      <c r="U202" s="9" t="s">
        <v>61</v>
      </c>
      <c r="V202" s="12"/>
      <c r="W202" s="9" t="s">
        <v>61</v>
      </c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2010</v>
      </c>
      <c r="G203" s="10">
        <v>7</v>
      </c>
      <c r="H203" s="10">
        <v>21</v>
      </c>
      <c r="I203" s="12"/>
      <c r="J203" s="10">
        <v>24.6</v>
      </c>
      <c r="K203" s="12"/>
      <c r="L203" s="10">
        <v>15.1</v>
      </c>
      <c r="M203" s="12"/>
      <c r="N203" s="10">
        <v>19.899999999999999</v>
      </c>
      <c r="O203" s="12"/>
      <c r="P203" s="10">
        <v>0</v>
      </c>
      <c r="Q203" s="12"/>
      <c r="R203" s="10">
        <v>1.9</v>
      </c>
      <c r="S203" s="12"/>
      <c r="T203" s="12"/>
      <c r="U203" s="9" t="s">
        <v>61</v>
      </c>
      <c r="V203" s="12"/>
      <c r="W203" s="9" t="s">
        <v>61</v>
      </c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2010</v>
      </c>
      <c r="G204" s="10">
        <v>7</v>
      </c>
      <c r="H204" s="10">
        <v>22</v>
      </c>
      <c r="I204" s="12"/>
      <c r="J204" s="10">
        <v>22.9</v>
      </c>
      <c r="K204" s="12"/>
      <c r="L204" s="10">
        <v>16</v>
      </c>
      <c r="M204" s="12"/>
      <c r="N204" s="10">
        <v>19.5</v>
      </c>
      <c r="O204" s="12"/>
      <c r="P204" s="10">
        <v>0</v>
      </c>
      <c r="Q204" s="12"/>
      <c r="R204" s="10">
        <v>1.5</v>
      </c>
      <c r="S204" s="12"/>
      <c r="T204" s="12"/>
      <c r="U204" s="9" t="s">
        <v>61</v>
      </c>
      <c r="V204" s="12"/>
      <c r="W204" s="9" t="s">
        <v>61</v>
      </c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2010</v>
      </c>
      <c r="G205" s="10">
        <v>7</v>
      </c>
      <c r="H205" s="10">
        <v>23</v>
      </c>
      <c r="I205" s="12"/>
      <c r="J205" s="10">
        <v>22.3</v>
      </c>
      <c r="K205" s="12"/>
      <c r="L205" s="10">
        <v>14.5</v>
      </c>
      <c r="M205" s="12"/>
      <c r="N205" s="10">
        <v>18.399999999999999</v>
      </c>
      <c r="O205" s="12"/>
      <c r="P205" s="10">
        <v>0</v>
      </c>
      <c r="Q205" s="12"/>
      <c r="R205" s="10">
        <v>0.4</v>
      </c>
      <c r="S205" s="12"/>
      <c r="T205" s="12"/>
      <c r="U205" s="9" t="s">
        <v>61</v>
      </c>
      <c r="V205" s="12"/>
      <c r="W205" s="9" t="s">
        <v>61</v>
      </c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2010</v>
      </c>
      <c r="G206" s="10">
        <v>7</v>
      </c>
      <c r="H206" s="10">
        <v>24</v>
      </c>
      <c r="I206" s="12"/>
      <c r="J206" s="10">
        <v>23.8</v>
      </c>
      <c r="K206" s="12"/>
      <c r="L206" s="10">
        <v>15</v>
      </c>
      <c r="M206" s="12"/>
      <c r="N206" s="10">
        <v>19.399999999999999</v>
      </c>
      <c r="O206" s="12"/>
      <c r="P206" s="10">
        <v>0</v>
      </c>
      <c r="Q206" s="12"/>
      <c r="R206" s="10">
        <v>1.4</v>
      </c>
      <c r="S206" s="12"/>
      <c r="T206" s="12"/>
      <c r="U206" s="9" t="s">
        <v>61</v>
      </c>
      <c r="V206" s="12"/>
      <c r="W206" s="9" t="s">
        <v>61</v>
      </c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2010</v>
      </c>
      <c r="G207" s="10">
        <v>7</v>
      </c>
      <c r="H207" s="10">
        <v>25</v>
      </c>
      <c r="I207" s="12"/>
      <c r="J207" s="10">
        <v>22</v>
      </c>
      <c r="K207" s="12"/>
      <c r="L207" s="10">
        <v>14.2</v>
      </c>
      <c r="M207" s="12"/>
      <c r="N207" s="10">
        <v>18.100000000000001</v>
      </c>
      <c r="O207" s="12"/>
      <c r="P207" s="10">
        <v>0</v>
      </c>
      <c r="Q207" s="12"/>
      <c r="R207" s="10">
        <v>0.1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2010</v>
      </c>
      <c r="G208" s="10">
        <v>7</v>
      </c>
      <c r="H208" s="10">
        <v>26</v>
      </c>
      <c r="I208" s="12"/>
      <c r="J208" s="10">
        <v>24.8</v>
      </c>
      <c r="K208" s="12"/>
      <c r="L208" s="10">
        <v>14</v>
      </c>
      <c r="M208" s="12"/>
      <c r="N208" s="10">
        <v>19.399999999999999</v>
      </c>
      <c r="O208" s="12"/>
      <c r="P208" s="10">
        <v>0</v>
      </c>
      <c r="Q208" s="12"/>
      <c r="R208" s="10">
        <v>1.4</v>
      </c>
      <c r="S208" s="12"/>
      <c r="T208" s="12"/>
      <c r="U208" s="9" t="s">
        <v>61</v>
      </c>
      <c r="V208" s="12"/>
      <c r="W208" s="9" t="s">
        <v>61</v>
      </c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2010</v>
      </c>
      <c r="G209" s="10">
        <v>7</v>
      </c>
      <c r="H209" s="10">
        <v>27</v>
      </c>
      <c r="I209" s="12"/>
      <c r="J209" s="10">
        <v>27.7</v>
      </c>
      <c r="K209" s="12"/>
      <c r="L209" s="10">
        <v>15.2</v>
      </c>
      <c r="M209" s="12"/>
      <c r="N209" s="10">
        <v>21.5</v>
      </c>
      <c r="O209" s="12"/>
      <c r="P209" s="10">
        <v>0</v>
      </c>
      <c r="Q209" s="12"/>
      <c r="R209" s="10">
        <v>3.5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2010</v>
      </c>
      <c r="G210" s="10">
        <v>7</v>
      </c>
      <c r="H210" s="10">
        <v>28</v>
      </c>
      <c r="I210" s="12"/>
      <c r="J210" s="10">
        <v>25.7</v>
      </c>
      <c r="K210" s="12"/>
      <c r="L210" s="10">
        <v>15.9</v>
      </c>
      <c r="M210" s="12"/>
      <c r="N210" s="10">
        <v>20.8</v>
      </c>
      <c r="O210" s="12"/>
      <c r="P210" s="10">
        <v>0</v>
      </c>
      <c r="Q210" s="12"/>
      <c r="R210" s="10">
        <v>2.8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2010</v>
      </c>
      <c r="G211" s="10">
        <v>7</v>
      </c>
      <c r="H211" s="10">
        <v>29</v>
      </c>
      <c r="I211" s="12"/>
      <c r="J211" s="10">
        <v>22.7</v>
      </c>
      <c r="K211" s="12"/>
      <c r="L211" s="10">
        <v>15.8</v>
      </c>
      <c r="M211" s="12"/>
      <c r="N211" s="10">
        <v>19.3</v>
      </c>
      <c r="O211" s="12"/>
      <c r="P211" s="10">
        <v>0</v>
      </c>
      <c r="Q211" s="12"/>
      <c r="R211" s="10">
        <v>1.3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2010</v>
      </c>
      <c r="G212" s="10">
        <v>7</v>
      </c>
      <c r="H212" s="10">
        <v>30</v>
      </c>
      <c r="I212" s="12"/>
      <c r="J212" s="10">
        <v>23.2</v>
      </c>
      <c r="K212" s="12"/>
      <c r="L212" s="10">
        <v>15.3</v>
      </c>
      <c r="M212" s="12"/>
      <c r="N212" s="10">
        <v>19.3</v>
      </c>
      <c r="O212" s="12"/>
      <c r="P212" s="10">
        <v>0</v>
      </c>
      <c r="Q212" s="12"/>
      <c r="R212" s="10">
        <v>1.3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2010</v>
      </c>
      <c r="G213" s="10">
        <v>7</v>
      </c>
      <c r="H213" s="10">
        <v>31</v>
      </c>
      <c r="I213" s="12"/>
      <c r="J213" s="10">
        <v>23.7</v>
      </c>
      <c r="K213" s="12"/>
      <c r="L213" s="10">
        <v>15.5</v>
      </c>
      <c r="M213" s="12"/>
      <c r="N213" s="10">
        <v>19.600000000000001</v>
      </c>
      <c r="O213" s="12"/>
      <c r="P213" s="10">
        <v>0</v>
      </c>
      <c r="Q213" s="12"/>
      <c r="R213" s="10">
        <v>1.6</v>
      </c>
      <c r="S213" s="12"/>
      <c r="T213" s="12"/>
      <c r="U213" s="9" t="s">
        <v>61</v>
      </c>
      <c r="V213" s="12"/>
      <c r="W213" s="9" t="s">
        <v>61</v>
      </c>
      <c r="X213" s="10">
        <v>2.2999999999999998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40391</v>
      </c>
      <c r="F214" s="10">
        <v>2010</v>
      </c>
      <c r="G214" s="10">
        <v>8</v>
      </c>
      <c r="H214" s="10">
        <v>1</v>
      </c>
      <c r="I214" s="12"/>
      <c r="J214" s="10">
        <v>22</v>
      </c>
      <c r="K214" s="12"/>
      <c r="L214" s="10">
        <v>15.1</v>
      </c>
      <c r="M214" s="12"/>
      <c r="N214" s="10">
        <v>18.600000000000001</v>
      </c>
      <c r="O214" s="12"/>
      <c r="P214" s="10">
        <v>0</v>
      </c>
      <c r="Q214" s="12"/>
      <c r="R214" s="10">
        <v>0.6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40392</v>
      </c>
      <c r="F215" s="10">
        <v>2010</v>
      </c>
      <c r="G215" s="10">
        <v>8</v>
      </c>
      <c r="H215" s="10">
        <v>2</v>
      </c>
      <c r="I215" s="12"/>
      <c r="J215" s="10">
        <v>23.7</v>
      </c>
      <c r="K215" s="12"/>
      <c r="L215" s="10">
        <v>14.6</v>
      </c>
      <c r="M215" s="12"/>
      <c r="N215" s="10">
        <v>19.2</v>
      </c>
      <c r="O215" s="12"/>
      <c r="P215" s="10">
        <v>0</v>
      </c>
      <c r="Q215" s="12"/>
      <c r="R215" s="10">
        <v>1.2</v>
      </c>
      <c r="S215" s="12"/>
      <c r="T215" s="12"/>
      <c r="U215" s="9" t="s">
        <v>61</v>
      </c>
      <c r="V215" s="12"/>
      <c r="W215" s="9" t="s">
        <v>61</v>
      </c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40393</v>
      </c>
      <c r="F216" s="10">
        <v>2010</v>
      </c>
      <c r="G216" s="10">
        <v>8</v>
      </c>
      <c r="H216" s="10">
        <v>3</v>
      </c>
      <c r="I216" s="12"/>
      <c r="J216" s="10">
        <v>25.1</v>
      </c>
      <c r="K216" s="12"/>
      <c r="L216" s="10">
        <v>15.4</v>
      </c>
      <c r="M216" s="12"/>
      <c r="N216" s="10">
        <v>20.3</v>
      </c>
      <c r="O216" s="12"/>
      <c r="P216" s="10">
        <v>0</v>
      </c>
      <c r="Q216" s="12"/>
      <c r="R216" s="10">
        <v>2.2999999999999998</v>
      </c>
      <c r="S216" s="12"/>
      <c r="T216" s="12"/>
      <c r="U216" s="9" t="s">
        <v>61</v>
      </c>
      <c r="V216" s="12"/>
      <c r="W216" s="9" t="s">
        <v>61</v>
      </c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40394</v>
      </c>
      <c r="F217" s="10">
        <v>2010</v>
      </c>
      <c r="G217" s="10">
        <v>8</v>
      </c>
      <c r="H217" s="10">
        <v>4</v>
      </c>
      <c r="I217" s="12"/>
      <c r="J217" s="10">
        <v>26.8</v>
      </c>
      <c r="K217" s="12"/>
      <c r="L217" s="10">
        <v>16.3</v>
      </c>
      <c r="M217" s="12"/>
      <c r="N217" s="10">
        <v>21.6</v>
      </c>
      <c r="O217" s="12"/>
      <c r="P217" s="10">
        <v>0</v>
      </c>
      <c r="Q217" s="12"/>
      <c r="R217" s="10">
        <v>3.6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40395</v>
      </c>
      <c r="F218" s="10">
        <v>2010</v>
      </c>
      <c r="G218" s="10">
        <v>8</v>
      </c>
      <c r="H218" s="10">
        <v>5</v>
      </c>
      <c r="I218" s="12"/>
      <c r="J218" s="10">
        <v>26.8</v>
      </c>
      <c r="K218" s="12"/>
      <c r="L218" s="10">
        <v>19.7</v>
      </c>
      <c r="M218" s="12"/>
      <c r="N218" s="10">
        <v>23.3</v>
      </c>
      <c r="O218" s="12"/>
      <c r="P218" s="10">
        <v>0</v>
      </c>
      <c r="Q218" s="12"/>
      <c r="R218" s="10">
        <v>5.3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40396</v>
      </c>
      <c r="F219" s="10">
        <v>2010</v>
      </c>
      <c r="G219" s="10">
        <v>8</v>
      </c>
      <c r="H219" s="10">
        <v>6</v>
      </c>
      <c r="I219" s="12"/>
      <c r="J219" s="10">
        <v>23.3</v>
      </c>
      <c r="K219" s="12"/>
      <c r="L219" s="10">
        <v>16.5</v>
      </c>
      <c r="M219" s="12"/>
      <c r="N219" s="10">
        <v>19.899999999999999</v>
      </c>
      <c r="O219" s="12"/>
      <c r="P219" s="10">
        <v>0</v>
      </c>
      <c r="Q219" s="12"/>
      <c r="R219" s="10">
        <v>1.9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40397</v>
      </c>
      <c r="F220" s="10">
        <v>2010</v>
      </c>
      <c r="G220" s="10">
        <v>8</v>
      </c>
      <c r="H220" s="10">
        <v>7</v>
      </c>
      <c r="I220" s="12"/>
      <c r="J220" s="10">
        <v>18.3</v>
      </c>
      <c r="K220" s="12"/>
      <c r="L220" s="10">
        <v>15.5</v>
      </c>
      <c r="M220" s="12"/>
      <c r="N220" s="10">
        <v>16.899999999999999</v>
      </c>
      <c r="O220" s="12"/>
      <c r="P220" s="10">
        <v>1.1000000000000001</v>
      </c>
      <c r="Q220" s="12"/>
      <c r="R220" s="10">
        <v>0</v>
      </c>
      <c r="S220" s="12"/>
      <c r="T220" s="12"/>
      <c r="U220" s="9" t="s">
        <v>61</v>
      </c>
      <c r="V220" s="12"/>
      <c r="W220" s="9" t="s">
        <v>61</v>
      </c>
      <c r="X220" s="10">
        <v>13.4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40398</v>
      </c>
      <c r="F221" s="10">
        <v>2010</v>
      </c>
      <c r="G221" s="10">
        <v>8</v>
      </c>
      <c r="H221" s="10">
        <v>8</v>
      </c>
      <c r="I221" s="12"/>
      <c r="J221" s="10">
        <v>18.3</v>
      </c>
      <c r="K221" s="12"/>
      <c r="L221" s="10">
        <v>15.7</v>
      </c>
      <c r="M221" s="12"/>
      <c r="N221" s="10">
        <v>17</v>
      </c>
      <c r="O221" s="12"/>
      <c r="P221" s="10">
        <v>1</v>
      </c>
      <c r="Q221" s="12"/>
      <c r="R221" s="10">
        <v>0</v>
      </c>
      <c r="S221" s="12"/>
      <c r="T221" s="12"/>
      <c r="U221" s="9" t="s">
        <v>61</v>
      </c>
      <c r="V221" s="12"/>
      <c r="W221" s="9" t="s">
        <v>61</v>
      </c>
      <c r="X221" s="10">
        <v>5.8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40399</v>
      </c>
      <c r="F222" s="10">
        <v>2010</v>
      </c>
      <c r="G222" s="10">
        <v>8</v>
      </c>
      <c r="H222" s="10">
        <v>9</v>
      </c>
      <c r="I222" s="12"/>
      <c r="J222" s="10">
        <v>20.5</v>
      </c>
      <c r="K222" s="12"/>
      <c r="L222" s="10">
        <v>15.2</v>
      </c>
      <c r="M222" s="12"/>
      <c r="N222" s="10">
        <v>17.899999999999999</v>
      </c>
      <c r="O222" s="12"/>
      <c r="P222" s="10">
        <v>0.1</v>
      </c>
      <c r="Q222" s="12"/>
      <c r="R222" s="10">
        <v>0</v>
      </c>
      <c r="S222" s="12"/>
      <c r="T222" s="12"/>
      <c r="U222" s="9" t="s">
        <v>61</v>
      </c>
      <c r="V222" s="12"/>
      <c r="W222" s="9" t="s">
        <v>61</v>
      </c>
      <c r="X222" s="10">
        <v>2.2999999999999998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2010</v>
      </c>
      <c r="G223" s="10">
        <v>8</v>
      </c>
      <c r="H223" s="10">
        <v>10</v>
      </c>
      <c r="I223" s="12"/>
      <c r="J223" s="10">
        <v>21.4</v>
      </c>
      <c r="K223" s="12"/>
      <c r="L223" s="10">
        <v>15</v>
      </c>
      <c r="M223" s="12"/>
      <c r="N223" s="10">
        <v>18.2</v>
      </c>
      <c r="O223" s="12"/>
      <c r="P223" s="10">
        <v>0</v>
      </c>
      <c r="Q223" s="12"/>
      <c r="R223" s="10">
        <v>0.2</v>
      </c>
      <c r="S223" s="12"/>
      <c r="T223" s="12"/>
      <c r="U223" s="9" t="s">
        <v>61</v>
      </c>
      <c r="V223" s="12"/>
      <c r="W223" s="9" t="s">
        <v>61</v>
      </c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2010</v>
      </c>
      <c r="G224" s="10">
        <v>8</v>
      </c>
      <c r="H224" s="10">
        <v>11</v>
      </c>
      <c r="I224" s="12"/>
      <c r="J224" s="10">
        <v>22.8</v>
      </c>
      <c r="K224" s="12"/>
      <c r="L224" s="10">
        <v>14.5</v>
      </c>
      <c r="M224" s="12"/>
      <c r="N224" s="10">
        <v>18.7</v>
      </c>
      <c r="O224" s="12"/>
      <c r="P224" s="10">
        <v>0</v>
      </c>
      <c r="Q224" s="12"/>
      <c r="R224" s="10">
        <v>0.7</v>
      </c>
      <c r="S224" s="12"/>
      <c r="T224" s="12"/>
      <c r="U224" s="9" t="s">
        <v>61</v>
      </c>
      <c r="V224" s="12"/>
      <c r="W224" s="9" t="s">
        <v>61</v>
      </c>
      <c r="X224" s="10">
        <v>0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2010</v>
      </c>
      <c r="G225" s="10">
        <v>8</v>
      </c>
      <c r="H225" s="10">
        <v>12</v>
      </c>
      <c r="I225" s="12"/>
      <c r="J225" s="10">
        <v>22.6</v>
      </c>
      <c r="K225" s="12"/>
      <c r="L225" s="10">
        <v>14.2</v>
      </c>
      <c r="M225" s="12"/>
      <c r="N225" s="10">
        <v>18.399999999999999</v>
      </c>
      <c r="O225" s="12"/>
      <c r="P225" s="10">
        <v>0</v>
      </c>
      <c r="Q225" s="12"/>
      <c r="R225" s="10">
        <v>0.4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2010</v>
      </c>
      <c r="G226" s="10">
        <v>8</v>
      </c>
      <c r="H226" s="10">
        <v>13</v>
      </c>
      <c r="I226" s="12"/>
      <c r="J226" s="10">
        <v>26.8</v>
      </c>
      <c r="K226" s="12"/>
      <c r="L226" s="10">
        <v>14.9</v>
      </c>
      <c r="M226" s="12"/>
      <c r="N226" s="10">
        <v>20.9</v>
      </c>
      <c r="O226" s="12"/>
      <c r="P226" s="10">
        <v>0</v>
      </c>
      <c r="Q226" s="12"/>
      <c r="R226" s="10">
        <v>2.9</v>
      </c>
      <c r="S226" s="12"/>
      <c r="T226" s="12"/>
      <c r="U226" s="9" t="s">
        <v>61</v>
      </c>
      <c r="V226" s="12"/>
      <c r="W226" s="9" t="s">
        <v>61</v>
      </c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2010</v>
      </c>
      <c r="G227" s="10">
        <v>8</v>
      </c>
      <c r="H227" s="10">
        <v>14</v>
      </c>
      <c r="I227" s="12"/>
      <c r="J227" s="10">
        <v>29.9</v>
      </c>
      <c r="K227" s="12"/>
      <c r="L227" s="10">
        <v>15.6</v>
      </c>
      <c r="M227" s="12"/>
      <c r="N227" s="10">
        <v>22.8</v>
      </c>
      <c r="O227" s="12"/>
      <c r="P227" s="10">
        <v>0</v>
      </c>
      <c r="Q227" s="12"/>
      <c r="R227" s="10">
        <v>4.8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2010</v>
      </c>
      <c r="G228" s="10">
        <v>8</v>
      </c>
      <c r="H228" s="10">
        <v>15</v>
      </c>
      <c r="I228" s="12"/>
      <c r="J228" s="10">
        <v>31.2</v>
      </c>
      <c r="K228" s="12"/>
      <c r="L228" s="10">
        <v>16.100000000000001</v>
      </c>
      <c r="M228" s="12"/>
      <c r="N228" s="10">
        <v>23.7</v>
      </c>
      <c r="O228" s="12"/>
      <c r="P228" s="10">
        <v>0</v>
      </c>
      <c r="Q228" s="12"/>
      <c r="R228" s="10">
        <v>5.7</v>
      </c>
      <c r="S228" s="12"/>
      <c r="T228" s="12"/>
      <c r="U228" s="9" t="s">
        <v>61</v>
      </c>
      <c r="V228" s="12"/>
      <c r="W228" s="9" t="s">
        <v>61</v>
      </c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2010</v>
      </c>
      <c r="G229" s="10">
        <v>8</v>
      </c>
      <c r="H229" s="10">
        <v>16</v>
      </c>
      <c r="I229" s="12"/>
      <c r="J229" s="10">
        <v>29.8</v>
      </c>
      <c r="K229" s="12"/>
      <c r="L229" s="10">
        <v>16.899999999999999</v>
      </c>
      <c r="M229" s="12"/>
      <c r="N229" s="10">
        <v>23.4</v>
      </c>
      <c r="O229" s="12"/>
      <c r="P229" s="10">
        <v>0</v>
      </c>
      <c r="Q229" s="12"/>
      <c r="R229" s="10">
        <v>5.4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2010</v>
      </c>
      <c r="G230" s="10">
        <v>8</v>
      </c>
      <c r="H230" s="10">
        <v>17</v>
      </c>
      <c r="I230" s="12"/>
      <c r="J230" s="10">
        <v>27.5</v>
      </c>
      <c r="K230" s="12"/>
      <c r="L230" s="10">
        <v>16.3</v>
      </c>
      <c r="M230" s="12"/>
      <c r="N230" s="10">
        <v>21.9</v>
      </c>
      <c r="O230" s="12"/>
      <c r="P230" s="10">
        <v>0</v>
      </c>
      <c r="Q230" s="12"/>
      <c r="R230" s="10">
        <v>3.9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2010</v>
      </c>
      <c r="G231" s="10">
        <v>8</v>
      </c>
      <c r="H231" s="10">
        <v>18</v>
      </c>
      <c r="I231" s="12"/>
      <c r="J231" s="10">
        <v>21.1</v>
      </c>
      <c r="K231" s="12"/>
      <c r="L231" s="10">
        <v>15.3</v>
      </c>
      <c r="M231" s="12"/>
      <c r="N231" s="10">
        <v>18.2</v>
      </c>
      <c r="O231" s="12"/>
      <c r="P231" s="10">
        <v>0</v>
      </c>
      <c r="Q231" s="12"/>
      <c r="R231" s="10">
        <v>0.2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2010</v>
      </c>
      <c r="G232" s="10">
        <v>8</v>
      </c>
      <c r="H232" s="10">
        <v>19</v>
      </c>
      <c r="I232" s="12"/>
      <c r="J232" s="10">
        <v>18.899999999999999</v>
      </c>
      <c r="K232" s="12"/>
      <c r="L232" s="10">
        <v>14.3</v>
      </c>
      <c r="M232" s="12"/>
      <c r="N232" s="10">
        <v>16.600000000000001</v>
      </c>
      <c r="O232" s="12"/>
      <c r="P232" s="10">
        <v>1.4</v>
      </c>
      <c r="Q232" s="12"/>
      <c r="R232" s="10">
        <v>0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2010</v>
      </c>
      <c r="G233" s="10">
        <v>8</v>
      </c>
      <c r="H233" s="10">
        <v>20</v>
      </c>
      <c r="I233" s="12"/>
      <c r="J233" s="10">
        <v>21.5</v>
      </c>
      <c r="K233" s="12"/>
      <c r="L233" s="10">
        <v>12.6</v>
      </c>
      <c r="M233" s="12"/>
      <c r="N233" s="10">
        <v>17.100000000000001</v>
      </c>
      <c r="O233" s="12"/>
      <c r="P233" s="10">
        <v>0.9</v>
      </c>
      <c r="Q233" s="12"/>
      <c r="R233" s="10">
        <v>0</v>
      </c>
      <c r="S233" s="12"/>
      <c r="T233" s="12"/>
      <c r="U233" s="9" t="s">
        <v>61</v>
      </c>
      <c r="V233" s="12"/>
      <c r="W233" s="9" t="s">
        <v>61</v>
      </c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2010</v>
      </c>
      <c r="G234" s="10">
        <v>8</v>
      </c>
      <c r="H234" s="10">
        <v>21</v>
      </c>
      <c r="I234" s="12"/>
      <c r="J234" s="10">
        <v>22.8</v>
      </c>
      <c r="K234" s="12"/>
      <c r="L234" s="10">
        <v>13</v>
      </c>
      <c r="M234" s="12"/>
      <c r="N234" s="10">
        <v>17.899999999999999</v>
      </c>
      <c r="O234" s="12"/>
      <c r="P234" s="10">
        <v>0.1</v>
      </c>
      <c r="Q234" s="12"/>
      <c r="R234" s="10">
        <v>0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2010</v>
      </c>
      <c r="G235" s="10">
        <v>8</v>
      </c>
      <c r="H235" s="10">
        <v>22</v>
      </c>
      <c r="I235" s="12"/>
      <c r="J235" s="10">
        <v>21.8</v>
      </c>
      <c r="K235" s="12"/>
      <c r="L235" s="10">
        <v>15.5</v>
      </c>
      <c r="M235" s="12"/>
      <c r="N235" s="10">
        <v>18.7</v>
      </c>
      <c r="O235" s="12"/>
      <c r="P235" s="10">
        <v>0</v>
      </c>
      <c r="Q235" s="12"/>
      <c r="R235" s="10">
        <v>0.7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2010</v>
      </c>
      <c r="G236" s="10">
        <v>8</v>
      </c>
      <c r="H236" s="10">
        <v>23</v>
      </c>
      <c r="I236" s="12"/>
      <c r="J236" s="10">
        <v>21.7</v>
      </c>
      <c r="K236" s="12"/>
      <c r="L236" s="10">
        <v>14.4</v>
      </c>
      <c r="M236" s="12"/>
      <c r="N236" s="10">
        <v>18.100000000000001</v>
      </c>
      <c r="O236" s="12"/>
      <c r="P236" s="10">
        <v>0</v>
      </c>
      <c r="Q236" s="12"/>
      <c r="R236" s="10">
        <v>0.1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2010</v>
      </c>
      <c r="G237" s="10">
        <v>8</v>
      </c>
      <c r="H237" s="10">
        <v>24</v>
      </c>
      <c r="I237" s="12"/>
      <c r="J237" s="10">
        <v>24.5</v>
      </c>
      <c r="K237" s="12"/>
      <c r="L237" s="10">
        <v>13.4</v>
      </c>
      <c r="M237" s="12"/>
      <c r="N237" s="10">
        <v>19</v>
      </c>
      <c r="O237" s="12"/>
      <c r="P237" s="10">
        <v>0</v>
      </c>
      <c r="Q237" s="12"/>
      <c r="R237" s="10">
        <v>1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2010</v>
      </c>
      <c r="G238" s="10">
        <v>8</v>
      </c>
      <c r="H238" s="10">
        <v>25</v>
      </c>
      <c r="I238" s="12"/>
      <c r="J238" s="10">
        <v>26.7</v>
      </c>
      <c r="K238" s="12"/>
      <c r="L238" s="10">
        <v>14.4</v>
      </c>
      <c r="M238" s="12"/>
      <c r="N238" s="10">
        <v>20.6</v>
      </c>
      <c r="O238" s="12"/>
      <c r="P238" s="10">
        <v>0</v>
      </c>
      <c r="Q238" s="12"/>
      <c r="R238" s="10">
        <v>2.6</v>
      </c>
      <c r="S238" s="12"/>
      <c r="T238" s="12"/>
      <c r="U238" s="9" t="s">
        <v>61</v>
      </c>
      <c r="V238" s="12"/>
      <c r="W238" s="9" t="s">
        <v>61</v>
      </c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2010</v>
      </c>
      <c r="G239" s="10">
        <v>8</v>
      </c>
      <c r="H239" s="10">
        <v>26</v>
      </c>
      <c r="I239" s="12"/>
      <c r="J239" s="10">
        <v>21.2</v>
      </c>
      <c r="K239" s="12"/>
      <c r="L239" s="10">
        <v>14.6</v>
      </c>
      <c r="M239" s="12"/>
      <c r="N239" s="10">
        <v>17.899999999999999</v>
      </c>
      <c r="O239" s="12"/>
      <c r="P239" s="10">
        <v>0.1</v>
      </c>
      <c r="Q239" s="12"/>
      <c r="R239" s="10">
        <v>0</v>
      </c>
      <c r="S239" s="12"/>
      <c r="T239" s="12"/>
      <c r="U239" s="9" t="s">
        <v>61</v>
      </c>
      <c r="V239" s="12"/>
      <c r="W239" s="9" t="s">
        <v>61</v>
      </c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2010</v>
      </c>
      <c r="G240" s="10">
        <v>8</v>
      </c>
      <c r="H240" s="10">
        <v>27</v>
      </c>
      <c r="I240" s="12"/>
      <c r="J240" s="10">
        <v>20.399999999999999</v>
      </c>
      <c r="K240" s="12"/>
      <c r="L240" s="10">
        <v>12.3</v>
      </c>
      <c r="M240" s="12"/>
      <c r="N240" s="10">
        <v>16.399999999999999</v>
      </c>
      <c r="O240" s="12"/>
      <c r="P240" s="10">
        <v>1.6</v>
      </c>
      <c r="Q240" s="12"/>
      <c r="R240" s="10">
        <v>0</v>
      </c>
      <c r="S240" s="12"/>
      <c r="T240" s="12"/>
      <c r="U240" s="9" t="s">
        <v>61</v>
      </c>
      <c r="V240" s="12"/>
      <c r="W240" s="9" t="s">
        <v>61</v>
      </c>
      <c r="X240" s="10">
        <v>7.7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2010</v>
      </c>
      <c r="G241" s="10">
        <v>8</v>
      </c>
      <c r="H241" s="10">
        <v>28</v>
      </c>
      <c r="I241" s="12"/>
      <c r="J241" s="10">
        <v>19.899999999999999</v>
      </c>
      <c r="K241" s="12"/>
      <c r="L241" s="10">
        <v>10.5</v>
      </c>
      <c r="M241" s="12"/>
      <c r="N241" s="10">
        <v>15.2</v>
      </c>
      <c r="O241" s="12"/>
      <c r="P241" s="10">
        <v>2.8</v>
      </c>
      <c r="Q241" s="12"/>
      <c r="R241" s="10">
        <v>0</v>
      </c>
      <c r="S241" s="12"/>
      <c r="T241" s="12"/>
      <c r="U241" s="9" t="s">
        <v>61</v>
      </c>
      <c r="V241" s="12"/>
      <c r="W241" s="9" t="s">
        <v>61</v>
      </c>
      <c r="X241" s="10">
        <v>0.2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2010</v>
      </c>
      <c r="G242" s="10">
        <v>8</v>
      </c>
      <c r="H242" s="10">
        <v>29</v>
      </c>
      <c r="I242" s="12"/>
      <c r="J242" s="10">
        <v>18.600000000000001</v>
      </c>
      <c r="K242" s="12"/>
      <c r="L242" s="10">
        <v>10.6</v>
      </c>
      <c r="M242" s="12"/>
      <c r="N242" s="10">
        <v>14.6</v>
      </c>
      <c r="O242" s="12"/>
      <c r="P242" s="10">
        <v>3.4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0">
        <v>0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2010</v>
      </c>
      <c r="G243" s="10">
        <v>8</v>
      </c>
      <c r="H243" s="10">
        <v>30</v>
      </c>
      <c r="I243" s="12"/>
      <c r="J243" s="10">
        <v>20.399999999999999</v>
      </c>
      <c r="K243" s="12"/>
      <c r="L243" s="10">
        <v>11</v>
      </c>
      <c r="M243" s="12"/>
      <c r="N243" s="10">
        <v>15.7</v>
      </c>
      <c r="O243" s="12"/>
      <c r="P243" s="10">
        <v>2.2999999999999998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0">
        <v>0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2010</v>
      </c>
      <c r="G244" s="10">
        <v>8</v>
      </c>
      <c r="H244" s="10">
        <v>31</v>
      </c>
      <c r="I244" s="12"/>
      <c r="J244" s="10">
        <v>15.6</v>
      </c>
      <c r="K244" s="12"/>
      <c r="L244" s="10">
        <v>11.8</v>
      </c>
      <c r="M244" s="12"/>
      <c r="N244" s="10">
        <v>13.7</v>
      </c>
      <c r="O244" s="12"/>
      <c r="P244" s="10">
        <v>4.3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0">
        <v>65.5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40422</v>
      </c>
      <c r="F245" s="10">
        <v>2010</v>
      </c>
      <c r="G245" s="10">
        <v>9</v>
      </c>
      <c r="H245" s="10">
        <v>1</v>
      </c>
      <c r="I245" s="12"/>
      <c r="J245" s="10">
        <v>19.899999999999999</v>
      </c>
      <c r="K245" s="12"/>
      <c r="L245" s="10">
        <v>13.1</v>
      </c>
      <c r="M245" s="12"/>
      <c r="N245" s="10">
        <v>16.5</v>
      </c>
      <c r="O245" s="12"/>
      <c r="P245" s="10">
        <v>1.5</v>
      </c>
      <c r="Q245" s="12"/>
      <c r="R245" s="10">
        <v>0</v>
      </c>
      <c r="S245" s="12"/>
      <c r="T245" s="12"/>
      <c r="U245" s="9" t="s">
        <v>61</v>
      </c>
      <c r="V245" s="12"/>
      <c r="W245" s="9" t="s">
        <v>61</v>
      </c>
      <c r="X245" s="10">
        <v>0.2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40423</v>
      </c>
      <c r="F246" s="10">
        <v>2010</v>
      </c>
      <c r="G246" s="10">
        <v>9</v>
      </c>
      <c r="H246" s="10">
        <v>2</v>
      </c>
      <c r="I246" s="12"/>
      <c r="J246" s="10">
        <v>19.7</v>
      </c>
      <c r="K246" s="12"/>
      <c r="L246" s="10">
        <v>10.4</v>
      </c>
      <c r="M246" s="12"/>
      <c r="N246" s="10">
        <v>15.1</v>
      </c>
      <c r="O246" s="12"/>
      <c r="P246" s="10">
        <v>2.9</v>
      </c>
      <c r="Q246" s="12"/>
      <c r="R246" s="10">
        <v>0</v>
      </c>
      <c r="S246" s="12"/>
      <c r="T246" s="12"/>
      <c r="U246" s="9" t="s">
        <v>61</v>
      </c>
      <c r="V246" s="12"/>
      <c r="W246" s="9" t="s">
        <v>61</v>
      </c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40424</v>
      </c>
      <c r="F247" s="10">
        <v>2010</v>
      </c>
      <c r="G247" s="10">
        <v>9</v>
      </c>
      <c r="H247" s="10">
        <v>3</v>
      </c>
      <c r="I247" s="12"/>
      <c r="J247" s="10">
        <v>25.2</v>
      </c>
      <c r="K247" s="12"/>
      <c r="L247" s="10">
        <v>13</v>
      </c>
      <c r="M247" s="12"/>
      <c r="N247" s="10">
        <v>19.100000000000001</v>
      </c>
      <c r="O247" s="12"/>
      <c r="P247" s="10">
        <v>0</v>
      </c>
      <c r="Q247" s="12"/>
      <c r="R247" s="10">
        <v>1.1000000000000001</v>
      </c>
      <c r="S247" s="12"/>
      <c r="T247" s="12"/>
      <c r="U247" s="9" t="s">
        <v>61</v>
      </c>
      <c r="V247" s="12"/>
      <c r="W247" s="9" t="s">
        <v>61</v>
      </c>
      <c r="X247" s="10">
        <v>0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40425</v>
      </c>
      <c r="F248" s="10">
        <v>2010</v>
      </c>
      <c r="G248" s="10">
        <v>9</v>
      </c>
      <c r="H248" s="10">
        <v>4</v>
      </c>
      <c r="I248" s="12"/>
      <c r="J248" s="10">
        <v>19.8</v>
      </c>
      <c r="K248" s="12"/>
      <c r="L248" s="10">
        <v>14.3</v>
      </c>
      <c r="M248" s="12"/>
      <c r="N248" s="10">
        <v>17.100000000000001</v>
      </c>
      <c r="O248" s="12"/>
      <c r="P248" s="10">
        <v>0.9</v>
      </c>
      <c r="Q248" s="12"/>
      <c r="R248" s="10">
        <v>0</v>
      </c>
      <c r="S248" s="12"/>
      <c r="T248" s="12"/>
      <c r="U248" s="9" t="s">
        <v>61</v>
      </c>
      <c r="V248" s="12"/>
      <c r="W248" s="9" t="s">
        <v>61</v>
      </c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40426</v>
      </c>
      <c r="F249" s="10">
        <v>2010</v>
      </c>
      <c r="G249" s="10">
        <v>9</v>
      </c>
      <c r="H249" s="10">
        <v>5</v>
      </c>
      <c r="I249" s="12"/>
      <c r="J249" s="10">
        <v>18.899999999999999</v>
      </c>
      <c r="K249" s="12"/>
      <c r="L249" s="10">
        <v>11.3</v>
      </c>
      <c r="M249" s="12"/>
      <c r="N249" s="10">
        <v>15.1</v>
      </c>
      <c r="O249" s="12"/>
      <c r="P249" s="10">
        <v>2.9</v>
      </c>
      <c r="Q249" s="12"/>
      <c r="R249" s="10">
        <v>0</v>
      </c>
      <c r="S249" s="12"/>
      <c r="T249" s="12"/>
      <c r="U249" s="9" t="s">
        <v>61</v>
      </c>
      <c r="V249" s="12"/>
      <c r="W249" s="9" t="s">
        <v>61</v>
      </c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40427</v>
      </c>
      <c r="F250" s="10">
        <v>2010</v>
      </c>
      <c r="G250" s="10">
        <v>9</v>
      </c>
      <c r="H250" s="10">
        <v>6</v>
      </c>
      <c r="I250" s="12"/>
      <c r="J250" s="10">
        <v>14.2</v>
      </c>
      <c r="K250" s="12"/>
      <c r="L250" s="10">
        <v>11.1</v>
      </c>
      <c r="M250" s="12"/>
      <c r="N250" s="10">
        <v>12.7</v>
      </c>
      <c r="O250" s="12"/>
      <c r="P250" s="10">
        <v>5.3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17.899999999999999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40428</v>
      </c>
      <c r="F251" s="10">
        <v>2010</v>
      </c>
      <c r="G251" s="10">
        <v>9</v>
      </c>
      <c r="H251" s="10">
        <v>7</v>
      </c>
      <c r="I251" s="12"/>
      <c r="J251" s="10">
        <v>17.8</v>
      </c>
      <c r="K251" s="12"/>
      <c r="L251" s="10">
        <v>11.8</v>
      </c>
      <c r="M251" s="12"/>
      <c r="N251" s="10">
        <v>14.8</v>
      </c>
      <c r="O251" s="12"/>
      <c r="P251" s="10">
        <v>3.2</v>
      </c>
      <c r="Q251" s="12"/>
      <c r="R251" s="10">
        <v>0</v>
      </c>
      <c r="S251" s="12"/>
      <c r="T251" s="12"/>
      <c r="U251" s="9" t="s">
        <v>61</v>
      </c>
      <c r="V251" s="12"/>
      <c r="W251" s="9" t="s">
        <v>61</v>
      </c>
      <c r="X251" s="10">
        <v>1.8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40429</v>
      </c>
      <c r="F252" s="10">
        <v>2010</v>
      </c>
      <c r="G252" s="10">
        <v>9</v>
      </c>
      <c r="H252" s="10">
        <v>8</v>
      </c>
      <c r="I252" s="12"/>
      <c r="J252" s="10">
        <v>21.1</v>
      </c>
      <c r="K252" s="12"/>
      <c r="L252" s="10">
        <v>11.3</v>
      </c>
      <c r="M252" s="12"/>
      <c r="N252" s="10">
        <v>16.2</v>
      </c>
      <c r="O252" s="12"/>
      <c r="P252" s="10">
        <v>1.8</v>
      </c>
      <c r="Q252" s="12"/>
      <c r="R252" s="10">
        <v>0</v>
      </c>
      <c r="S252" s="12"/>
      <c r="T252" s="12"/>
      <c r="U252" s="9" t="s">
        <v>61</v>
      </c>
      <c r="V252" s="12"/>
      <c r="W252" s="9" t="s">
        <v>61</v>
      </c>
      <c r="X252" s="10">
        <v>0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40430</v>
      </c>
      <c r="F253" s="10">
        <v>2010</v>
      </c>
      <c r="G253" s="10">
        <v>9</v>
      </c>
      <c r="H253" s="10">
        <v>9</v>
      </c>
      <c r="I253" s="12"/>
      <c r="J253" s="10">
        <v>20.100000000000001</v>
      </c>
      <c r="K253" s="12"/>
      <c r="L253" s="10">
        <v>11.8</v>
      </c>
      <c r="M253" s="12"/>
      <c r="N253" s="10">
        <v>16</v>
      </c>
      <c r="O253" s="12"/>
      <c r="P253" s="10">
        <v>2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2010</v>
      </c>
      <c r="G254" s="10">
        <v>9</v>
      </c>
      <c r="H254" s="10">
        <v>10</v>
      </c>
      <c r="I254" s="12"/>
      <c r="J254" s="10">
        <v>18</v>
      </c>
      <c r="K254" s="12"/>
      <c r="L254" s="10">
        <v>13.5</v>
      </c>
      <c r="M254" s="12"/>
      <c r="N254" s="10">
        <v>15.8</v>
      </c>
      <c r="O254" s="12"/>
      <c r="P254" s="10">
        <v>2.2000000000000002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2010</v>
      </c>
      <c r="G255" s="10">
        <v>9</v>
      </c>
      <c r="H255" s="10">
        <v>11</v>
      </c>
      <c r="I255" s="12"/>
      <c r="J255" s="10">
        <v>17.5</v>
      </c>
      <c r="K255" s="12"/>
      <c r="L255" s="10">
        <v>11.4</v>
      </c>
      <c r="M255" s="12"/>
      <c r="N255" s="10">
        <v>14.5</v>
      </c>
      <c r="O255" s="12"/>
      <c r="P255" s="10">
        <v>3.5</v>
      </c>
      <c r="Q255" s="12"/>
      <c r="R255" s="10">
        <v>0</v>
      </c>
      <c r="S255" s="12"/>
      <c r="T255" s="12"/>
      <c r="U255" s="9" t="s">
        <v>61</v>
      </c>
      <c r="V255" s="12"/>
      <c r="W255" s="9" t="s">
        <v>61</v>
      </c>
      <c r="X255" s="10">
        <v>3.2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2010</v>
      </c>
      <c r="G256" s="10">
        <v>9</v>
      </c>
      <c r="H256" s="10">
        <v>12</v>
      </c>
      <c r="I256" s="12"/>
      <c r="J256" s="10">
        <v>14</v>
      </c>
      <c r="K256" s="12"/>
      <c r="L256" s="10">
        <v>11.8</v>
      </c>
      <c r="M256" s="12"/>
      <c r="N256" s="10">
        <v>12.9</v>
      </c>
      <c r="O256" s="12"/>
      <c r="P256" s="10">
        <v>5.0999999999999996</v>
      </c>
      <c r="Q256" s="12"/>
      <c r="R256" s="10">
        <v>0</v>
      </c>
      <c r="S256" s="12"/>
      <c r="T256" s="12"/>
      <c r="U256" s="9" t="s">
        <v>61</v>
      </c>
      <c r="V256" s="12"/>
      <c r="W256" s="9" t="s">
        <v>61</v>
      </c>
      <c r="X256" s="10">
        <v>52.4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2010</v>
      </c>
      <c r="G257" s="10">
        <v>9</v>
      </c>
      <c r="H257" s="10">
        <v>13</v>
      </c>
      <c r="I257" s="12"/>
      <c r="J257" s="10">
        <v>18.7</v>
      </c>
      <c r="K257" s="12"/>
      <c r="L257" s="10">
        <v>13.1</v>
      </c>
      <c r="M257" s="12"/>
      <c r="N257" s="10">
        <v>15.9</v>
      </c>
      <c r="O257" s="12"/>
      <c r="P257" s="10">
        <v>2.1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0.4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2010</v>
      </c>
      <c r="G258" s="10">
        <v>9</v>
      </c>
      <c r="H258" s="10">
        <v>14</v>
      </c>
      <c r="I258" s="12"/>
      <c r="J258" s="10">
        <v>19.600000000000001</v>
      </c>
      <c r="K258" s="12"/>
      <c r="L258" s="10">
        <v>12.2</v>
      </c>
      <c r="M258" s="12"/>
      <c r="N258" s="10">
        <v>15.9</v>
      </c>
      <c r="O258" s="12"/>
      <c r="P258" s="10">
        <v>2.1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2010</v>
      </c>
      <c r="G259" s="10">
        <v>9</v>
      </c>
      <c r="H259" s="10">
        <v>15</v>
      </c>
      <c r="I259" s="12"/>
      <c r="J259" s="10">
        <v>19.399999999999999</v>
      </c>
      <c r="K259" s="12"/>
      <c r="L259" s="10">
        <v>12.9</v>
      </c>
      <c r="M259" s="12"/>
      <c r="N259" s="10">
        <v>16.2</v>
      </c>
      <c r="O259" s="12"/>
      <c r="P259" s="10">
        <v>1.8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0">
        <v>1.4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2010</v>
      </c>
      <c r="G260" s="10">
        <v>9</v>
      </c>
      <c r="H260" s="10">
        <v>16</v>
      </c>
      <c r="I260" s="12"/>
      <c r="J260" s="10">
        <v>20.8</v>
      </c>
      <c r="K260" s="12"/>
      <c r="L260" s="10">
        <v>13.7</v>
      </c>
      <c r="M260" s="12"/>
      <c r="N260" s="10">
        <v>17.3</v>
      </c>
      <c r="O260" s="12"/>
      <c r="P260" s="10">
        <v>0.7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10.1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2010</v>
      </c>
      <c r="G261" s="10">
        <v>9</v>
      </c>
      <c r="H261" s="10">
        <v>17</v>
      </c>
      <c r="I261" s="12"/>
      <c r="J261" s="10">
        <v>19.3</v>
      </c>
      <c r="K261" s="12"/>
      <c r="L261" s="10">
        <v>14.3</v>
      </c>
      <c r="M261" s="12"/>
      <c r="N261" s="10">
        <v>16.8</v>
      </c>
      <c r="O261" s="12"/>
      <c r="P261" s="10">
        <v>1.2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0.2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2010</v>
      </c>
      <c r="G262" s="10">
        <v>9</v>
      </c>
      <c r="H262" s="10">
        <v>18</v>
      </c>
      <c r="I262" s="12"/>
      <c r="J262" s="10">
        <v>20.7</v>
      </c>
      <c r="K262" s="12"/>
      <c r="L262" s="10">
        <v>14.2</v>
      </c>
      <c r="M262" s="12"/>
      <c r="N262" s="10">
        <v>17.5</v>
      </c>
      <c r="O262" s="12"/>
      <c r="P262" s="10">
        <v>0.5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16.600000000000001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2010</v>
      </c>
      <c r="G263" s="10">
        <v>9</v>
      </c>
      <c r="H263" s="10">
        <v>19</v>
      </c>
      <c r="I263" s="12"/>
      <c r="J263" s="10">
        <v>19.3</v>
      </c>
      <c r="K263" s="12"/>
      <c r="L263" s="10">
        <v>14.2</v>
      </c>
      <c r="M263" s="12"/>
      <c r="N263" s="10">
        <v>16.8</v>
      </c>
      <c r="O263" s="12"/>
      <c r="P263" s="10">
        <v>1.2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67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2010</v>
      </c>
      <c r="G264" s="10">
        <v>9</v>
      </c>
      <c r="H264" s="10">
        <v>20</v>
      </c>
      <c r="I264" s="12"/>
      <c r="J264" s="10">
        <v>17.5</v>
      </c>
      <c r="K264" s="12"/>
      <c r="L264" s="10">
        <v>13</v>
      </c>
      <c r="M264" s="12"/>
      <c r="N264" s="10">
        <v>15.3</v>
      </c>
      <c r="O264" s="12"/>
      <c r="P264" s="10">
        <v>2.7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12.4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2010</v>
      </c>
      <c r="G265" s="10">
        <v>9</v>
      </c>
      <c r="H265" s="10">
        <v>21</v>
      </c>
      <c r="I265" s="12"/>
      <c r="J265" s="10">
        <v>17.5</v>
      </c>
      <c r="K265" s="12"/>
      <c r="L265" s="10">
        <v>11.6</v>
      </c>
      <c r="M265" s="12"/>
      <c r="N265" s="10">
        <v>14.6</v>
      </c>
      <c r="O265" s="12"/>
      <c r="P265" s="10">
        <v>3.4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0.2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2010</v>
      </c>
      <c r="G266" s="10">
        <v>9</v>
      </c>
      <c r="H266" s="10">
        <v>22</v>
      </c>
      <c r="I266" s="12"/>
      <c r="J266" s="10">
        <v>18.100000000000001</v>
      </c>
      <c r="K266" s="12"/>
      <c r="L266" s="10">
        <v>9</v>
      </c>
      <c r="M266" s="12"/>
      <c r="N266" s="10">
        <v>13.6</v>
      </c>
      <c r="O266" s="12"/>
      <c r="P266" s="10">
        <v>4.4000000000000004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0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2010</v>
      </c>
      <c r="G267" s="10">
        <v>9</v>
      </c>
      <c r="H267" s="10">
        <v>23</v>
      </c>
      <c r="I267" s="12"/>
      <c r="J267" s="10">
        <v>13.3</v>
      </c>
      <c r="K267" s="12"/>
      <c r="L267" s="10">
        <v>12.1</v>
      </c>
      <c r="M267" s="12"/>
      <c r="N267" s="10">
        <v>12.7</v>
      </c>
      <c r="O267" s="12"/>
      <c r="P267" s="10">
        <v>5.3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12.3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2010</v>
      </c>
      <c r="G268" s="10">
        <v>9</v>
      </c>
      <c r="H268" s="10">
        <v>24</v>
      </c>
      <c r="I268" s="12"/>
      <c r="J268" s="10">
        <v>15</v>
      </c>
      <c r="K268" s="12"/>
      <c r="L268" s="10">
        <v>12.5</v>
      </c>
      <c r="M268" s="12"/>
      <c r="N268" s="10">
        <v>13.8</v>
      </c>
      <c r="O268" s="12"/>
      <c r="P268" s="10">
        <v>4.2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4.5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2010</v>
      </c>
      <c r="G269" s="10">
        <v>9</v>
      </c>
      <c r="H269" s="10">
        <v>25</v>
      </c>
      <c r="I269" s="12"/>
      <c r="J269" s="10">
        <v>22.8</v>
      </c>
      <c r="K269" s="12"/>
      <c r="L269" s="10">
        <v>13.7</v>
      </c>
      <c r="M269" s="12"/>
      <c r="N269" s="10">
        <v>18.3</v>
      </c>
      <c r="O269" s="12"/>
      <c r="P269" s="10">
        <v>0</v>
      </c>
      <c r="Q269" s="12"/>
      <c r="R269" s="10">
        <v>0.3</v>
      </c>
      <c r="S269" s="12"/>
      <c r="T269" s="12"/>
      <c r="U269" s="9" t="s">
        <v>61</v>
      </c>
      <c r="V269" s="12"/>
      <c r="W269" s="9" t="s">
        <v>61</v>
      </c>
      <c r="X269" s="10">
        <v>11.6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2010</v>
      </c>
      <c r="G270" s="10">
        <v>9</v>
      </c>
      <c r="H270" s="10">
        <v>26</v>
      </c>
      <c r="I270" s="12"/>
      <c r="J270" s="10">
        <v>16.899999999999999</v>
      </c>
      <c r="K270" s="12"/>
      <c r="L270" s="10">
        <v>14.3</v>
      </c>
      <c r="M270" s="12"/>
      <c r="N270" s="10">
        <v>15.6</v>
      </c>
      <c r="O270" s="12"/>
      <c r="P270" s="10">
        <v>2.4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44.5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2010</v>
      </c>
      <c r="G271" s="10">
        <v>9</v>
      </c>
      <c r="H271" s="10">
        <v>27</v>
      </c>
      <c r="I271" s="12"/>
      <c r="J271" s="10">
        <v>17.899999999999999</v>
      </c>
      <c r="K271" s="12"/>
      <c r="L271" s="10">
        <v>14.3</v>
      </c>
      <c r="M271" s="12"/>
      <c r="N271" s="10">
        <v>16.100000000000001</v>
      </c>
      <c r="O271" s="12"/>
      <c r="P271" s="10">
        <v>1.9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3.8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2010</v>
      </c>
      <c r="G272" s="10">
        <v>9</v>
      </c>
      <c r="H272" s="10">
        <v>28</v>
      </c>
      <c r="I272" s="12"/>
      <c r="J272" s="10">
        <v>20.2</v>
      </c>
      <c r="K272" s="12"/>
      <c r="L272" s="10">
        <v>13.7</v>
      </c>
      <c r="M272" s="12"/>
      <c r="N272" s="10">
        <v>17</v>
      </c>
      <c r="O272" s="12"/>
      <c r="P272" s="10">
        <v>1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1.1000000000000001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2010</v>
      </c>
      <c r="G273" s="10">
        <v>9</v>
      </c>
      <c r="H273" s="10">
        <v>29</v>
      </c>
      <c r="I273" s="12"/>
      <c r="J273" s="10">
        <v>17.2</v>
      </c>
      <c r="K273" s="12"/>
      <c r="L273" s="10">
        <v>10.4</v>
      </c>
      <c r="M273" s="12"/>
      <c r="N273" s="10">
        <v>13.8</v>
      </c>
      <c r="O273" s="12"/>
      <c r="P273" s="10">
        <v>4.2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0.2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2010</v>
      </c>
      <c r="G274" s="10">
        <v>9</v>
      </c>
      <c r="H274" s="10">
        <v>30</v>
      </c>
      <c r="I274" s="12"/>
      <c r="J274" s="10">
        <v>19.3</v>
      </c>
      <c r="K274" s="12"/>
      <c r="L274" s="10">
        <v>10.1</v>
      </c>
      <c r="M274" s="12"/>
      <c r="N274" s="10">
        <v>14.7</v>
      </c>
      <c r="O274" s="12"/>
      <c r="P274" s="10">
        <v>3.3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0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2010</v>
      </c>
      <c r="G275" s="10">
        <v>10</v>
      </c>
      <c r="H275" s="10">
        <v>1</v>
      </c>
      <c r="I275" s="12"/>
      <c r="J275" s="10">
        <v>23</v>
      </c>
      <c r="K275" s="12"/>
      <c r="L275" s="10">
        <v>10.9</v>
      </c>
      <c r="M275" s="12"/>
      <c r="N275" s="10">
        <v>17</v>
      </c>
      <c r="O275" s="12"/>
      <c r="P275" s="10">
        <v>1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0.2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2010</v>
      </c>
      <c r="G276" s="10">
        <v>10</v>
      </c>
      <c r="H276" s="10">
        <v>2</v>
      </c>
      <c r="I276" s="12"/>
      <c r="J276" s="10">
        <v>18.8</v>
      </c>
      <c r="K276" s="12"/>
      <c r="L276" s="10">
        <v>12.7</v>
      </c>
      <c r="M276" s="12"/>
      <c r="N276" s="10">
        <v>15.8</v>
      </c>
      <c r="O276" s="12"/>
      <c r="P276" s="10">
        <v>2.2000000000000002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0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2010</v>
      </c>
      <c r="G277" s="10">
        <v>10</v>
      </c>
      <c r="H277" s="10">
        <v>3</v>
      </c>
      <c r="I277" s="12"/>
      <c r="J277" s="10">
        <v>14.3</v>
      </c>
      <c r="K277" s="12"/>
      <c r="L277" s="10">
        <v>12</v>
      </c>
      <c r="M277" s="12"/>
      <c r="N277" s="10">
        <v>13.2</v>
      </c>
      <c r="O277" s="12"/>
      <c r="P277" s="10">
        <v>4.8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0.6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2010</v>
      </c>
      <c r="G278" s="10">
        <v>10</v>
      </c>
      <c r="H278" s="10">
        <v>4</v>
      </c>
      <c r="I278" s="12"/>
      <c r="J278" s="10">
        <v>14.4</v>
      </c>
      <c r="K278" s="12"/>
      <c r="L278" s="10">
        <v>9.8000000000000007</v>
      </c>
      <c r="M278" s="12"/>
      <c r="N278" s="10">
        <v>12.1</v>
      </c>
      <c r="O278" s="12"/>
      <c r="P278" s="10">
        <v>5.9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1.7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2010</v>
      </c>
      <c r="G279" s="10">
        <v>10</v>
      </c>
      <c r="H279" s="10">
        <v>5</v>
      </c>
      <c r="I279" s="12"/>
      <c r="J279" s="10">
        <v>15.1</v>
      </c>
      <c r="K279" s="12"/>
      <c r="L279" s="10">
        <v>7.7</v>
      </c>
      <c r="M279" s="12"/>
      <c r="N279" s="10">
        <v>11.4</v>
      </c>
      <c r="O279" s="12"/>
      <c r="P279" s="10">
        <v>6.6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0.2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2010</v>
      </c>
      <c r="G280" s="10">
        <v>10</v>
      </c>
      <c r="H280" s="10">
        <v>6</v>
      </c>
      <c r="I280" s="12"/>
      <c r="J280" s="10">
        <v>17.8</v>
      </c>
      <c r="K280" s="12"/>
      <c r="L280" s="10">
        <v>8.9</v>
      </c>
      <c r="M280" s="12"/>
      <c r="N280" s="10">
        <v>13.4</v>
      </c>
      <c r="O280" s="12"/>
      <c r="P280" s="10">
        <v>4.5999999999999996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2010</v>
      </c>
      <c r="G281" s="10">
        <v>10</v>
      </c>
      <c r="H281" s="10">
        <v>7</v>
      </c>
      <c r="I281" s="12"/>
      <c r="J281" s="10">
        <v>15.6</v>
      </c>
      <c r="K281" s="12"/>
      <c r="L281" s="10">
        <v>10.4</v>
      </c>
      <c r="M281" s="12"/>
      <c r="N281" s="10">
        <v>13</v>
      </c>
      <c r="O281" s="12"/>
      <c r="P281" s="10">
        <v>5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0.2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2010</v>
      </c>
      <c r="G282" s="10">
        <v>10</v>
      </c>
      <c r="H282" s="10">
        <v>8</v>
      </c>
      <c r="I282" s="12"/>
      <c r="J282" s="10">
        <v>15.2</v>
      </c>
      <c r="K282" s="12"/>
      <c r="L282" s="10">
        <v>12.4</v>
      </c>
      <c r="M282" s="12"/>
      <c r="N282" s="10">
        <v>13.8</v>
      </c>
      <c r="O282" s="12"/>
      <c r="P282" s="10">
        <v>4.2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0">
        <v>2.9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2010</v>
      </c>
      <c r="G283" s="10">
        <v>10</v>
      </c>
      <c r="H283" s="10">
        <v>9</v>
      </c>
      <c r="I283" s="12"/>
      <c r="J283" s="10">
        <v>15.3</v>
      </c>
      <c r="K283" s="12"/>
      <c r="L283" s="10">
        <v>12.7</v>
      </c>
      <c r="M283" s="12"/>
      <c r="N283" s="10">
        <v>14</v>
      </c>
      <c r="O283" s="12"/>
      <c r="P283" s="10">
        <v>4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47.8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2010</v>
      </c>
      <c r="G284" s="10">
        <v>10</v>
      </c>
      <c r="H284" s="10">
        <v>10</v>
      </c>
      <c r="I284" s="12"/>
      <c r="J284" s="10">
        <v>16.8</v>
      </c>
      <c r="K284" s="12"/>
      <c r="L284" s="10">
        <v>10.5</v>
      </c>
      <c r="M284" s="12"/>
      <c r="N284" s="10">
        <v>13.7</v>
      </c>
      <c r="O284" s="12"/>
      <c r="P284" s="10">
        <v>4.3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7.7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2010</v>
      </c>
      <c r="G285" s="10">
        <v>10</v>
      </c>
      <c r="H285" s="10">
        <v>11</v>
      </c>
      <c r="I285" s="12"/>
      <c r="J285" s="10">
        <v>13.3</v>
      </c>
      <c r="K285" s="12"/>
      <c r="L285" s="10">
        <v>9.1999999999999993</v>
      </c>
      <c r="M285" s="12"/>
      <c r="N285" s="10">
        <v>11.3</v>
      </c>
      <c r="O285" s="12"/>
      <c r="P285" s="10">
        <v>6.7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5.8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2010</v>
      </c>
      <c r="G286" s="10">
        <v>10</v>
      </c>
      <c r="H286" s="10">
        <v>12</v>
      </c>
      <c r="I286" s="12"/>
      <c r="J286" s="10">
        <v>15.2</v>
      </c>
      <c r="K286" s="12"/>
      <c r="L286" s="10">
        <v>10.199999999999999</v>
      </c>
      <c r="M286" s="12"/>
      <c r="N286" s="10">
        <v>12.7</v>
      </c>
      <c r="O286" s="12"/>
      <c r="P286" s="10">
        <v>5.3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0.2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2010</v>
      </c>
      <c r="G287" s="10">
        <v>10</v>
      </c>
      <c r="H287" s="10">
        <v>13</v>
      </c>
      <c r="I287" s="12"/>
      <c r="J287" s="10">
        <v>16.100000000000001</v>
      </c>
      <c r="K287" s="12"/>
      <c r="L287" s="10">
        <v>7.6</v>
      </c>
      <c r="M287" s="12"/>
      <c r="N287" s="10">
        <v>11.9</v>
      </c>
      <c r="O287" s="12"/>
      <c r="P287" s="10">
        <v>6.1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0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2010</v>
      </c>
      <c r="G288" s="10">
        <v>10</v>
      </c>
      <c r="H288" s="10">
        <v>14</v>
      </c>
      <c r="I288" s="12"/>
      <c r="J288" s="10">
        <v>12.6</v>
      </c>
      <c r="K288" s="12"/>
      <c r="L288" s="10">
        <v>10.1</v>
      </c>
      <c r="M288" s="12"/>
      <c r="N288" s="10">
        <v>11.4</v>
      </c>
      <c r="O288" s="12"/>
      <c r="P288" s="10">
        <v>6.6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2.2999999999999998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2010</v>
      </c>
      <c r="G289" s="10">
        <v>10</v>
      </c>
      <c r="H289" s="10">
        <v>15</v>
      </c>
      <c r="I289" s="12"/>
      <c r="J289" s="12"/>
      <c r="K289" s="9" t="s">
        <v>61</v>
      </c>
      <c r="L289" s="10">
        <v>6.6</v>
      </c>
      <c r="M289" s="9" t="s">
        <v>63</v>
      </c>
      <c r="N289" s="12"/>
      <c r="O289" s="9" t="s">
        <v>61</v>
      </c>
      <c r="P289" s="12"/>
      <c r="Q289" s="9" t="s">
        <v>61</v>
      </c>
      <c r="R289" s="12"/>
      <c r="S289" s="9" t="s">
        <v>61</v>
      </c>
      <c r="T289" s="12"/>
      <c r="U289" s="9" t="s">
        <v>61</v>
      </c>
      <c r="V289" s="12"/>
      <c r="W289" s="9" t="s">
        <v>61</v>
      </c>
      <c r="X289" s="12"/>
      <c r="Y289" s="9" t="s">
        <v>61</v>
      </c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2010</v>
      </c>
      <c r="G290" s="10">
        <v>10</v>
      </c>
      <c r="H290" s="10">
        <v>16</v>
      </c>
      <c r="I290" s="12"/>
      <c r="J290" s="10">
        <v>11.7</v>
      </c>
      <c r="K290" s="12"/>
      <c r="L290" s="10">
        <v>5.0999999999999996</v>
      </c>
      <c r="M290" s="12"/>
      <c r="N290" s="10">
        <v>8.4</v>
      </c>
      <c r="O290" s="12"/>
      <c r="P290" s="10">
        <v>9.6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0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2010</v>
      </c>
      <c r="G291" s="10">
        <v>10</v>
      </c>
      <c r="H291" s="10">
        <v>17</v>
      </c>
      <c r="I291" s="12"/>
      <c r="J291" s="10">
        <v>12.1</v>
      </c>
      <c r="K291" s="12"/>
      <c r="L291" s="10">
        <v>4.2</v>
      </c>
      <c r="M291" s="12"/>
      <c r="N291" s="10">
        <v>8.1999999999999993</v>
      </c>
      <c r="O291" s="12"/>
      <c r="P291" s="10">
        <v>9.8000000000000007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0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2010</v>
      </c>
      <c r="G292" s="10">
        <v>10</v>
      </c>
      <c r="H292" s="10">
        <v>18</v>
      </c>
      <c r="I292" s="12"/>
      <c r="J292" s="10">
        <v>11.6</v>
      </c>
      <c r="K292" s="12"/>
      <c r="L292" s="10">
        <v>8.5</v>
      </c>
      <c r="M292" s="12"/>
      <c r="N292" s="10">
        <v>10.1</v>
      </c>
      <c r="O292" s="12"/>
      <c r="P292" s="10">
        <v>7.9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0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2010</v>
      </c>
      <c r="G293" s="10">
        <v>10</v>
      </c>
      <c r="H293" s="10">
        <v>19</v>
      </c>
      <c r="I293" s="12"/>
      <c r="J293" s="10">
        <v>16.7</v>
      </c>
      <c r="K293" s="12"/>
      <c r="L293" s="10">
        <v>10.1</v>
      </c>
      <c r="M293" s="12"/>
      <c r="N293" s="10">
        <v>13.4</v>
      </c>
      <c r="O293" s="12"/>
      <c r="P293" s="10">
        <v>4.5999999999999996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2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2010</v>
      </c>
      <c r="G294" s="10">
        <v>10</v>
      </c>
      <c r="H294" s="10">
        <v>20</v>
      </c>
      <c r="I294" s="12"/>
      <c r="J294" s="10">
        <v>15.6</v>
      </c>
      <c r="K294" s="12"/>
      <c r="L294" s="10">
        <v>7.5</v>
      </c>
      <c r="M294" s="12"/>
      <c r="N294" s="10">
        <v>11.6</v>
      </c>
      <c r="O294" s="12"/>
      <c r="P294" s="10">
        <v>6.4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0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2010</v>
      </c>
      <c r="G295" s="10">
        <v>10</v>
      </c>
      <c r="H295" s="10">
        <v>21</v>
      </c>
      <c r="I295" s="12"/>
      <c r="J295" s="10">
        <v>16.899999999999999</v>
      </c>
      <c r="K295" s="12"/>
      <c r="L295" s="10">
        <v>7.6</v>
      </c>
      <c r="M295" s="12"/>
      <c r="N295" s="10">
        <v>12.3</v>
      </c>
      <c r="O295" s="12"/>
      <c r="P295" s="10">
        <v>5.7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2.4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2010</v>
      </c>
      <c r="G296" s="10">
        <v>10</v>
      </c>
      <c r="H296" s="10">
        <v>22</v>
      </c>
      <c r="I296" s="12"/>
      <c r="J296" s="10">
        <v>13.8</v>
      </c>
      <c r="K296" s="12"/>
      <c r="L296" s="10">
        <v>11.2</v>
      </c>
      <c r="M296" s="12"/>
      <c r="N296" s="10">
        <v>12.5</v>
      </c>
      <c r="O296" s="12"/>
      <c r="P296" s="10">
        <v>5.5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3.2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2010</v>
      </c>
      <c r="G297" s="10">
        <v>10</v>
      </c>
      <c r="H297" s="10">
        <v>23</v>
      </c>
      <c r="I297" s="12"/>
      <c r="J297" s="10">
        <v>13.6</v>
      </c>
      <c r="K297" s="12"/>
      <c r="L297" s="10">
        <v>10.6</v>
      </c>
      <c r="M297" s="12"/>
      <c r="N297" s="10">
        <v>12.1</v>
      </c>
      <c r="O297" s="12"/>
      <c r="P297" s="10">
        <v>5.9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2.8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2010</v>
      </c>
      <c r="G298" s="10">
        <v>10</v>
      </c>
      <c r="H298" s="10">
        <v>24</v>
      </c>
      <c r="I298" s="12"/>
      <c r="J298" s="10">
        <v>12.4</v>
      </c>
      <c r="K298" s="12"/>
      <c r="L298" s="10">
        <v>9.4</v>
      </c>
      <c r="M298" s="12"/>
      <c r="N298" s="10">
        <v>10.9</v>
      </c>
      <c r="O298" s="12"/>
      <c r="P298" s="10">
        <v>7.1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23.6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2010</v>
      </c>
      <c r="G299" s="10">
        <v>10</v>
      </c>
      <c r="H299" s="10">
        <v>25</v>
      </c>
      <c r="I299" s="12"/>
      <c r="J299" s="10">
        <v>11.2</v>
      </c>
      <c r="K299" s="12"/>
      <c r="L299" s="10">
        <v>9</v>
      </c>
      <c r="M299" s="12"/>
      <c r="N299" s="10">
        <v>10.1</v>
      </c>
      <c r="O299" s="12"/>
      <c r="P299" s="10">
        <v>7.9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27.7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2010</v>
      </c>
      <c r="G300" s="10">
        <v>10</v>
      </c>
      <c r="H300" s="10">
        <v>26</v>
      </c>
      <c r="I300" s="12"/>
      <c r="J300" s="10">
        <v>9.6999999999999993</v>
      </c>
      <c r="K300" s="12"/>
      <c r="L300" s="10">
        <v>7.8</v>
      </c>
      <c r="M300" s="12"/>
      <c r="N300" s="10">
        <v>8.8000000000000007</v>
      </c>
      <c r="O300" s="12"/>
      <c r="P300" s="10">
        <v>9.1999999999999993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3.2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2010</v>
      </c>
      <c r="G301" s="10">
        <v>10</v>
      </c>
      <c r="H301" s="10">
        <v>27</v>
      </c>
      <c r="I301" s="12"/>
      <c r="J301" s="10">
        <v>15</v>
      </c>
      <c r="K301" s="12"/>
      <c r="L301" s="10">
        <v>8.5</v>
      </c>
      <c r="M301" s="12"/>
      <c r="N301" s="10">
        <v>11.8</v>
      </c>
      <c r="O301" s="12"/>
      <c r="P301" s="10">
        <v>6.2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0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2010</v>
      </c>
      <c r="G302" s="10">
        <v>10</v>
      </c>
      <c r="H302" s="10">
        <v>28</v>
      </c>
      <c r="I302" s="12"/>
      <c r="J302" s="10">
        <v>10.9</v>
      </c>
      <c r="K302" s="12"/>
      <c r="L302" s="10">
        <v>8.8000000000000007</v>
      </c>
      <c r="M302" s="12"/>
      <c r="N302" s="10">
        <v>9.9</v>
      </c>
      <c r="O302" s="12"/>
      <c r="P302" s="10">
        <v>8.1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2.4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2010</v>
      </c>
      <c r="G303" s="10">
        <v>10</v>
      </c>
      <c r="H303" s="10">
        <v>29</v>
      </c>
      <c r="I303" s="12"/>
      <c r="J303" s="10">
        <v>11.5</v>
      </c>
      <c r="K303" s="12"/>
      <c r="L303" s="10">
        <v>9.5</v>
      </c>
      <c r="M303" s="12"/>
      <c r="N303" s="10">
        <v>10.5</v>
      </c>
      <c r="O303" s="12"/>
      <c r="P303" s="10">
        <v>7.5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1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2010</v>
      </c>
      <c r="G304" s="10">
        <v>10</v>
      </c>
      <c r="H304" s="10">
        <v>30</v>
      </c>
      <c r="I304" s="12"/>
      <c r="J304" s="10">
        <v>14.4</v>
      </c>
      <c r="K304" s="12"/>
      <c r="L304" s="10">
        <v>9.3000000000000007</v>
      </c>
      <c r="M304" s="12"/>
      <c r="N304" s="10">
        <v>11.9</v>
      </c>
      <c r="O304" s="12"/>
      <c r="P304" s="10">
        <v>6.1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1.8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2010</v>
      </c>
      <c r="G305" s="10">
        <v>10</v>
      </c>
      <c r="H305" s="10">
        <v>31</v>
      </c>
      <c r="I305" s="12"/>
      <c r="J305" s="10">
        <v>12.8</v>
      </c>
      <c r="K305" s="12"/>
      <c r="L305" s="10">
        <v>7.6</v>
      </c>
      <c r="M305" s="12"/>
      <c r="N305" s="10">
        <v>10.199999999999999</v>
      </c>
      <c r="O305" s="12"/>
      <c r="P305" s="10">
        <v>7.8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5.4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2010</v>
      </c>
      <c r="G306" s="10">
        <v>11</v>
      </c>
      <c r="H306" s="10">
        <v>1</v>
      </c>
      <c r="I306" s="12"/>
      <c r="J306" s="10">
        <v>13.1</v>
      </c>
      <c r="K306" s="12"/>
      <c r="L306" s="10">
        <v>8.9</v>
      </c>
      <c r="M306" s="12"/>
      <c r="N306" s="10">
        <v>11</v>
      </c>
      <c r="O306" s="12"/>
      <c r="P306" s="10">
        <v>7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24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2010</v>
      </c>
      <c r="G307" s="10">
        <v>11</v>
      </c>
      <c r="H307" s="10">
        <v>2</v>
      </c>
      <c r="I307" s="12"/>
      <c r="J307" s="10">
        <v>15.1</v>
      </c>
      <c r="K307" s="12"/>
      <c r="L307" s="10">
        <v>8.5</v>
      </c>
      <c r="M307" s="12"/>
      <c r="N307" s="10">
        <v>11.8</v>
      </c>
      <c r="O307" s="12"/>
      <c r="P307" s="10">
        <v>6.2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0.2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2010</v>
      </c>
      <c r="G308" s="10">
        <v>11</v>
      </c>
      <c r="H308" s="10">
        <v>3</v>
      </c>
      <c r="I308" s="12"/>
      <c r="J308" s="10">
        <v>15.4</v>
      </c>
      <c r="K308" s="12"/>
      <c r="L308" s="10">
        <v>7</v>
      </c>
      <c r="M308" s="12"/>
      <c r="N308" s="10">
        <v>11.2</v>
      </c>
      <c r="O308" s="12"/>
      <c r="P308" s="10">
        <v>6.8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0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2010</v>
      </c>
      <c r="G309" s="10">
        <v>11</v>
      </c>
      <c r="H309" s="10">
        <v>4</v>
      </c>
      <c r="I309" s="12"/>
      <c r="J309" s="10">
        <v>13.4</v>
      </c>
      <c r="K309" s="12"/>
      <c r="L309" s="10">
        <v>7.1</v>
      </c>
      <c r="M309" s="12"/>
      <c r="N309" s="10">
        <v>10.3</v>
      </c>
      <c r="O309" s="12"/>
      <c r="P309" s="10">
        <v>7.7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0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2010</v>
      </c>
      <c r="G310" s="10">
        <v>11</v>
      </c>
      <c r="H310" s="10">
        <v>5</v>
      </c>
      <c r="I310" s="12"/>
      <c r="J310" s="10">
        <v>12</v>
      </c>
      <c r="K310" s="12"/>
      <c r="L310" s="10">
        <v>7.8</v>
      </c>
      <c r="M310" s="12"/>
      <c r="N310" s="10">
        <v>9.9</v>
      </c>
      <c r="O310" s="12"/>
      <c r="P310" s="10">
        <v>8.1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0.7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2010</v>
      </c>
      <c r="G311" s="10">
        <v>11</v>
      </c>
      <c r="H311" s="10">
        <v>6</v>
      </c>
      <c r="I311" s="12"/>
      <c r="J311" s="10">
        <v>11.1</v>
      </c>
      <c r="K311" s="12"/>
      <c r="L311" s="10">
        <v>5.2</v>
      </c>
      <c r="M311" s="12"/>
      <c r="N311" s="10">
        <v>8.1999999999999993</v>
      </c>
      <c r="O311" s="12"/>
      <c r="P311" s="10">
        <v>9.8000000000000007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9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2010</v>
      </c>
      <c r="G312" s="10">
        <v>11</v>
      </c>
      <c r="H312" s="10">
        <v>7</v>
      </c>
      <c r="I312" s="12"/>
      <c r="J312" s="10">
        <v>14.1</v>
      </c>
      <c r="K312" s="12"/>
      <c r="L312" s="10">
        <v>7.4</v>
      </c>
      <c r="M312" s="12"/>
      <c r="N312" s="10">
        <v>10.8</v>
      </c>
      <c r="O312" s="12"/>
      <c r="P312" s="10">
        <v>7.2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3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2010</v>
      </c>
      <c r="G313" s="10">
        <v>11</v>
      </c>
      <c r="H313" s="10">
        <v>8</v>
      </c>
      <c r="I313" s="12"/>
      <c r="J313" s="10">
        <v>9.9</v>
      </c>
      <c r="K313" s="12"/>
      <c r="L313" s="10">
        <v>6.1</v>
      </c>
      <c r="M313" s="12"/>
      <c r="N313" s="10">
        <v>8</v>
      </c>
      <c r="O313" s="12"/>
      <c r="P313" s="10">
        <v>10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1.8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2010</v>
      </c>
      <c r="G314" s="10">
        <v>11</v>
      </c>
      <c r="H314" s="10">
        <v>9</v>
      </c>
      <c r="I314" s="12"/>
      <c r="J314" s="10">
        <v>8.3000000000000007</v>
      </c>
      <c r="K314" s="12"/>
      <c r="L314" s="10">
        <v>6.1</v>
      </c>
      <c r="M314" s="12"/>
      <c r="N314" s="10">
        <v>7.2</v>
      </c>
      <c r="O314" s="12"/>
      <c r="P314" s="10">
        <v>10.8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8.1999999999999993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2010</v>
      </c>
      <c r="G315" s="10">
        <v>11</v>
      </c>
      <c r="H315" s="10">
        <v>10</v>
      </c>
      <c r="I315" s="12"/>
      <c r="J315" s="10">
        <v>10.6</v>
      </c>
      <c r="K315" s="12"/>
      <c r="L315" s="10">
        <v>4.3</v>
      </c>
      <c r="M315" s="12"/>
      <c r="N315" s="10">
        <v>7.5</v>
      </c>
      <c r="O315" s="12"/>
      <c r="P315" s="10">
        <v>10.5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0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2010</v>
      </c>
      <c r="G316" s="10">
        <v>11</v>
      </c>
      <c r="H316" s="10">
        <v>11</v>
      </c>
      <c r="I316" s="12"/>
      <c r="J316" s="10">
        <v>8.8000000000000007</v>
      </c>
      <c r="K316" s="12"/>
      <c r="L316" s="10">
        <v>5.5</v>
      </c>
      <c r="M316" s="12"/>
      <c r="N316" s="10">
        <v>7.2</v>
      </c>
      <c r="O316" s="12"/>
      <c r="P316" s="10">
        <v>10.8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4.2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2010</v>
      </c>
      <c r="G317" s="10">
        <v>11</v>
      </c>
      <c r="H317" s="10">
        <v>12</v>
      </c>
      <c r="I317" s="12"/>
      <c r="J317" s="10">
        <v>9.8000000000000007</v>
      </c>
      <c r="K317" s="12"/>
      <c r="L317" s="10">
        <v>5.0999999999999996</v>
      </c>
      <c r="M317" s="12"/>
      <c r="N317" s="10">
        <v>7.5</v>
      </c>
      <c r="O317" s="12"/>
      <c r="P317" s="10">
        <v>10.5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0.2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2010</v>
      </c>
      <c r="G318" s="10">
        <v>11</v>
      </c>
      <c r="H318" s="10">
        <v>13</v>
      </c>
      <c r="I318" s="12"/>
      <c r="J318" s="10">
        <v>8.3000000000000007</v>
      </c>
      <c r="K318" s="12"/>
      <c r="L318" s="10">
        <v>5.9</v>
      </c>
      <c r="M318" s="12"/>
      <c r="N318" s="10">
        <v>7.1</v>
      </c>
      <c r="O318" s="12"/>
      <c r="P318" s="10">
        <v>10.9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9.8000000000000007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2010</v>
      </c>
      <c r="G319" s="10">
        <v>11</v>
      </c>
      <c r="H319" s="10">
        <v>14</v>
      </c>
      <c r="I319" s="12"/>
      <c r="J319" s="10">
        <v>8.9</v>
      </c>
      <c r="K319" s="12"/>
      <c r="L319" s="10">
        <v>6.8</v>
      </c>
      <c r="M319" s="12"/>
      <c r="N319" s="10">
        <v>7.9</v>
      </c>
      <c r="O319" s="12"/>
      <c r="P319" s="10">
        <v>10.1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2.6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2010</v>
      </c>
      <c r="G320" s="10">
        <v>11</v>
      </c>
      <c r="H320" s="10">
        <v>15</v>
      </c>
      <c r="I320" s="12"/>
      <c r="J320" s="10">
        <v>11.4</v>
      </c>
      <c r="K320" s="12"/>
      <c r="L320" s="10">
        <v>8.3000000000000007</v>
      </c>
      <c r="M320" s="12"/>
      <c r="N320" s="10">
        <v>9.9</v>
      </c>
      <c r="O320" s="12"/>
      <c r="P320" s="10">
        <v>8.1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20.399999999999999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2010</v>
      </c>
      <c r="G321" s="10">
        <v>11</v>
      </c>
      <c r="H321" s="10">
        <v>16</v>
      </c>
      <c r="I321" s="12"/>
      <c r="J321" s="10">
        <v>10.8</v>
      </c>
      <c r="K321" s="12"/>
      <c r="L321" s="10">
        <v>7.6</v>
      </c>
      <c r="M321" s="12"/>
      <c r="N321" s="10">
        <v>9.1999999999999993</v>
      </c>
      <c r="O321" s="12"/>
      <c r="P321" s="10">
        <v>8.8000000000000007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0.2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2010</v>
      </c>
      <c r="G322" s="10">
        <v>11</v>
      </c>
      <c r="H322" s="10">
        <v>17</v>
      </c>
      <c r="I322" s="12"/>
      <c r="J322" s="10">
        <v>10.5</v>
      </c>
      <c r="K322" s="12"/>
      <c r="L322" s="10">
        <v>5.9</v>
      </c>
      <c r="M322" s="12"/>
      <c r="N322" s="10">
        <v>8.1999999999999993</v>
      </c>
      <c r="O322" s="12"/>
      <c r="P322" s="10">
        <v>9.8000000000000007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16.8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2010</v>
      </c>
      <c r="G323" s="10">
        <v>11</v>
      </c>
      <c r="H323" s="10">
        <v>18</v>
      </c>
      <c r="I323" s="12"/>
      <c r="J323" s="10">
        <v>6.4</v>
      </c>
      <c r="K323" s="12"/>
      <c r="L323" s="10">
        <v>2.7</v>
      </c>
      <c r="M323" s="12"/>
      <c r="N323" s="10">
        <v>4.5999999999999996</v>
      </c>
      <c r="O323" s="12"/>
      <c r="P323" s="10">
        <v>13.4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11.8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2010</v>
      </c>
      <c r="G324" s="10">
        <v>11</v>
      </c>
      <c r="H324" s="10">
        <v>19</v>
      </c>
      <c r="I324" s="12"/>
      <c r="J324" s="10">
        <v>5.0999999999999996</v>
      </c>
      <c r="K324" s="12"/>
      <c r="L324" s="10">
        <v>1.7</v>
      </c>
      <c r="M324" s="12"/>
      <c r="N324" s="10">
        <v>3.4</v>
      </c>
      <c r="O324" s="12"/>
      <c r="P324" s="10">
        <v>14.6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12.2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2010</v>
      </c>
      <c r="G325" s="10">
        <v>11</v>
      </c>
      <c r="H325" s="10">
        <v>20</v>
      </c>
      <c r="I325" s="12"/>
      <c r="J325" s="10">
        <v>3.8</v>
      </c>
      <c r="K325" s="12"/>
      <c r="L325" s="10">
        <v>0.5</v>
      </c>
      <c r="M325" s="12"/>
      <c r="N325" s="10">
        <v>2.2000000000000002</v>
      </c>
      <c r="O325" s="12"/>
      <c r="P325" s="10">
        <v>15.8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11.4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2010</v>
      </c>
      <c r="G326" s="10">
        <v>11</v>
      </c>
      <c r="H326" s="10">
        <v>21</v>
      </c>
      <c r="I326" s="12"/>
      <c r="J326" s="10">
        <v>2.1</v>
      </c>
      <c r="K326" s="12"/>
      <c r="L326" s="10">
        <v>-1.2</v>
      </c>
      <c r="M326" s="12"/>
      <c r="N326" s="10">
        <v>0.5</v>
      </c>
      <c r="O326" s="12"/>
      <c r="P326" s="10">
        <v>17.5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0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2010</v>
      </c>
      <c r="G327" s="10">
        <v>11</v>
      </c>
      <c r="H327" s="10">
        <v>22</v>
      </c>
      <c r="I327" s="12"/>
      <c r="J327" s="10">
        <v>-0.9</v>
      </c>
      <c r="K327" s="12"/>
      <c r="L327" s="10">
        <v>-4.7</v>
      </c>
      <c r="M327" s="12"/>
      <c r="N327" s="10">
        <v>-2.8</v>
      </c>
      <c r="O327" s="12"/>
      <c r="P327" s="10">
        <v>20.8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0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2010</v>
      </c>
      <c r="G328" s="10">
        <v>11</v>
      </c>
      <c r="H328" s="10">
        <v>23</v>
      </c>
      <c r="I328" s="12"/>
      <c r="J328" s="10">
        <v>-2.4</v>
      </c>
      <c r="K328" s="12"/>
      <c r="L328" s="10">
        <v>-6.3</v>
      </c>
      <c r="M328" s="12"/>
      <c r="N328" s="10">
        <v>-4.4000000000000004</v>
      </c>
      <c r="O328" s="12"/>
      <c r="P328" s="10">
        <v>22.4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0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2010</v>
      </c>
      <c r="G329" s="10">
        <v>11</v>
      </c>
      <c r="H329" s="10">
        <v>24</v>
      </c>
      <c r="I329" s="12"/>
      <c r="J329" s="10">
        <v>-1.2</v>
      </c>
      <c r="K329" s="12"/>
      <c r="L329" s="10">
        <v>-5.0999999999999996</v>
      </c>
      <c r="M329" s="12"/>
      <c r="N329" s="10">
        <v>-3.2</v>
      </c>
      <c r="O329" s="12"/>
      <c r="P329" s="10">
        <v>21.2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0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2010</v>
      </c>
      <c r="G330" s="10">
        <v>11</v>
      </c>
      <c r="H330" s="10">
        <v>25</v>
      </c>
      <c r="I330" s="12"/>
      <c r="J330" s="10">
        <v>5.9</v>
      </c>
      <c r="K330" s="12"/>
      <c r="L330" s="10">
        <v>-2.2000000000000002</v>
      </c>
      <c r="M330" s="12"/>
      <c r="N330" s="10">
        <v>1.9</v>
      </c>
      <c r="O330" s="12"/>
      <c r="P330" s="10">
        <v>16.100000000000001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12.8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2010</v>
      </c>
      <c r="G331" s="10">
        <v>11</v>
      </c>
      <c r="H331" s="10">
        <v>26</v>
      </c>
      <c r="I331" s="12"/>
      <c r="J331" s="10">
        <v>6.6</v>
      </c>
      <c r="K331" s="12"/>
      <c r="L331" s="10">
        <v>4.5</v>
      </c>
      <c r="M331" s="12"/>
      <c r="N331" s="10">
        <v>5.6</v>
      </c>
      <c r="O331" s="12"/>
      <c r="P331" s="10">
        <v>12.4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18.2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2010</v>
      </c>
      <c r="G332" s="10">
        <v>11</v>
      </c>
      <c r="H332" s="10">
        <v>27</v>
      </c>
      <c r="I332" s="12"/>
      <c r="J332" s="10">
        <v>6.7</v>
      </c>
      <c r="K332" s="12"/>
      <c r="L332" s="10">
        <v>2.9</v>
      </c>
      <c r="M332" s="12"/>
      <c r="N332" s="10">
        <v>4.8</v>
      </c>
      <c r="O332" s="12"/>
      <c r="P332" s="10">
        <v>13.2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6.2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2010</v>
      </c>
      <c r="G333" s="10">
        <v>11</v>
      </c>
      <c r="H333" s="10">
        <v>28</v>
      </c>
      <c r="I333" s="12"/>
      <c r="J333" s="10">
        <v>4.9000000000000004</v>
      </c>
      <c r="K333" s="12"/>
      <c r="L333" s="10">
        <v>2.2999999999999998</v>
      </c>
      <c r="M333" s="12"/>
      <c r="N333" s="10">
        <v>3.6</v>
      </c>
      <c r="O333" s="12"/>
      <c r="P333" s="10">
        <v>14.4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0.2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2010</v>
      </c>
      <c r="G334" s="10">
        <v>11</v>
      </c>
      <c r="H334" s="10">
        <v>29</v>
      </c>
      <c r="I334" s="12"/>
      <c r="J334" s="10">
        <v>5.4</v>
      </c>
      <c r="K334" s="12"/>
      <c r="L334" s="10">
        <v>3.2</v>
      </c>
      <c r="M334" s="12"/>
      <c r="N334" s="10">
        <v>4.3</v>
      </c>
      <c r="O334" s="12"/>
      <c r="P334" s="10">
        <v>13.7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6.4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2010</v>
      </c>
      <c r="G335" s="10">
        <v>11</v>
      </c>
      <c r="H335" s="10">
        <v>30</v>
      </c>
      <c r="I335" s="12"/>
      <c r="J335" s="10">
        <v>6.7</v>
      </c>
      <c r="K335" s="12"/>
      <c r="L335" s="10">
        <v>4.7</v>
      </c>
      <c r="M335" s="12"/>
      <c r="N335" s="10">
        <v>5.7</v>
      </c>
      <c r="O335" s="12"/>
      <c r="P335" s="10">
        <v>12.3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51.4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2010</v>
      </c>
      <c r="G336" s="10">
        <v>12</v>
      </c>
      <c r="H336" s="10">
        <v>1</v>
      </c>
      <c r="I336" s="12"/>
      <c r="J336" s="10">
        <v>8</v>
      </c>
      <c r="K336" s="12"/>
      <c r="L336" s="10">
        <v>4.0999999999999996</v>
      </c>
      <c r="M336" s="12"/>
      <c r="N336" s="10">
        <v>6.1</v>
      </c>
      <c r="O336" s="12"/>
      <c r="P336" s="10">
        <v>11.9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0.1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2010</v>
      </c>
      <c r="G337" s="10">
        <v>12</v>
      </c>
      <c r="H337" s="10">
        <v>2</v>
      </c>
      <c r="I337" s="12"/>
      <c r="J337" s="10">
        <v>6.7</v>
      </c>
      <c r="K337" s="12"/>
      <c r="L337" s="10">
        <v>4.4000000000000004</v>
      </c>
      <c r="M337" s="12"/>
      <c r="N337" s="10">
        <v>5.6</v>
      </c>
      <c r="O337" s="12"/>
      <c r="P337" s="10">
        <v>12.4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3.2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2010</v>
      </c>
      <c r="G338" s="10">
        <v>12</v>
      </c>
      <c r="H338" s="10">
        <v>3</v>
      </c>
      <c r="I338" s="12"/>
      <c r="J338" s="10">
        <v>6.7</v>
      </c>
      <c r="K338" s="12"/>
      <c r="L338" s="10">
        <v>1.6</v>
      </c>
      <c r="M338" s="12"/>
      <c r="N338" s="10">
        <v>4.2</v>
      </c>
      <c r="O338" s="12"/>
      <c r="P338" s="10">
        <v>13.8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0.2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2010</v>
      </c>
      <c r="G339" s="10">
        <v>12</v>
      </c>
      <c r="H339" s="10">
        <v>4</v>
      </c>
      <c r="I339" s="12"/>
      <c r="J339" s="10">
        <v>8</v>
      </c>
      <c r="K339" s="12"/>
      <c r="L339" s="10">
        <v>-0.7</v>
      </c>
      <c r="M339" s="12"/>
      <c r="N339" s="10">
        <v>3.7</v>
      </c>
      <c r="O339" s="12"/>
      <c r="P339" s="10">
        <v>14.3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0.2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2010</v>
      </c>
      <c r="G340" s="10">
        <v>12</v>
      </c>
      <c r="H340" s="10">
        <v>5</v>
      </c>
      <c r="I340" s="12"/>
      <c r="J340" s="10">
        <v>5.4</v>
      </c>
      <c r="K340" s="12"/>
      <c r="L340" s="10">
        <v>-0.1</v>
      </c>
      <c r="M340" s="12"/>
      <c r="N340" s="10">
        <v>2.7</v>
      </c>
      <c r="O340" s="12"/>
      <c r="P340" s="10">
        <v>15.3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0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2010</v>
      </c>
      <c r="G341" s="10">
        <v>12</v>
      </c>
      <c r="H341" s="10">
        <v>6</v>
      </c>
      <c r="I341" s="12"/>
      <c r="J341" s="10">
        <v>9.1999999999999993</v>
      </c>
      <c r="K341" s="12"/>
      <c r="L341" s="10">
        <v>2.6</v>
      </c>
      <c r="M341" s="12"/>
      <c r="N341" s="10">
        <v>5.9</v>
      </c>
      <c r="O341" s="12"/>
      <c r="P341" s="10">
        <v>12.1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0.2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2010</v>
      </c>
      <c r="G342" s="10">
        <v>12</v>
      </c>
      <c r="H342" s="10">
        <v>7</v>
      </c>
      <c r="I342" s="12"/>
      <c r="J342" s="10">
        <v>10.5</v>
      </c>
      <c r="K342" s="12"/>
      <c r="L342" s="10">
        <v>8.6</v>
      </c>
      <c r="M342" s="12"/>
      <c r="N342" s="10">
        <v>9.6</v>
      </c>
      <c r="O342" s="12"/>
      <c r="P342" s="10">
        <v>8.4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20.399999999999999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2010</v>
      </c>
      <c r="G343" s="10">
        <v>12</v>
      </c>
      <c r="H343" s="10">
        <v>8</v>
      </c>
      <c r="I343" s="12"/>
      <c r="J343" s="10">
        <v>10.199999999999999</v>
      </c>
      <c r="K343" s="12"/>
      <c r="L343" s="10">
        <v>7.3</v>
      </c>
      <c r="M343" s="12"/>
      <c r="N343" s="10">
        <v>8.8000000000000007</v>
      </c>
      <c r="O343" s="12"/>
      <c r="P343" s="10">
        <v>9.1999999999999993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35.6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2010</v>
      </c>
      <c r="G344" s="10">
        <v>12</v>
      </c>
      <c r="H344" s="10">
        <v>9</v>
      </c>
      <c r="I344" s="12"/>
      <c r="J344" s="10">
        <v>8.5</v>
      </c>
      <c r="K344" s="12"/>
      <c r="L344" s="10">
        <v>5.7</v>
      </c>
      <c r="M344" s="12"/>
      <c r="N344" s="10">
        <v>7.1</v>
      </c>
      <c r="O344" s="12"/>
      <c r="P344" s="10">
        <v>10.9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18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2010</v>
      </c>
      <c r="G345" s="10">
        <v>12</v>
      </c>
      <c r="H345" s="10">
        <v>10</v>
      </c>
      <c r="I345" s="12"/>
      <c r="J345" s="10">
        <v>8.8000000000000007</v>
      </c>
      <c r="K345" s="12"/>
      <c r="L345" s="10">
        <v>5.0999999999999996</v>
      </c>
      <c r="M345" s="12"/>
      <c r="N345" s="10">
        <v>7</v>
      </c>
      <c r="O345" s="12"/>
      <c r="P345" s="10">
        <v>11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6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2010</v>
      </c>
      <c r="G346" s="10">
        <v>12</v>
      </c>
      <c r="H346" s="10">
        <v>11</v>
      </c>
      <c r="I346" s="12"/>
      <c r="J346" s="10">
        <v>7.8</v>
      </c>
      <c r="K346" s="12"/>
      <c r="L346" s="10">
        <v>6</v>
      </c>
      <c r="M346" s="12"/>
      <c r="N346" s="10">
        <v>6.9</v>
      </c>
      <c r="O346" s="12"/>
      <c r="P346" s="10">
        <v>11.1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7.2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2010</v>
      </c>
      <c r="G347" s="10">
        <v>12</v>
      </c>
      <c r="H347" s="10">
        <v>12</v>
      </c>
      <c r="I347" s="12"/>
      <c r="J347" s="10">
        <v>9.3000000000000007</v>
      </c>
      <c r="K347" s="12"/>
      <c r="L347" s="10">
        <v>6</v>
      </c>
      <c r="M347" s="12"/>
      <c r="N347" s="10">
        <v>7.7</v>
      </c>
      <c r="O347" s="12"/>
      <c r="P347" s="10">
        <v>10.3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34.799999999999997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2010</v>
      </c>
      <c r="G348" s="10">
        <v>12</v>
      </c>
      <c r="H348" s="10">
        <v>13</v>
      </c>
      <c r="I348" s="12"/>
      <c r="J348" s="10">
        <v>8.8000000000000007</v>
      </c>
      <c r="K348" s="12"/>
      <c r="L348" s="10">
        <v>6.7</v>
      </c>
      <c r="M348" s="12"/>
      <c r="N348" s="10">
        <v>7.8</v>
      </c>
      <c r="O348" s="12"/>
      <c r="P348" s="10">
        <v>10.199999999999999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1.3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2010</v>
      </c>
      <c r="G349" s="10">
        <v>12</v>
      </c>
      <c r="H349" s="10">
        <v>14</v>
      </c>
      <c r="I349" s="12"/>
      <c r="J349" s="10">
        <v>10.3</v>
      </c>
      <c r="K349" s="12"/>
      <c r="L349" s="10">
        <v>2.5</v>
      </c>
      <c r="M349" s="12"/>
      <c r="N349" s="10">
        <v>6.4</v>
      </c>
      <c r="O349" s="12"/>
      <c r="P349" s="10">
        <v>11.6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18.2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2010</v>
      </c>
      <c r="G350" s="10">
        <v>12</v>
      </c>
      <c r="H350" s="10">
        <v>15</v>
      </c>
      <c r="I350" s="12"/>
      <c r="J350" s="10">
        <v>6.5</v>
      </c>
      <c r="K350" s="12"/>
      <c r="L350" s="10">
        <v>5</v>
      </c>
      <c r="M350" s="12"/>
      <c r="N350" s="10">
        <v>5.8</v>
      </c>
      <c r="O350" s="12"/>
      <c r="P350" s="10">
        <v>12.2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1.2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2010</v>
      </c>
      <c r="G351" s="10">
        <v>12</v>
      </c>
      <c r="H351" s="10">
        <v>16</v>
      </c>
      <c r="I351" s="12"/>
      <c r="J351" s="10">
        <v>7.2</v>
      </c>
      <c r="K351" s="12"/>
      <c r="L351" s="10">
        <v>4.7</v>
      </c>
      <c r="M351" s="12"/>
      <c r="N351" s="10">
        <v>6</v>
      </c>
      <c r="O351" s="12"/>
      <c r="P351" s="10">
        <v>12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1.8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2010</v>
      </c>
      <c r="G352" s="10">
        <v>12</v>
      </c>
      <c r="H352" s="10">
        <v>17</v>
      </c>
      <c r="I352" s="12"/>
      <c r="J352" s="10">
        <v>8.5</v>
      </c>
      <c r="K352" s="12"/>
      <c r="L352" s="10">
        <v>4.3</v>
      </c>
      <c r="M352" s="12"/>
      <c r="N352" s="10">
        <v>6.4</v>
      </c>
      <c r="O352" s="12"/>
      <c r="P352" s="10">
        <v>11.6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2.7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2010</v>
      </c>
      <c r="G353" s="10">
        <v>12</v>
      </c>
      <c r="H353" s="10">
        <v>18</v>
      </c>
      <c r="I353" s="12"/>
      <c r="J353" s="10">
        <v>6.8</v>
      </c>
      <c r="K353" s="12"/>
      <c r="L353" s="10">
        <v>0.5</v>
      </c>
      <c r="M353" s="12"/>
      <c r="N353" s="10">
        <v>3.7</v>
      </c>
      <c r="O353" s="12"/>
      <c r="P353" s="10">
        <v>14.3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6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2010</v>
      </c>
      <c r="G354" s="10">
        <v>12</v>
      </c>
      <c r="H354" s="10">
        <v>19</v>
      </c>
      <c r="I354" s="12"/>
      <c r="J354" s="10">
        <v>6.7</v>
      </c>
      <c r="K354" s="12"/>
      <c r="L354" s="10">
        <v>1.2</v>
      </c>
      <c r="M354" s="12"/>
      <c r="N354" s="10">
        <v>4</v>
      </c>
      <c r="O354" s="12"/>
      <c r="P354" s="10">
        <v>14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2.2000000000000002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2010</v>
      </c>
      <c r="G355" s="10">
        <v>12</v>
      </c>
      <c r="H355" s="10">
        <v>20</v>
      </c>
      <c r="I355" s="12"/>
      <c r="J355" s="10">
        <v>7.9</v>
      </c>
      <c r="K355" s="12"/>
      <c r="L355" s="10">
        <v>2.5</v>
      </c>
      <c r="M355" s="12"/>
      <c r="N355" s="10">
        <v>5.2</v>
      </c>
      <c r="O355" s="12"/>
      <c r="P355" s="10">
        <v>12.8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1.3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2010</v>
      </c>
      <c r="G356" s="10">
        <v>12</v>
      </c>
      <c r="H356" s="10">
        <v>21</v>
      </c>
      <c r="I356" s="12"/>
      <c r="J356" s="10">
        <v>9.5</v>
      </c>
      <c r="K356" s="12"/>
      <c r="L356" s="10">
        <v>5.6</v>
      </c>
      <c r="M356" s="12"/>
      <c r="N356" s="10">
        <v>7.6</v>
      </c>
      <c r="O356" s="12"/>
      <c r="P356" s="10">
        <v>10.4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1.3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2010</v>
      </c>
      <c r="G357" s="10">
        <v>12</v>
      </c>
      <c r="H357" s="10">
        <v>22</v>
      </c>
      <c r="I357" s="12"/>
      <c r="J357" s="10">
        <v>9.5</v>
      </c>
      <c r="K357" s="12"/>
      <c r="L357" s="10">
        <v>7</v>
      </c>
      <c r="M357" s="12"/>
      <c r="N357" s="10">
        <v>8.3000000000000007</v>
      </c>
      <c r="O357" s="12"/>
      <c r="P357" s="10">
        <v>9.6999999999999993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4.4000000000000004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2010</v>
      </c>
      <c r="G358" s="10">
        <v>12</v>
      </c>
      <c r="H358" s="10">
        <v>23</v>
      </c>
      <c r="I358" s="12"/>
      <c r="J358" s="10">
        <v>9.5</v>
      </c>
      <c r="K358" s="12"/>
      <c r="L358" s="10">
        <v>5</v>
      </c>
      <c r="M358" s="12"/>
      <c r="N358" s="10">
        <v>7.3</v>
      </c>
      <c r="O358" s="12"/>
      <c r="P358" s="10">
        <v>10.7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19.2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2010</v>
      </c>
      <c r="G359" s="10">
        <v>12</v>
      </c>
      <c r="H359" s="10">
        <v>24</v>
      </c>
      <c r="I359" s="12"/>
      <c r="J359" s="10">
        <v>11.2</v>
      </c>
      <c r="K359" s="12"/>
      <c r="L359" s="10">
        <v>7.5</v>
      </c>
      <c r="M359" s="12"/>
      <c r="N359" s="10">
        <v>9.4</v>
      </c>
      <c r="O359" s="12"/>
      <c r="P359" s="10">
        <v>8.6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21.8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2010</v>
      </c>
      <c r="G360" s="10">
        <v>12</v>
      </c>
      <c r="H360" s="10">
        <v>25</v>
      </c>
      <c r="I360" s="12"/>
      <c r="J360" s="10">
        <v>10</v>
      </c>
      <c r="K360" s="12"/>
      <c r="L360" s="10">
        <v>7.8</v>
      </c>
      <c r="M360" s="12"/>
      <c r="N360" s="10">
        <v>8.9</v>
      </c>
      <c r="O360" s="12"/>
      <c r="P360" s="10">
        <v>9.1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12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2010</v>
      </c>
      <c r="G361" s="10">
        <v>12</v>
      </c>
      <c r="H361" s="10">
        <v>26</v>
      </c>
      <c r="I361" s="12"/>
      <c r="J361" s="10">
        <v>9.1999999999999993</v>
      </c>
      <c r="K361" s="12"/>
      <c r="L361" s="10">
        <v>5.6</v>
      </c>
      <c r="M361" s="12"/>
      <c r="N361" s="10">
        <v>7.4</v>
      </c>
      <c r="O361" s="12"/>
      <c r="P361" s="10">
        <v>10.6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5.4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2010</v>
      </c>
      <c r="G362" s="10">
        <v>12</v>
      </c>
      <c r="H362" s="10">
        <v>27</v>
      </c>
      <c r="I362" s="12"/>
      <c r="J362" s="10">
        <v>6.2</v>
      </c>
      <c r="K362" s="12"/>
      <c r="L362" s="10">
        <v>4.3</v>
      </c>
      <c r="M362" s="12"/>
      <c r="N362" s="10">
        <v>5.3</v>
      </c>
      <c r="O362" s="12"/>
      <c r="P362" s="10">
        <v>12.7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6.4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2010</v>
      </c>
      <c r="G363" s="10">
        <v>12</v>
      </c>
      <c r="H363" s="10">
        <v>28</v>
      </c>
      <c r="I363" s="12"/>
      <c r="J363" s="10">
        <v>6.2</v>
      </c>
      <c r="K363" s="12"/>
      <c r="L363" s="10">
        <v>1.7</v>
      </c>
      <c r="M363" s="12"/>
      <c r="N363" s="10">
        <v>4</v>
      </c>
      <c r="O363" s="12"/>
      <c r="P363" s="10">
        <v>14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6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2010</v>
      </c>
      <c r="G364" s="10">
        <v>12</v>
      </c>
      <c r="H364" s="10">
        <v>29</v>
      </c>
      <c r="I364" s="12"/>
      <c r="J364" s="10">
        <v>6</v>
      </c>
      <c r="K364" s="12"/>
      <c r="L364" s="10">
        <v>0.7</v>
      </c>
      <c r="M364" s="12"/>
      <c r="N364" s="10">
        <v>3.4</v>
      </c>
      <c r="O364" s="12"/>
      <c r="P364" s="10">
        <v>14.6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0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2010</v>
      </c>
      <c r="G365" s="10">
        <v>12</v>
      </c>
      <c r="H365" s="10">
        <v>30</v>
      </c>
      <c r="I365" s="12"/>
      <c r="J365" s="10">
        <v>3.5</v>
      </c>
      <c r="K365" s="12"/>
      <c r="L365" s="10">
        <v>-1.3</v>
      </c>
      <c r="M365" s="12"/>
      <c r="N365" s="10">
        <v>1.1000000000000001</v>
      </c>
      <c r="O365" s="12"/>
      <c r="P365" s="10">
        <v>16.899999999999999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0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2010</v>
      </c>
      <c r="G366" s="10">
        <v>12</v>
      </c>
      <c r="H366" s="10">
        <v>31</v>
      </c>
      <c r="I366" s="12"/>
      <c r="J366" s="10">
        <v>2.4</v>
      </c>
      <c r="K366" s="12"/>
      <c r="L366" s="10">
        <v>-2.6</v>
      </c>
      <c r="M366" s="12"/>
      <c r="N366" s="10">
        <v>-0.1</v>
      </c>
      <c r="O366" s="12"/>
      <c r="P366" s="10">
        <v>18.100000000000001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0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40544</v>
      </c>
      <c r="F2" s="10">
        <v>2011</v>
      </c>
      <c r="G2" s="10">
        <v>1</v>
      </c>
      <c r="H2" s="10">
        <v>1</v>
      </c>
      <c r="I2" s="12"/>
      <c r="J2" s="10">
        <v>2.9</v>
      </c>
      <c r="K2" s="12"/>
      <c r="L2" s="10">
        <v>-2.6</v>
      </c>
      <c r="M2" s="12"/>
      <c r="N2" s="10">
        <v>0.2</v>
      </c>
      <c r="O2" s="12"/>
      <c r="P2" s="10">
        <v>17.8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40545</v>
      </c>
      <c r="F3" s="10">
        <v>2011</v>
      </c>
      <c r="G3" s="10">
        <v>1</v>
      </c>
      <c r="H3" s="10">
        <v>2</v>
      </c>
      <c r="I3" s="12"/>
      <c r="J3" s="10">
        <v>4.0999999999999996</v>
      </c>
      <c r="K3" s="12"/>
      <c r="L3" s="10">
        <v>-2.1</v>
      </c>
      <c r="M3" s="12"/>
      <c r="N3" s="10">
        <v>1</v>
      </c>
      <c r="O3" s="12"/>
      <c r="P3" s="10">
        <v>17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0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40546</v>
      </c>
      <c r="F4" s="10">
        <v>2011</v>
      </c>
      <c r="G4" s="10">
        <v>1</v>
      </c>
      <c r="H4" s="10">
        <v>3</v>
      </c>
      <c r="I4" s="12"/>
      <c r="J4" s="10">
        <v>5.0999999999999996</v>
      </c>
      <c r="K4" s="12"/>
      <c r="L4" s="10">
        <v>-1.2</v>
      </c>
      <c r="M4" s="12"/>
      <c r="N4" s="10">
        <v>2</v>
      </c>
      <c r="O4" s="12"/>
      <c r="P4" s="10">
        <v>16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0.2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40547</v>
      </c>
      <c r="F5" s="10">
        <v>2011</v>
      </c>
      <c r="G5" s="10">
        <v>1</v>
      </c>
      <c r="H5" s="10">
        <v>4</v>
      </c>
      <c r="I5" s="12"/>
      <c r="J5" s="10">
        <v>4.2</v>
      </c>
      <c r="K5" s="12"/>
      <c r="L5" s="10">
        <v>1.5</v>
      </c>
      <c r="M5" s="12"/>
      <c r="N5" s="10">
        <v>2.9</v>
      </c>
      <c r="O5" s="12"/>
      <c r="P5" s="10">
        <v>15.1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0.8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40548</v>
      </c>
      <c r="F6" s="10">
        <v>2011</v>
      </c>
      <c r="G6" s="10">
        <v>1</v>
      </c>
      <c r="H6" s="10">
        <v>5</v>
      </c>
      <c r="I6" s="12"/>
      <c r="J6" s="10">
        <v>5.0999999999999996</v>
      </c>
      <c r="K6" s="12"/>
      <c r="L6" s="10">
        <v>3</v>
      </c>
      <c r="M6" s="12"/>
      <c r="N6" s="10">
        <v>4.0999999999999996</v>
      </c>
      <c r="O6" s="12"/>
      <c r="P6" s="10">
        <v>13.9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34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40549</v>
      </c>
      <c r="F7" s="10">
        <v>2011</v>
      </c>
      <c r="G7" s="10">
        <v>1</v>
      </c>
      <c r="H7" s="10">
        <v>6</v>
      </c>
      <c r="I7" s="12"/>
      <c r="J7" s="10">
        <v>6.8</v>
      </c>
      <c r="K7" s="12"/>
      <c r="L7" s="10">
        <v>4.5</v>
      </c>
      <c r="M7" s="12"/>
      <c r="N7" s="10">
        <v>5.7</v>
      </c>
      <c r="O7" s="12"/>
      <c r="P7" s="10">
        <v>12.3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24.4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40550</v>
      </c>
      <c r="F8" s="10">
        <v>2011</v>
      </c>
      <c r="G8" s="10">
        <v>1</v>
      </c>
      <c r="H8" s="10">
        <v>7</v>
      </c>
      <c r="I8" s="12"/>
      <c r="J8" s="10">
        <v>10.8</v>
      </c>
      <c r="K8" s="12"/>
      <c r="L8" s="10">
        <v>5.5</v>
      </c>
      <c r="M8" s="12"/>
      <c r="N8" s="10">
        <v>8.1999999999999993</v>
      </c>
      <c r="O8" s="12"/>
      <c r="P8" s="10">
        <v>9.8000000000000007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11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40551</v>
      </c>
      <c r="F9" s="10">
        <v>2011</v>
      </c>
      <c r="G9" s="10">
        <v>1</v>
      </c>
      <c r="H9" s="10">
        <v>8</v>
      </c>
      <c r="I9" s="12"/>
      <c r="J9" s="10">
        <v>6.8</v>
      </c>
      <c r="K9" s="12"/>
      <c r="L9" s="10">
        <v>1.8</v>
      </c>
      <c r="M9" s="12"/>
      <c r="N9" s="10">
        <v>4.3</v>
      </c>
      <c r="O9" s="12"/>
      <c r="P9" s="10">
        <v>13.7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0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40552</v>
      </c>
      <c r="F10" s="10">
        <v>2011</v>
      </c>
      <c r="G10" s="10">
        <v>1</v>
      </c>
      <c r="H10" s="10">
        <v>9</v>
      </c>
      <c r="I10" s="12"/>
      <c r="J10" s="10">
        <v>5.9</v>
      </c>
      <c r="K10" s="12"/>
      <c r="L10" s="10">
        <v>0.7</v>
      </c>
      <c r="M10" s="12"/>
      <c r="N10" s="10">
        <v>3.3</v>
      </c>
      <c r="O10" s="12"/>
      <c r="P10" s="10">
        <v>14.7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0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2011</v>
      </c>
      <c r="G11" s="10">
        <v>1</v>
      </c>
      <c r="H11" s="10">
        <v>10</v>
      </c>
      <c r="I11" s="12"/>
      <c r="J11" s="10">
        <v>2.2999999999999998</v>
      </c>
      <c r="K11" s="12"/>
      <c r="L11" s="10">
        <v>-1.1000000000000001</v>
      </c>
      <c r="M11" s="12"/>
      <c r="N11" s="10">
        <v>0.6</v>
      </c>
      <c r="O11" s="12"/>
      <c r="P11" s="10">
        <v>17.399999999999999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0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2011</v>
      </c>
      <c r="G12" s="10">
        <v>1</v>
      </c>
      <c r="H12" s="10">
        <v>11</v>
      </c>
      <c r="I12" s="12"/>
      <c r="J12" s="10">
        <v>2.5</v>
      </c>
      <c r="K12" s="12"/>
      <c r="L12" s="10">
        <v>-0.7</v>
      </c>
      <c r="M12" s="12"/>
      <c r="N12" s="10">
        <v>0.9</v>
      </c>
      <c r="O12" s="12"/>
      <c r="P12" s="10">
        <v>17.100000000000001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0.8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2011</v>
      </c>
      <c r="G13" s="10">
        <v>1</v>
      </c>
      <c r="H13" s="10">
        <v>12</v>
      </c>
      <c r="I13" s="12"/>
      <c r="J13" s="10">
        <v>8.4</v>
      </c>
      <c r="K13" s="12"/>
      <c r="L13" s="10">
        <v>0.7</v>
      </c>
      <c r="M13" s="12"/>
      <c r="N13" s="10">
        <v>4.5999999999999996</v>
      </c>
      <c r="O13" s="12"/>
      <c r="P13" s="10">
        <v>13.4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17.600000000000001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2011</v>
      </c>
      <c r="G14" s="10">
        <v>1</v>
      </c>
      <c r="H14" s="10">
        <v>13</v>
      </c>
      <c r="I14" s="12"/>
      <c r="J14" s="10">
        <v>7.7</v>
      </c>
      <c r="K14" s="12"/>
      <c r="L14" s="10">
        <v>4.5999999999999996</v>
      </c>
      <c r="M14" s="12"/>
      <c r="N14" s="10">
        <v>6.2</v>
      </c>
      <c r="O14" s="12"/>
      <c r="P14" s="10">
        <v>11.8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7.2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2011</v>
      </c>
      <c r="G15" s="10">
        <v>1</v>
      </c>
      <c r="H15" s="10">
        <v>14</v>
      </c>
      <c r="I15" s="12"/>
      <c r="J15" s="10">
        <v>10.9</v>
      </c>
      <c r="K15" s="12"/>
      <c r="L15" s="10">
        <v>6.8</v>
      </c>
      <c r="M15" s="12"/>
      <c r="N15" s="10">
        <v>8.9</v>
      </c>
      <c r="O15" s="12"/>
      <c r="P15" s="10">
        <v>9.1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22.6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2011</v>
      </c>
      <c r="G16" s="10">
        <v>1</v>
      </c>
      <c r="H16" s="10">
        <v>15</v>
      </c>
      <c r="I16" s="12"/>
      <c r="J16" s="10">
        <v>10.199999999999999</v>
      </c>
      <c r="K16" s="12"/>
      <c r="L16" s="10">
        <v>7.2</v>
      </c>
      <c r="M16" s="12"/>
      <c r="N16" s="10">
        <v>8.6999999999999993</v>
      </c>
      <c r="O16" s="12"/>
      <c r="P16" s="10">
        <v>9.3000000000000007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10.4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2011</v>
      </c>
      <c r="G17" s="10">
        <v>1</v>
      </c>
      <c r="H17" s="10">
        <v>16</v>
      </c>
      <c r="I17" s="12"/>
      <c r="J17" s="10">
        <v>10.3</v>
      </c>
      <c r="K17" s="12"/>
      <c r="L17" s="10">
        <v>6.9</v>
      </c>
      <c r="M17" s="12"/>
      <c r="N17" s="10">
        <v>8.6</v>
      </c>
      <c r="O17" s="12"/>
      <c r="P17" s="10">
        <v>9.4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15.8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2011</v>
      </c>
      <c r="G18" s="10">
        <v>1</v>
      </c>
      <c r="H18" s="10">
        <v>17</v>
      </c>
      <c r="I18" s="12"/>
      <c r="J18" s="10">
        <v>9.1</v>
      </c>
      <c r="K18" s="12"/>
      <c r="L18" s="10">
        <v>6.2</v>
      </c>
      <c r="M18" s="12"/>
      <c r="N18" s="10">
        <v>7.7</v>
      </c>
      <c r="O18" s="12"/>
      <c r="P18" s="10">
        <v>10.3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0.8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2011</v>
      </c>
      <c r="G19" s="10">
        <v>1</v>
      </c>
      <c r="H19" s="10">
        <v>18</v>
      </c>
      <c r="I19" s="12"/>
      <c r="J19" s="10">
        <v>6.2</v>
      </c>
      <c r="K19" s="12"/>
      <c r="L19" s="10">
        <v>1.4</v>
      </c>
      <c r="M19" s="12"/>
      <c r="N19" s="10">
        <v>3.8</v>
      </c>
      <c r="O19" s="12"/>
      <c r="P19" s="10">
        <v>14.2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0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2011</v>
      </c>
      <c r="G20" s="10">
        <v>1</v>
      </c>
      <c r="H20" s="10">
        <v>19</v>
      </c>
      <c r="I20" s="12"/>
      <c r="J20" s="10">
        <v>4.9000000000000004</v>
      </c>
      <c r="K20" s="12"/>
      <c r="L20" s="10">
        <v>0.5</v>
      </c>
      <c r="M20" s="12"/>
      <c r="N20" s="10">
        <v>2.7</v>
      </c>
      <c r="O20" s="12"/>
      <c r="P20" s="10">
        <v>15.3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0.2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2011</v>
      </c>
      <c r="G21" s="10">
        <v>1</v>
      </c>
      <c r="H21" s="10">
        <v>20</v>
      </c>
      <c r="I21" s="12"/>
      <c r="J21" s="10">
        <v>4.3</v>
      </c>
      <c r="K21" s="12"/>
      <c r="L21" s="10">
        <v>1.6</v>
      </c>
      <c r="M21" s="12"/>
      <c r="N21" s="10">
        <v>3</v>
      </c>
      <c r="O21" s="12"/>
      <c r="P21" s="10">
        <v>15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18.8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2011</v>
      </c>
      <c r="G22" s="10">
        <v>1</v>
      </c>
      <c r="H22" s="10">
        <v>21</v>
      </c>
      <c r="I22" s="12"/>
      <c r="J22" s="10">
        <v>6.7</v>
      </c>
      <c r="K22" s="12"/>
      <c r="L22" s="10">
        <v>4.0999999999999996</v>
      </c>
      <c r="M22" s="12"/>
      <c r="N22" s="10">
        <v>5.4</v>
      </c>
      <c r="O22" s="12"/>
      <c r="P22" s="10">
        <v>12.6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23.8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2011</v>
      </c>
      <c r="G23" s="10">
        <v>1</v>
      </c>
      <c r="H23" s="10">
        <v>22</v>
      </c>
      <c r="I23" s="12"/>
      <c r="J23" s="10">
        <v>7.8</v>
      </c>
      <c r="K23" s="12"/>
      <c r="L23" s="10">
        <v>3.2</v>
      </c>
      <c r="M23" s="12"/>
      <c r="N23" s="10">
        <v>5.5</v>
      </c>
      <c r="O23" s="12"/>
      <c r="P23" s="10">
        <v>12.5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1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2011</v>
      </c>
      <c r="G24" s="10">
        <v>1</v>
      </c>
      <c r="H24" s="10">
        <v>23</v>
      </c>
      <c r="I24" s="12"/>
      <c r="J24" s="10">
        <v>7.9</v>
      </c>
      <c r="K24" s="12"/>
      <c r="L24" s="10">
        <v>5.3</v>
      </c>
      <c r="M24" s="12"/>
      <c r="N24" s="10">
        <v>6.6</v>
      </c>
      <c r="O24" s="12"/>
      <c r="P24" s="10">
        <v>11.4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1.2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2011</v>
      </c>
      <c r="G25" s="10">
        <v>1</v>
      </c>
      <c r="H25" s="10">
        <v>24</v>
      </c>
      <c r="I25" s="12"/>
      <c r="J25" s="10">
        <v>7.9</v>
      </c>
      <c r="K25" s="12"/>
      <c r="L25" s="10">
        <v>6.2</v>
      </c>
      <c r="M25" s="12"/>
      <c r="N25" s="10">
        <v>7.1</v>
      </c>
      <c r="O25" s="12"/>
      <c r="P25" s="10">
        <v>10.9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40.4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2011</v>
      </c>
      <c r="G26" s="10">
        <v>1</v>
      </c>
      <c r="H26" s="10">
        <v>25</v>
      </c>
      <c r="I26" s="12"/>
      <c r="J26" s="10">
        <v>8.1</v>
      </c>
      <c r="K26" s="12"/>
      <c r="L26" s="10">
        <v>6.4</v>
      </c>
      <c r="M26" s="12"/>
      <c r="N26" s="10">
        <v>7.3</v>
      </c>
      <c r="O26" s="12"/>
      <c r="P26" s="10">
        <v>10.7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2.2000000000000002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2011</v>
      </c>
      <c r="G27" s="10">
        <v>1</v>
      </c>
      <c r="H27" s="10">
        <v>26</v>
      </c>
      <c r="I27" s="12"/>
      <c r="J27" s="10">
        <v>10.8</v>
      </c>
      <c r="K27" s="12"/>
      <c r="L27" s="10">
        <v>5.3</v>
      </c>
      <c r="M27" s="12"/>
      <c r="N27" s="10">
        <v>8.1</v>
      </c>
      <c r="O27" s="12"/>
      <c r="P27" s="10">
        <v>9.9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2.8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2011</v>
      </c>
      <c r="G28" s="10">
        <v>1</v>
      </c>
      <c r="H28" s="10">
        <v>27</v>
      </c>
      <c r="I28" s="12"/>
      <c r="J28" s="10">
        <v>8</v>
      </c>
      <c r="K28" s="12"/>
      <c r="L28" s="10">
        <v>4.0999999999999996</v>
      </c>
      <c r="M28" s="12"/>
      <c r="N28" s="10">
        <v>6.1</v>
      </c>
      <c r="O28" s="12"/>
      <c r="P28" s="10">
        <v>11.9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0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2011</v>
      </c>
      <c r="G29" s="10">
        <v>1</v>
      </c>
      <c r="H29" s="10">
        <v>28</v>
      </c>
      <c r="I29" s="12"/>
      <c r="J29" s="10">
        <v>6.9</v>
      </c>
      <c r="K29" s="12"/>
      <c r="L29" s="10">
        <v>2.8</v>
      </c>
      <c r="M29" s="12"/>
      <c r="N29" s="10">
        <v>4.9000000000000004</v>
      </c>
      <c r="O29" s="12"/>
      <c r="P29" s="10">
        <v>13.1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11.4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2011</v>
      </c>
      <c r="G30" s="10">
        <v>1</v>
      </c>
      <c r="H30" s="10">
        <v>29</v>
      </c>
      <c r="I30" s="12"/>
      <c r="J30" s="10">
        <v>7.5</v>
      </c>
      <c r="K30" s="12"/>
      <c r="L30" s="10">
        <v>4.5</v>
      </c>
      <c r="M30" s="12"/>
      <c r="N30" s="10">
        <v>6</v>
      </c>
      <c r="O30" s="12"/>
      <c r="P30" s="10">
        <v>12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8.1999999999999993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2011</v>
      </c>
      <c r="G31" s="10">
        <v>1</v>
      </c>
      <c r="H31" s="10">
        <v>30</v>
      </c>
      <c r="I31" s="12"/>
      <c r="J31" s="10">
        <v>5.4</v>
      </c>
      <c r="K31" s="12"/>
      <c r="L31" s="10">
        <v>0.6</v>
      </c>
      <c r="M31" s="12"/>
      <c r="N31" s="10">
        <v>3</v>
      </c>
      <c r="O31" s="12"/>
      <c r="P31" s="10">
        <v>15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0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2011</v>
      </c>
      <c r="G32" s="10">
        <v>1</v>
      </c>
      <c r="H32" s="10">
        <v>31</v>
      </c>
      <c r="I32" s="12"/>
      <c r="J32" s="10">
        <v>3.5</v>
      </c>
      <c r="K32" s="12"/>
      <c r="L32" s="10">
        <v>-0.8</v>
      </c>
      <c r="M32" s="12"/>
      <c r="N32" s="10">
        <v>1.4</v>
      </c>
      <c r="O32" s="12"/>
      <c r="P32" s="10">
        <v>16.600000000000001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0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40575</v>
      </c>
      <c r="F33" s="10">
        <v>2011</v>
      </c>
      <c r="G33" s="10">
        <v>2</v>
      </c>
      <c r="H33" s="10">
        <v>1</v>
      </c>
      <c r="I33" s="12"/>
      <c r="J33" s="10">
        <v>5.0999999999999996</v>
      </c>
      <c r="K33" s="12"/>
      <c r="L33" s="10">
        <v>-1.2</v>
      </c>
      <c r="M33" s="12"/>
      <c r="N33" s="10">
        <v>2</v>
      </c>
      <c r="O33" s="12"/>
      <c r="P33" s="10">
        <v>16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0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40576</v>
      </c>
      <c r="F34" s="10">
        <v>2011</v>
      </c>
      <c r="G34" s="10">
        <v>2</v>
      </c>
      <c r="H34" s="10">
        <v>2</v>
      </c>
      <c r="I34" s="12"/>
      <c r="J34" s="10">
        <v>5.6</v>
      </c>
      <c r="K34" s="9" t="s">
        <v>63</v>
      </c>
      <c r="L34" s="10">
        <v>-0.1</v>
      </c>
      <c r="M34" s="9" t="s">
        <v>63</v>
      </c>
      <c r="N34" s="10">
        <v>2.8</v>
      </c>
      <c r="O34" s="9" t="s">
        <v>63</v>
      </c>
      <c r="P34" s="10">
        <v>15.2</v>
      </c>
      <c r="Q34" s="9" t="s">
        <v>63</v>
      </c>
      <c r="R34" s="10">
        <v>0</v>
      </c>
      <c r="S34" s="9" t="s">
        <v>63</v>
      </c>
      <c r="T34" s="12"/>
      <c r="U34" s="9" t="s">
        <v>61</v>
      </c>
      <c r="V34" s="12"/>
      <c r="W34" s="9" t="s">
        <v>61</v>
      </c>
      <c r="X34" s="12"/>
      <c r="Y34" s="9" t="s">
        <v>61</v>
      </c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40577</v>
      </c>
      <c r="F35" s="10">
        <v>2011</v>
      </c>
      <c r="G35" s="10">
        <v>2</v>
      </c>
      <c r="H35" s="10">
        <v>3</v>
      </c>
      <c r="I35" s="12"/>
      <c r="J35" s="10">
        <v>6.3</v>
      </c>
      <c r="K35" s="12"/>
      <c r="L35" s="10">
        <v>4.8</v>
      </c>
      <c r="M35" s="12"/>
      <c r="N35" s="10">
        <v>5.6</v>
      </c>
      <c r="O35" s="12"/>
      <c r="P35" s="10">
        <v>12.4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17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40578</v>
      </c>
      <c r="F36" s="10">
        <v>2011</v>
      </c>
      <c r="G36" s="10">
        <v>2</v>
      </c>
      <c r="H36" s="10">
        <v>4</v>
      </c>
      <c r="I36" s="12"/>
      <c r="J36" s="10">
        <v>11</v>
      </c>
      <c r="K36" s="12"/>
      <c r="L36" s="10">
        <v>5.9</v>
      </c>
      <c r="M36" s="12"/>
      <c r="N36" s="10">
        <v>8.5</v>
      </c>
      <c r="O36" s="12"/>
      <c r="P36" s="10">
        <v>9.5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20.8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40579</v>
      </c>
      <c r="F37" s="10">
        <v>2011</v>
      </c>
      <c r="G37" s="10">
        <v>2</v>
      </c>
      <c r="H37" s="10">
        <v>5</v>
      </c>
      <c r="I37" s="12"/>
      <c r="J37" s="10">
        <v>8.4</v>
      </c>
      <c r="K37" s="12"/>
      <c r="L37" s="10">
        <v>4.8</v>
      </c>
      <c r="M37" s="12"/>
      <c r="N37" s="10">
        <v>6.6</v>
      </c>
      <c r="O37" s="12"/>
      <c r="P37" s="10">
        <v>11.4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0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40580</v>
      </c>
      <c r="F38" s="10">
        <v>2011</v>
      </c>
      <c r="G38" s="10">
        <v>2</v>
      </c>
      <c r="H38" s="10">
        <v>6</v>
      </c>
      <c r="I38" s="12"/>
      <c r="J38" s="10">
        <v>8.1</v>
      </c>
      <c r="K38" s="12"/>
      <c r="L38" s="10">
        <v>4.5999999999999996</v>
      </c>
      <c r="M38" s="12"/>
      <c r="N38" s="10">
        <v>6.4</v>
      </c>
      <c r="O38" s="12"/>
      <c r="P38" s="10">
        <v>11.6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10.4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40581</v>
      </c>
      <c r="F39" s="10">
        <v>2011</v>
      </c>
      <c r="G39" s="10">
        <v>2</v>
      </c>
      <c r="H39" s="10">
        <v>7</v>
      </c>
      <c r="I39" s="12"/>
      <c r="J39" s="10">
        <v>8.5</v>
      </c>
      <c r="K39" s="12"/>
      <c r="L39" s="10">
        <v>5.5</v>
      </c>
      <c r="M39" s="12"/>
      <c r="N39" s="10">
        <v>7</v>
      </c>
      <c r="O39" s="12"/>
      <c r="P39" s="10">
        <v>11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1.2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40582</v>
      </c>
      <c r="F40" s="10">
        <v>2011</v>
      </c>
      <c r="G40" s="10">
        <v>2</v>
      </c>
      <c r="H40" s="10">
        <v>8</v>
      </c>
      <c r="I40" s="12"/>
      <c r="J40" s="10">
        <v>6.3</v>
      </c>
      <c r="K40" s="12"/>
      <c r="L40" s="10">
        <v>4</v>
      </c>
      <c r="M40" s="12"/>
      <c r="N40" s="10">
        <v>5.2</v>
      </c>
      <c r="O40" s="12"/>
      <c r="P40" s="10">
        <v>12.8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1.4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40583</v>
      </c>
      <c r="F41" s="10">
        <v>2011</v>
      </c>
      <c r="G41" s="10">
        <v>2</v>
      </c>
      <c r="H41" s="10">
        <v>9</v>
      </c>
      <c r="I41" s="12"/>
      <c r="J41" s="10">
        <v>4.8</v>
      </c>
      <c r="K41" s="12"/>
      <c r="L41" s="10">
        <v>0.4</v>
      </c>
      <c r="M41" s="12"/>
      <c r="N41" s="10">
        <v>2.6</v>
      </c>
      <c r="O41" s="12"/>
      <c r="P41" s="10">
        <v>15.4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0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2011</v>
      </c>
      <c r="G42" s="10">
        <v>2</v>
      </c>
      <c r="H42" s="10">
        <v>10</v>
      </c>
      <c r="I42" s="12"/>
      <c r="J42" s="10">
        <v>5.6</v>
      </c>
      <c r="K42" s="12"/>
      <c r="L42" s="10">
        <v>-0.4</v>
      </c>
      <c r="M42" s="12"/>
      <c r="N42" s="10">
        <v>2.6</v>
      </c>
      <c r="O42" s="12"/>
      <c r="P42" s="10">
        <v>15.4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0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2011</v>
      </c>
      <c r="G43" s="10">
        <v>2</v>
      </c>
      <c r="H43" s="10">
        <v>11</v>
      </c>
      <c r="I43" s="12"/>
      <c r="J43" s="10">
        <v>5.9</v>
      </c>
      <c r="K43" s="12"/>
      <c r="L43" s="10">
        <v>2</v>
      </c>
      <c r="M43" s="12"/>
      <c r="N43" s="10">
        <v>4</v>
      </c>
      <c r="O43" s="12"/>
      <c r="P43" s="10">
        <v>14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6.2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2011</v>
      </c>
      <c r="G44" s="10">
        <v>2</v>
      </c>
      <c r="H44" s="10">
        <v>12</v>
      </c>
      <c r="I44" s="12"/>
      <c r="J44" s="10">
        <v>8.9</v>
      </c>
      <c r="K44" s="12"/>
      <c r="L44" s="10">
        <v>5.7</v>
      </c>
      <c r="M44" s="12"/>
      <c r="N44" s="10">
        <v>7.3</v>
      </c>
      <c r="O44" s="12"/>
      <c r="P44" s="10">
        <v>10.7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24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2011</v>
      </c>
      <c r="G45" s="10">
        <v>2</v>
      </c>
      <c r="H45" s="10">
        <v>13</v>
      </c>
      <c r="I45" s="12"/>
      <c r="J45" s="10">
        <v>8.3000000000000007</v>
      </c>
      <c r="K45" s="12"/>
      <c r="L45" s="10">
        <v>5.6</v>
      </c>
      <c r="M45" s="12"/>
      <c r="N45" s="10">
        <v>7</v>
      </c>
      <c r="O45" s="12"/>
      <c r="P45" s="10">
        <v>11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0.8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2011</v>
      </c>
      <c r="G46" s="10">
        <v>2</v>
      </c>
      <c r="H46" s="10">
        <v>14</v>
      </c>
      <c r="I46" s="12"/>
      <c r="J46" s="10">
        <v>9.4</v>
      </c>
      <c r="K46" s="12"/>
      <c r="L46" s="10">
        <v>6</v>
      </c>
      <c r="M46" s="12"/>
      <c r="N46" s="10">
        <v>7.7</v>
      </c>
      <c r="O46" s="12"/>
      <c r="P46" s="10">
        <v>10.3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38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2011</v>
      </c>
      <c r="G47" s="10">
        <v>2</v>
      </c>
      <c r="H47" s="10">
        <v>15</v>
      </c>
      <c r="I47" s="12"/>
      <c r="J47" s="10">
        <v>8.5</v>
      </c>
      <c r="K47" s="12"/>
      <c r="L47" s="10">
        <v>5.0999999999999996</v>
      </c>
      <c r="M47" s="12"/>
      <c r="N47" s="10">
        <v>6.8</v>
      </c>
      <c r="O47" s="12"/>
      <c r="P47" s="10">
        <v>11.2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4.8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2011</v>
      </c>
      <c r="G48" s="10">
        <v>2</v>
      </c>
      <c r="H48" s="10">
        <v>16</v>
      </c>
      <c r="I48" s="12"/>
      <c r="J48" s="10">
        <v>6.8</v>
      </c>
      <c r="K48" s="12"/>
      <c r="L48" s="10">
        <v>3.7</v>
      </c>
      <c r="M48" s="12"/>
      <c r="N48" s="10">
        <v>5.3</v>
      </c>
      <c r="O48" s="12"/>
      <c r="P48" s="10">
        <v>12.7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5.8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2011</v>
      </c>
      <c r="G49" s="10">
        <v>2</v>
      </c>
      <c r="H49" s="10">
        <v>17</v>
      </c>
      <c r="I49" s="12"/>
      <c r="J49" s="10">
        <v>5.3</v>
      </c>
      <c r="K49" s="12"/>
      <c r="L49" s="10">
        <v>1.4</v>
      </c>
      <c r="M49" s="12"/>
      <c r="N49" s="10">
        <v>3.4</v>
      </c>
      <c r="O49" s="12"/>
      <c r="P49" s="10">
        <v>14.6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4.8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2011</v>
      </c>
      <c r="G50" s="10">
        <v>2</v>
      </c>
      <c r="H50" s="10">
        <v>18</v>
      </c>
      <c r="I50" s="12"/>
      <c r="J50" s="10">
        <v>9.8000000000000007</v>
      </c>
      <c r="K50" s="12"/>
      <c r="L50" s="10">
        <v>1.5</v>
      </c>
      <c r="M50" s="12"/>
      <c r="N50" s="10">
        <v>5.7</v>
      </c>
      <c r="O50" s="12"/>
      <c r="P50" s="10">
        <v>12.3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0.6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2011</v>
      </c>
      <c r="G51" s="10">
        <v>2</v>
      </c>
      <c r="H51" s="10">
        <v>19</v>
      </c>
      <c r="I51" s="12"/>
      <c r="J51" s="10">
        <v>6.9</v>
      </c>
      <c r="K51" s="12"/>
      <c r="L51" s="10">
        <v>-0.6</v>
      </c>
      <c r="M51" s="12"/>
      <c r="N51" s="10">
        <v>3.2</v>
      </c>
      <c r="O51" s="12"/>
      <c r="P51" s="10">
        <v>14.8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0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2011</v>
      </c>
      <c r="G52" s="10">
        <v>2</v>
      </c>
      <c r="H52" s="10">
        <v>20</v>
      </c>
      <c r="I52" s="12"/>
      <c r="J52" s="10">
        <v>6</v>
      </c>
      <c r="K52" s="12"/>
      <c r="L52" s="10">
        <v>-0.7</v>
      </c>
      <c r="M52" s="12"/>
      <c r="N52" s="10">
        <v>2.7</v>
      </c>
      <c r="O52" s="12"/>
      <c r="P52" s="10">
        <v>15.3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0.2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2011</v>
      </c>
      <c r="G53" s="10">
        <v>2</v>
      </c>
      <c r="H53" s="10">
        <v>21</v>
      </c>
      <c r="I53" s="12"/>
      <c r="J53" s="10">
        <v>4.9000000000000004</v>
      </c>
      <c r="K53" s="12"/>
      <c r="L53" s="10">
        <v>1.1000000000000001</v>
      </c>
      <c r="M53" s="12"/>
      <c r="N53" s="10">
        <v>3</v>
      </c>
      <c r="O53" s="12"/>
      <c r="P53" s="10">
        <v>15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1.2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2011</v>
      </c>
      <c r="G54" s="10">
        <v>2</v>
      </c>
      <c r="H54" s="10">
        <v>22</v>
      </c>
      <c r="I54" s="12"/>
      <c r="J54" s="10">
        <v>6.5</v>
      </c>
      <c r="K54" s="12"/>
      <c r="L54" s="10">
        <v>-0.3</v>
      </c>
      <c r="M54" s="12"/>
      <c r="N54" s="10">
        <v>3.1</v>
      </c>
      <c r="O54" s="12"/>
      <c r="P54" s="10">
        <v>14.9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0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2011</v>
      </c>
      <c r="G55" s="10">
        <v>2</v>
      </c>
      <c r="H55" s="10">
        <v>23</v>
      </c>
      <c r="I55" s="12"/>
      <c r="J55" s="10">
        <v>3.6</v>
      </c>
      <c r="K55" s="12"/>
      <c r="L55" s="10">
        <v>-0.5</v>
      </c>
      <c r="M55" s="12"/>
      <c r="N55" s="10">
        <v>1.6</v>
      </c>
      <c r="O55" s="12"/>
      <c r="P55" s="10">
        <v>16.399999999999999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0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2011</v>
      </c>
      <c r="G56" s="10">
        <v>2</v>
      </c>
      <c r="H56" s="10">
        <v>24</v>
      </c>
      <c r="I56" s="12"/>
      <c r="J56" s="10">
        <v>2.8</v>
      </c>
      <c r="K56" s="12"/>
      <c r="L56" s="10">
        <v>-2.7</v>
      </c>
      <c r="M56" s="12"/>
      <c r="N56" s="10">
        <v>0.1</v>
      </c>
      <c r="O56" s="12"/>
      <c r="P56" s="10">
        <v>17.899999999999999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0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2011</v>
      </c>
      <c r="G57" s="10">
        <v>2</v>
      </c>
      <c r="H57" s="10">
        <v>25</v>
      </c>
      <c r="I57" s="12"/>
      <c r="J57" s="10">
        <v>-0.5</v>
      </c>
      <c r="K57" s="12"/>
      <c r="L57" s="10">
        <v>-5.5</v>
      </c>
      <c r="M57" s="12"/>
      <c r="N57" s="10">
        <v>-3</v>
      </c>
      <c r="O57" s="12"/>
      <c r="P57" s="10">
        <v>21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0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2011</v>
      </c>
      <c r="G58" s="10">
        <v>2</v>
      </c>
      <c r="H58" s="10">
        <v>26</v>
      </c>
      <c r="I58" s="12"/>
      <c r="J58" s="10">
        <v>-0.7</v>
      </c>
      <c r="K58" s="12"/>
      <c r="L58" s="10">
        <v>-2.4</v>
      </c>
      <c r="M58" s="12"/>
      <c r="N58" s="10">
        <v>-1.6</v>
      </c>
      <c r="O58" s="12"/>
      <c r="P58" s="10">
        <v>19.600000000000001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3.4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2011</v>
      </c>
      <c r="G59" s="10">
        <v>2</v>
      </c>
      <c r="H59" s="10">
        <v>27</v>
      </c>
      <c r="I59" s="12"/>
      <c r="J59" s="10">
        <v>4.8</v>
      </c>
      <c r="K59" s="12"/>
      <c r="L59" s="10">
        <v>-1.3</v>
      </c>
      <c r="M59" s="12"/>
      <c r="N59" s="10">
        <v>1.8</v>
      </c>
      <c r="O59" s="12"/>
      <c r="P59" s="10">
        <v>16.2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14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2011</v>
      </c>
      <c r="G60" s="10">
        <v>2</v>
      </c>
      <c r="H60" s="10">
        <v>28</v>
      </c>
      <c r="I60" s="12"/>
      <c r="J60" s="10">
        <v>7</v>
      </c>
      <c r="K60" s="12"/>
      <c r="L60" s="10">
        <v>2.6</v>
      </c>
      <c r="M60" s="12"/>
      <c r="N60" s="10">
        <v>4.8</v>
      </c>
      <c r="O60" s="12"/>
      <c r="P60" s="10">
        <v>13.2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0.2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40603</v>
      </c>
      <c r="F61" s="10">
        <v>2011</v>
      </c>
      <c r="G61" s="10">
        <v>3</v>
      </c>
      <c r="H61" s="10">
        <v>1</v>
      </c>
      <c r="I61" s="12"/>
      <c r="J61" s="10">
        <v>6.1</v>
      </c>
      <c r="K61" s="12"/>
      <c r="L61" s="10">
        <v>2.5</v>
      </c>
      <c r="M61" s="12"/>
      <c r="N61" s="10">
        <v>4.3</v>
      </c>
      <c r="O61" s="12"/>
      <c r="P61" s="10">
        <v>13.7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3.8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40604</v>
      </c>
      <c r="F62" s="10">
        <v>2011</v>
      </c>
      <c r="G62" s="10">
        <v>3</v>
      </c>
      <c r="H62" s="10">
        <v>2</v>
      </c>
      <c r="I62" s="12"/>
      <c r="J62" s="10">
        <v>10.9</v>
      </c>
      <c r="K62" s="12"/>
      <c r="L62" s="10">
        <v>3.8</v>
      </c>
      <c r="M62" s="12"/>
      <c r="N62" s="10">
        <v>7.4</v>
      </c>
      <c r="O62" s="12"/>
      <c r="P62" s="10">
        <v>10.6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6.8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40605</v>
      </c>
      <c r="F63" s="10">
        <v>2011</v>
      </c>
      <c r="G63" s="10">
        <v>3</v>
      </c>
      <c r="H63" s="10">
        <v>3</v>
      </c>
      <c r="I63" s="12"/>
      <c r="J63" s="10">
        <v>9.1</v>
      </c>
      <c r="K63" s="12"/>
      <c r="L63" s="10">
        <v>2.8</v>
      </c>
      <c r="M63" s="12"/>
      <c r="N63" s="10">
        <v>6</v>
      </c>
      <c r="O63" s="12"/>
      <c r="P63" s="10">
        <v>12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4.5999999999999996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40606</v>
      </c>
      <c r="F64" s="10">
        <v>2011</v>
      </c>
      <c r="G64" s="10">
        <v>3</v>
      </c>
      <c r="H64" s="10">
        <v>4</v>
      </c>
      <c r="I64" s="12"/>
      <c r="J64" s="10">
        <v>6.4</v>
      </c>
      <c r="K64" s="12"/>
      <c r="L64" s="10">
        <v>2.4</v>
      </c>
      <c r="M64" s="12"/>
      <c r="N64" s="10">
        <v>4.4000000000000004</v>
      </c>
      <c r="O64" s="12"/>
      <c r="P64" s="10">
        <v>13.6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6.4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40607</v>
      </c>
      <c r="F65" s="10">
        <v>2011</v>
      </c>
      <c r="G65" s="10">
        <v>3</v>
      </c>
      <c r="H65" s="10">
        <v>5</v>
      </c>
      <c r="I65" s="12"/>
      <c r="J65" s="10">
        <v>9.3000000000000007</v>
      </c>
      <c r="K65" s="12"/>
      <c r="L65" s="10">
        <v>4.4000000000000004</v>
      </c>
      <c r="M65" s="12"/>
      <c r="N65" s="10">
        <v>6.9</v>
      </c>
      <c r="O65" s="12"/>
      <c r="P65" s="10">
        <v>11.1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1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40608</v>
      </c>
      <c r="F66" s="10">
        <v>2011</v>
      </c>
      <c r="G66" s="10">
        <v>3</v>
      </c>
      <c r="H66" s="10">
        <v>6</v>
      </c>
      <c r="I66" s="12"/>
      <c r="J66" s="10">
        <v>7.9</v>
      </c>
      <c r="K66" s="12"/>
      <c r="L66" s="10">
        <v>1.6</v>
      </c>
      <c r="M66" s="12"/>
      <c r="N66" s="10">
        <v>4.8</v>
      </c>
      <c r="O66" s="12"/>
      <c r="P66" s="10">
        <v>13.2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0.2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40609</v>
      </c>
      <c r="F67" s="10">
        <v>2011</v>
      </c>
      <c r="G67" s="10">
        <v>3</v>
      </c>
      <c r="H67" s="10">
        <v>7</v>
      </c>
      <c r="I67" s="12"/>
      <c r="J67" s="10">
        <v>7.7</v>
      </c>
      <c r="K67" s="12"/>
      <c r="L67" s="10">
        <v>-0.1</v>
      </c>
      <c r="M67" s="12"/>
      <c r="N67" s="10">
        <v>3.8</v>
      </c>
      <c r="O67" s="12"/>
      <c r="P67" s="10">
        <v>14.2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0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40610</v>
      </c>
      <c r="F68" s="10">
        <v>2011</v>
      </c>
      <c r="G68" s="10">
        <v>3</v>
      </c>
      <c r="H68" s="10">
        <v>8</v>
      </c>
      <c r="I68" s="12"/>
      <c r="J68" s="10">
        <v>6.1</v>
      </c>
      <c r="K68" s="12"/>
      <c r="L68" s="10">
        <v>3.7</v>
      </c>
      <c r="M68" s="12"/>
      <c r="N68" s="10">
        <v>4.9000000000000004</v>
      </c>
      <c r="O68" s="12"/>
      <c r="P68" s="10">
        <v>13.1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3.4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40611</v>
      </c>
      <c r="F69" s="10">
        <v>2011</v>
      </c>
      <c r="G69" s="10">
        <v>3</v>
      </c>
      <c r="H69" s="10">
        <v>9</v>
      </c>
      <c r="I69" s="12"/>
      <c r="J69" s="10">
        <v>13.7</v>
      </c>
      <c r="K69" s="12"/>
      <c r="L69" s="10">
        <v>5.0999999999999996</v>
      </c>
      <c r="M69" s="12"/>
      <c r="N69" s="10">
        <v>9.4</v>
      </c>
      <c r="O69" s="12"/>
      <c r="P69" s="10">
        <v>8.6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14.2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2011</v>
      </c>
      <c r="G70" s="10">
        <v>3</v>
      </c>
      <c r="H70" s="10">
        <v>10</v>
      </c>
      <c r="I70" s="12"/>
      <c r="J70" s="10">
        <v>11.4</v>
      </c>
      <c r="K70" s="12"/>
      <c r="L70" s="10">
        <v>6.4</v>
      </c>
      <c r="M70" s="12"/>
      <c r="N70" s="10">
        <v>8.9</v>
      </c>
      <c r="O70" s="12"/>
      <c r="P70" s="10">
        <v>9.1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10.6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2011</v>
      </c>
      <c r="G71" s="10">
        <v>3</v>
      </c>
      <c r="H71" s="10">
        <v>11</v>
      </c>
      <c r="I71" s="12"/>
      <c r="J71" s="10">
        <v>7.4</v>
      </c>
      <c r="K71" s="12"/>
      <c r="L71" s="10">
        <v>4.5</v>
      </c>
      <c r="M71" s="12"/>
      <c r="N71" s="10">
        <v>6</v>
      </c>
      <c r="O71" s="12"/>
      <c r="P71" s="10">
        <v>12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8.1999999999999993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2011</v>
      </c>
      <c r="G72" s="10">
        <v>3</v>
      </c>
      <c r="H72" s="10">
        <v>12</v>
      </c>
      <c r="I72" s="12"/>
      <c r="J72" s="10">
        <v>8.6</v>
      </c>
      <c r="K72" s="12"/>
      <c r="L72" s="10">
        <v>6.2</v>
      </c>
      <c r="M72" s="12"/>
      <c r="N72" s="10">
        <v>7.4</v>
      </c>
      <c r="O72" s="12"/>
      <c r="P72" s="10">
        <v>10.6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2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2011</v>
      </c>
      <c r="G73" s="10">
        <v>3</v>
      </c>
      <c r="H73" s="10">
        <v>13</v>
      </c>
      <c r="I73" s="12"/>
      <c r="J73" s="10">
        <v>10.6</v>
      </c>
      <c r="K73" s="12"/>
      <c r="L73" s="10">
        <v>6.1</v>
      </c>
      <c r="M73" s="12"/>
      <c r="N73" s="10">
        <v>8.4</v>
      </c>
      <c r="O73" s="12"/>
      <c r="P73" s="10">
        <v>9.6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10.6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2011</v>
      </c>
      <c r="G74" s="10">
        <v>3</v>
      </c>
      <c r="H74" s="10">
        <v>14</v>
      </c>
      <c r="I74" s="12"/>
      <c r="J74" s="10">
        <v>9.5</v>
      </c>
      <c r="K74" s="12"/>
      <c r="L74" s="10">
        <v>6.6</v>
      </c>
      <c r="M74" s="12"/>
      <c r="N74" s="10">
        <v>8.1</v>
      </c>
      <c r="O74" s="12"/>
      <c r="P74" s="10">
        <v>9.9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5.6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2011</v>
      </c>
      <c r="G75" s="10">
        <v>3</v>
      </c>
      <c r="H75" s="10">
        <v>15</v>
      </c>
      <c r="I75" s="12"/>
      <c r="J75" s="10">
        <v>10.7</v>
      </c>
      <c r="K75" s="12"/>
      <c r="L75" s="10">
        <v>6.5</v>
      </c>
      <c r="M75" s="12"/>
      <c r="N75" s="10">
        <v>8.6</v>
      </c>
      <c r="O75" s="12"/>
      <c r="P75" s="10">
        <v>9.4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17.399999999999999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2011</v>
      </c>
      <c r="G76" s="10">
        <v>3</v>
      </c>
      <c r="H76" s="10">
        <v>16</v>
      </c>
      <c r="I76" s="12"/>
      <c r="J76" s="10">
        <v>10.5</v>
      </c>
      <c r="K76" s="12"/>
      <c r="L76" s="10">
        <v>3.9</v>
      </c>
      <c r="M76" s="12"/>
      <c r="N76" s="10">
        <v>7.2</v>
      </c>
      <c r="O76" s="12"/>
      <c r="P76" s="10">
        <v>10.8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4.2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2011</v>
      </c>
      <c r="G77" s="10">
        <v>3</v>
      </c>
      <c r="H77" s="10">
        <v>17</v>
      </c>
      <c r="I77" s="12"/>
      <c r="J77" s="10">
        <v>9.1</v>
      </c>
      <c r="K77" s="12"/>
      <c r="L77" s="10">
        <v>3.5</v>
      </c>
      <c r="M77" s="12"/>
      <c r="N77" s="10">
        <v>6.3</v>
      </c>
      <c r="O77" s="12"/>
      <c r="P77" s="10">
        <v>11.7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2.9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2011</v>
      </c>
      <c r="G78" s="10">
        <v>3</v>
      </c>
      <c r="H78" s="10">
        <v>18</v>
      </c>
      <c r="I78" s="12"/>
      <c r="J78" s="12"/>
      <c r="K78" s="9" t="s">
        <v>61</v>
      </c>
      <c r="L78" s="10">
        <v>5.9</v>
      </c>
      <c r="M78" s="9" t="s">
        <v>63</v>
      </c>
      <c r="N78" s="12"/>
      <c r="O78" s="9" t="s">
        <v>61</v>
      </c>
      <c r="P78" s="12"/>
      <c r="Q78" s="9" t="s">
        <v>61</v>
      </c>
      <c r="R78" s="12"/>
      <c r="S78" s="9" t="s">
        <v>61</v>
      </c>
      <c r="T78" s="12"/>
      <c r="U78" s="9" t="s">
        <v>61</v>
      </c>
      <c r="V78" s="12"/>
      <c r="W78" s="9" t="s">
        <v>61</v>
      </c>
      <c r="X78" s="10">
        <v>1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2011</v>
      </c>
      <c r="G79" s="10">
        <v>3</v>
      </c>
      <c r="H79" s="10">
        <v>19</v>
      </c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2011</v>
      </c>
      <c r="G80" s="10">
        <v>3</v>
      </c>
      <c r="H80" s="10">
        <v>20</v>
      </c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2011</v>
      </c>
      <c r="G81" s="10">
        <v>3</v>
      </c>
      <c r="H81" s="10">
        <v>21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2011</v>
      </c>
      <c r="G82" s="10">
        <v>3</v>
      </c>
      <c r="H82" s="10">
        <v>22</v>
      </c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2011</v>
      </c>
      <c r="G83" s="10">
        <v>3</v>
      </c>
      <c r="H83" s="10">
        <v>23</v>
      </c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2011</v>
      </c>
      <c r="G84" s="10">
        <v>3</v>
      </c>
      <c r="H84" s="10">
        <v>24</v>
      </c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2011</v>
      </c>
      <c r="G85" s="10">
        <v>3</v>
      </c>
      <c r="H85" s="10">
        <v>25</v>
      </c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2011</v>
      </c>
      <c r="G86" s="10">
        <v>3</v>
      </c>
      <c r="H86" s="10">
        <v>26</v>
      </c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2011</v>
      </c>
      <c r="G87" s="10">
        <v>3</v>
      </c>
      <c r="H87" s="10">
        <v>27</v>
      </c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2011</v>
      </c>
      <c r="G88" s="10">
        <v>3</v>
      </c>
      <c r="H88" s="10">
        <v>28</v>
      </c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2011</v>
      </c>
      <c r="G89" s="10">
        <v>3</v>
      </c>
      <c r="H89" s="10">
        <v>29</v>
      </c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2011</v>
      </c>
      <c r="G90" s="10">
        <v>3</v>
      </c>
      <c r="H90" s="10">
        <v>30</v>
      </c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2011</v>
      </c>
      <c r="G91" s="10">
        <v>3</v>
      </c>
      <c r="H91" s="10">
        <v>31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40634</v>
      </c>
      <c r="F92" s="10">
        <v>2011</v>
      </c>
      <c r="G92" s="10">
        <v>4</v>
      </c>
      <c r="H92" s="10">
        <v>1</v>
      </c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40635</v>
      </c>
      <c r="F93" s="10">
        <v>2011</v>
      </c>
      <c r="G93" s="10">
        <v>4</v>
      </c>
      <c r="H93" s="10">
        <v>2</v>
      </c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40636</v>
      </c>
      <c r="F94" s="10">
        <v>2011</v>
      </c>
      <c r="G94" s="10">
        <v>4</v>
      </c>
      <c r="H94" s="10">
        <v>3</v>
      </c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40637</v>
      </c>
      <c r="F95" s="10">
        <v>2011</v>
      </c>
      <c r="G95" s="10">
        <v>4</v>
      </c>
      <c r="H95" s="10">
        <v>4</v>
      </c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40638</v>
      </c>
      <c r="F96" s="10">
        <v>2011</v>
      </c>
      <c r="G96" s="10">
        <v>4</v>
      </c>
      <c r="H96" s="10">
        <v>5</v>
      </c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40639</v>
      </c>
      <c r="F97" s="10">
        <v>2011</v>
      </c>
      <c r="G97" s="10">
        <v>4</v>
      </c>
      <c r="H97" s="10">
        <v>6</v>
      </c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40640</v>
      </c>
      <c r="F98" s="10">
        <v>2011</v>
      </c>
      <c r="G98" s="10">
        <v>4</v>
      </c>
      <c r="H98" s="10">
        <v>7</v>
      </c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40641</v>
      </c>
      <c r="F99" s="10">
        <v>2011</v>
      </c>
      <c r="G99" s="10">
        <v>4</v>
      </c>
      <c r="H99" s="10">
        <v>8</v>
      </c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40642</v>
      </c>
      <c r="F100" s="10">
        <v>2011</v>
      </c>
      <c r="G100" s="10">
        <v>4</v>
      </c>
      <c r="H100" s="10">
        <v>9</v>
      </c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2011</v>
      </c>
      <c r="G101" s="10">
        <v>4</v>
      </c>
      <c r="H101" s="10">
        <v>10</v>
      </c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2011</v>
      </c>
      <c r="G102" s="10">
        <v>4</v>
      </c>
      <c r="H102" s="10">
        <v>11</v>
      </c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2011</v>
      </c>
      <c r="G103" s="10">
        <v>4</v>
      </c>
      <c r="H103" s="10">
        <v>12</v>
      </c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2011</v>
      </c>
      <c r="G104" s="10">
        <v>4</v>
      </c>
      <c r="H104" s="10">
        <v>13</v>
      </c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2011</v>
      </c>
      <c r="G105" s="10">
        <v>4</v>
      </c>
      <c r="H105" s="10">
        <v>14</v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2011</v>
      </c>
      <c r="G106" s="10">
        <v>4</v>
      </c>
      <c r="H106" s="10">
        <v>15</v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2011</v>
      </c>
      <c r="G107" s="10">
        <v>4</v>
      </c>
      <c r="H107" s="10">
        <v>16</v>
      </c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2011</v>
      </c>
      <c r="G108" s="10">
        <v>4</v>
      </c>
      <c r="H108" s="10">
        <v>17</v>
      </c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2011</v>
      </c>
      <c r="G109" s="10">
        <v>4</v>
      </c>
      <c r="H109" s="10">
        <v>18</v>
      </c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2011</v>
      </c>
      <c r="G110" s="10">
        <v>4</v>
      </c>
      <c r="H110" s="10">
        <v>19</v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2011</v>
      </c>
      <c r="G111" s="10">
        <v>4</v>
      </c>
      <c r="H111" s="10">
        <v>20</v>
      </c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2011</v>
      </c>
      <c r="G112" s="10">
        <v>4</v>
      </c>
      <c r="H112" s="10">
        <v>21</v>
      </c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2011</v>
      </c>
      <c r="G113" s="10">
        <v>4</v>
      </c>
      <c r="H113" s="10">
        <v>22</v>
      </c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2011</v>
      </c>
      <c r="G114" s="10">
        <v>4</v>
      </c>
      <c r="H114" s="10">
        <v>23</v>
      </c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2011</v>
      </c>
      <c r="G115" s="10">
        <v>4</v>
      </c>
      <c r="H115" s="10">
        <v>24</v>
      </c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2011</v>
      </c>
      <c r="G116" s="10">
        <v>4</v>
      </c>
      <c r="H116" s="10">
        <v>25</v>
      </c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2011</v>
      </c>
      <c r="G117" s="10">
        <v>4</v>
      </c>
      <c r="H117" s="10">
        <v>26</v>
      </c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2011</v>
      </c>
      <c r="G118" s="10">
        <v>4</v>
      </c>
      <c r="H118" s="10">
        <v>27</v>
      </c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2011</v>
      </c>
      <c r="G119" s="10">
        <v>4</v>
      </c>
      <c r="H119" s="10">
        <v>28</v>
      </c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2011</v>
      </c>
      <c r="G120" s="10">
        <v>4</v>
      </c>
      <c r="H120" s="10">
        <v>29</v>
      </c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2011</v>
      </c>
      <c r="G121" s="10">
        <v>4</v>
      </c>
      <c r="H121" s="10">
        <v>30</v>
      </c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40664</v>
      </c>
      <c r="F122" s="10">
        <v>2011</v>
      </c>
      <c r="G122" s="10">
        <v>5</v>
      </c>
      <c r="H122" s="10">
        <v>1</v>
      </c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40665</v>
      </c>
      <c r="F123" s="10">
        <v>2011</v>
      </c>
      <c r="G123" s="10">
        <v>5</v>
      </c>
      <c r="H123" s="10">
        <v>2</v>
      </c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40666</v>
      </c>
      <c r="F124" s="10">
        <v>2011</v>
      </c>
      <c r="G124" s="10">
        <v>5</v>
      </c>
      <c r="H124" s="10">
        <v>3</v>
      </c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40667</v>
      </c>
      <c r="F125" s="10">
        <v>2011</v>
      </c>
      <c r="G125" s="10">
        <v>5</v>
      </c>
      <c r="H125" s="10">
        <v>4</v>
      </c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40668</v>
      </c>
      <c r="F126" s="10">
        <v>2011</v>
      </c>
      <c r="G126" s="10">
        <v>5</v>
      </c>
      <c r="H126" s="10">
        <v>5</v>
      </c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40669</v>
      </c>
      <c r="F127" s="10">
        <v>2011</v>
      </c>
      <c r="G127" s="10">
        <v>5</v>
      </c>
      <c r="H127" s="10">
        <v>6</v>
      </c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40670</v>
      </c>
      <c r="F128" s="10">
        <v>2011</v>
      </c>
      <c r="G128" s="10">
        <v>5</v>
      </c>
      <c r="H128" s="10">
        <v>7</v>
      </c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40671</v>
      </c>
      <c r="F129" s="10">
        <v>2011</v>
      </c>
      <c r="G129" s="10">
        <v>5</v>
      </c>
      <c r="H129" s="10">
        <v>8</v>
      </c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40672</v>
      </c>
      <c r="F130" s="10">
        <v>2011</v>
      </c>
      <c r="G130" s="10">
        <v>5</v>
      </c>
      <c r="H130" s="10">
        <v>9</v>
      </c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2011</v>
      </c>
      <c r="G131" s="10">
        <v>5</v>
      </c>
      <c r="H131" s="10">
        <v>10</v>
      </c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2011</v>
      </c>
      <c r="G132" s="10">
        <v>5</v>
      </c>
      <c r="H132" s="10">
        <v>11</v>
      </c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2011</v>
      </c>
      <c r="G133" s="10">
        <v>5</v>
      </c>
      <c r="H133" s="10">
        <v>12</v>
      </c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2011</v>
      </c>
      <c r="G134" s="10">
        <v>5</v>
      </c>
      <c r="H134" s="10">
        <v>13</v>
      </c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2011</v>
      </c>
      <c r="G135" s="10">
        <v>5</v>
      </c>
      <c r="H135" s="10">
        <v>14</v>
      </c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2011</v>
      </c>
      <c r="G136" s="10">
        <v>5</v>
      </c>
      <c r="H136" s="10">
        <v>15</v>
      </c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2011</v>
      </c>
      <c r="G137" s="10">
        <v>5</v>
      </c>
      <c r="H137" s="10">
        <v>16</v>
      </c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2011</v>
      </c>
      <c r="G138" s="10">
        <v>5</v>
      </c>
      <c r="H138" s="10">
        <v>17</v>
      </c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2011</v>
      </c>
      <c r="G139" s="10">
        <v>5</v>
      </c>
      <c r="H139" s="10">
        <v>18</v>
      </c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2011</v>
      </c>
      <c r="G140" s="10">
        <v>5</v>
      </c>
      <c r="H140" s="10">
        <v>19</v>
      </c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2011</v>
      </c>
      <c r="G141" s="10">
        <v>5</v>
      </c>
      <c r="H141" s="10">
        <v>20</v>
      </c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2011</v>
      </c>
      <c r="G142" s="10">
        <v>5</v>
      </c>
      <c r="H142" s="10">
        <v>21</v>
      </c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2011</v>
      </c>
      <c r="G143" s="10">
        <v>5</v>
      </c>
      <c r="H143" s="10">
        <v>22</v>
      </c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2011</v>
      </c>
      <c r="G144" s="10">
        <v>5</v>
      </c>
      <c r="H144" s="10">
        <v>23</v>
      </c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2011</v>
      </c>
      <c r="G145" s="10">
        <v>5</v>
      </c>
      <c r="H145" s="10">
        <v>24</v>
      </c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2011</v>
      </c>
      <c r="G146" s="10">
        <v>5</v>
      </c>
      <c r="H146" s="10">
        <v>25</v>
      </c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2011</v>
      </c>
      <c r="G147" s="10">
        <v>5</v>
      </c>
      <c r="H147" s="10">
        <v>26</v>
      </c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2011</v>
      </c>
      <c r="G148" s="10">
        <v>5</v>
      </c>
      <c r="H148" s="10">
        <v>27</v>
      </c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2011</v>
      </c>
      <c r="G149" s="10">
        <v>5</v>
      </c>
      <c r="H149" s="10">
        <v>28</v>
      </c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2011</v>
      </c>
      <c r="G150" s="10">
        <v>5</v>
      </c>
      <c r="H150" s="10">
        <v>29</v>
      </c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2011</v>
      </c>
      <c r="G151" s="10">
        <v>5</v>
      </c>
      <c r="H151" s="10">
        <v>30</v>
      </c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2011</v>
      </c>
      <c r="G152" s="10">
        <v>5</v>
      </c>
      <c r="H152" s="10">
        <v>31</v>
      </c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40695</v>
      </c>
      <c r="F153" s="10">
        <v>2011</v>
      </c>
      <c r="G153" s="10">
        <v>6</v>
      </c>
      <c r="H153" s="10">
        <v>1</v>
      </c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40696</v>
      </c>
      <c r="F154" s="10">
        <v>2011</v>
      </c>
      <c r="G154" s="10">
        <v>6</v>
      </c>
      <c r="H154" s="10">
        <v>2</v>
      </c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40697</v>
      </c>
      <c r="F155" s="10">
        <v>2011</v>
      </c>
      <c r="G155" s="10">
        <v>6</v>
      </c>
      <c r="H155" s="10">
        <v>3</v>
      </c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40698</v>
      </c>
      <c r="F156" s="10">
        <v>2011</v>
      </c>
      <c r="G156" s="10">
        <v>6</v>
      </c>
      <c r="H156" s="10">
        <v>4</v>
      </c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40699</v>
      </c>
      <c r="F157" s="10">
        <v>2011</v>
      </c>
      <c r="G157" s="10">
        <v>6</v>
      </c>
      <c r="H157" s="10">
        <v>5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40700</v>
      </c>
      <c r="F158" s="10">
        <v>2011</v>
      </c>
      <c r="G158" s="10">
        <v>6</v>
      </c>
      <c r="H158" s="10">
        <v>6</v>
      </c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40701</v>
      </c>
      <c r="F159" s="10">
        <v>2011</v>
      </c>
      <c r="G159" s="10">
        <v>6</v>
      </c>
      <c r="H159" s="10">
        <v>7</v>
      </c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40702</v>
      </c>
      <c r="F160" s="10">
        <v>2011</v>
      </c>
      <c r="G160" s="10">
        <v>6</v>
      </c>
      <c r="H160" s="10">
        <v>8</v>
      </c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40703</v>
      </c>
      <c r="F161" s="10">
        <v>2011</v>
      </c>
      <c r="G161" s="10">
        <v>6</v>
      </c>
      <c r="H161" s="10">
        <v>9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2011</v>
      </c>
      <c r="G162" s="10">
        <v>6</v>
      </c>
      <c r="H162" s="10">
        <v>10</v>
      </c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2011</v>
      </c>
      <c r="G163" s="10">
        <v>6</v>
      </c>
      <c r="H163" s="10">
        <v>11</v>
      </c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2011</v>
      </c>
      <c r="G164" s="10">
        <v>6</v>
      </c>
      <c r="H164" s="10">
        <v>12</v>
      </c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2011</v>
      </c>
      <c r="G165" s="10">
        <v>6</v>
      </c>
      <c r="H165" s="10">
        <v>13</v>
      </c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2011</v>
      </c>
      <c r="G166" s="10">
        <v>6</v>
      </c>
      <c r="H166" s="10">
        <v>14</v>
      </c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2011</v>
      </c>
      <c r="G167" s="10">
        <v>6</v>
      </c>
      <c r="H167" s="10">
        <v>15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2011</v>
      </c>
      <c r="G168" s="10">
        <v>6</v>
      </c>
      <c r="H168" s="10">
        <v>16</v>
      </c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2011</v>
      </c>
      <c r="G169" s="10">
        <v>6</v>
      </c>
      <c r="H169" s="10">
        <v>17</v>
      </c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2011</v>
      </c>
      <c r="G170" s="10">
        <v>6</v>
      </c>
      <c r="H170" s="10">
        <v>18</v>
      </c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2011</v>
      </c>
      <c r="G171" s="10">
        <v>6</v>
      </c>
      <c r="H171" s="10">
        <v>19</v>
      </c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2011</v>
      </c>
      <c r="G172" s="10">
        <v>6</v>
      </c>
      <c r="H172" s="10">
        <v>20</v>
      </c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2011</v>
      </c>
      <c r="G173" s="10">
        <v>6</v>
      </c>
      <c r="H173" s="10">
        <v>21</v>
      </c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2011</v>
      </c>
      <c r="G174" s="10">
        <v>6</v>
      </c>
      <c r="H174" s="10">
        <v>22</v>
      </c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2011</v>
      </c>
      <c r="G175" s="10">
        <v>6</v>
      </c>
      <c r="H175" s="10">
        <v>23</v>
      </c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2011</v>
      </c>
      <c r="G176" s="10">
        <v>6</v>
      </c>
      <c r="H176" s="10">
        <v>24</v>
      </c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2011</v>
      </c>
      <c r="G177" s="10">
        <v>6</v>
      </c>
      <c r="H177" s="10">
        <v>25</v>
      </c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2011</v>
      </c>
      <c r="G178" s="10">
        <v>6</v>
      </c>
      <c r="H178" s="10">
        <v>26</v>
      </c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2011</v>
      </c>
      <c r="G179" s="10">
        <v>6</v>
      </c>
      <c r="H179" s="10">
        <v>27</v>
      </c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2011</v>
      </c>
      <c r="G180" s="10">
        <v>6</v>
      </c>
      <c r="H180" s="10">
        <v>28</v>
      </c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2011</v>
      </c>
      <c r="G181" s="10">
        <v>6</v>
      </c>
      <c r="H181" s="10">
        <v>29</v>
      </c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2011</v>
      </c>
      <c r="G182" s="10">
        <v>6</v>
      </c>
      <c r="H182" s="10">
        <v>30</v>
      </c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40725</v>
      </c>
      <c r="F183" s="10">
        <v>2011</v>
      </c>
      <c r="G183" s="10">
        <v>7</v>
      </c>
      <c r="H183" s="10">
        <v>1</v>
      </c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40726</v>
      </c>
      <c r="F184" s="10">
        <v>2011</v>
      </c>
      <c r="G184" s="10">
        <v>7</v>
      </c>
      <c r="H184" s="10">
        <v>2</v>
      </c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40727</v>
      </c>
      <c r="F185" s="10">
        <v>2011</v>
      </c>
      <c r="G185" s="10">
        <v>7</v>
      </c>
      <c r="H185" s="10">
        <v>3</v>
      </c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40728</v>
      </c>
      <c r="F186" s="10">
        <v>2011</v>
      </c>
      <c r="G186" s="10">
        <v>7</v>
      </c>
      <c r="H186" s="10">
        <v>4</v>
      </c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40729</v>
      </c>
      <c r="F187" s="10">
        <v>2011</v>
      </c>
      <c r="G187" s="10">
        <v>7</v>
      </c>
      <c r="H187" s="10">
        <v>5</v>
      </c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40730</v>
      </c>
      <c r="F188" s="10">
        <v>2011</v>
      </c>
      <c r="G188" s="10">
        <v>7</v>
      </c>
      <c r="H188" s="10">
        <v>6</v>
      </c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40731</v>
      </c>
      <c r="F189" s="10">
        <v>2011</v>
      </c>
      <c r="G189" s="10">
        <v>7</v>
      </c>
      <c r="H189" s="10">
        <v>7</v>
      </c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40732</v>
      </c>
      <c r="F190" s="10">
        <v>2011</v>
      </c>
      <c r="G190" s="10">
        <v>7</v>
      </c>
      <c r="H190" s="10">
        <v>8</v>
      </c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40733</v>
      </c>
      <c r="F191" s="10">
        <v>2011</v>
      </c>
      <c r="G191" s="10">
        <v>7</v>
      </c>
      <c r="H191" s="10">
        <v>9</v>
      </c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2011</v>
      </c>
      <c r="G192" s="10">
        <v>7</v>
      </c>
      <c r="H192" s="10">
        <v>10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2011</v>
      </c>
      <c r="G193" s="10">
        <v>7</v>
      </c>
      <c r="H193" s="10">
        <v>11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2011</v>
      </c>
      <c r="G194" s="10">
        <v>7</v>
      </c>
      <c r="H194" s="10">
        <v>12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2011</v>
      </c>
      <c r="G195" s="10">
        <v>7</v>
      </c>
      <c r="H195" s="10">
        <v>13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2011</v>
      </c>
      <c r="G196" s="10">
        <v>7</v>
      </c>
      <c r="H196" s="10">
        <v>14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2011</v>
      </c>
      <c r="G197" s="10">
        <v>7</v>
      </c>
      <c r="H197" s="10">
        <v>15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2011</v>
      </c>
      <c r="G198" s="10">
        <v>7</v>
      </c>
      <c r="H198" s="10">
        <v>16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2011</v>
      </c>
      <c r="G199" s="10">
        <v>7</v>
      </c>
      <c r="H199" s="10">
        <v>17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2011</v>
      </c>
      <c r="G200" s="10">
        <v>7</v>
      </c>
      <c r="H200" s="10">
        <v>18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2011</v>
      </c>
      <c r="G201" s="10">
        <v>7</v>
      </c>
      <c r="H201" s="10">
        <v>19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2011</v>
      </c>
      <c r="G202" s="10">
        <v>7</v>
      </c>
      <c r="H202" s="10">
        <v>20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2011</v>
      </c>
      <c r="G203" s="10">
        <v>7</v>
      </c>
      <c r="H203" s="10">
        <v>21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2011</v>
      </c>
      <c r="G204" s="10">
        <v>7</v>
      </c>
      <c r="H204" s="10">
        <v>22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2011</v>
      </c>
      <c r="G205" s="10">
        <v>7</v>
      </c>
      <c r="H205" s="10">
        <v>23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2011</v>
      </c>
      <c r="G206" s="10">
        <v>7</v>
      </c>
      <c r="H206" s="10">
        <v>24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2011</v>
      </c>
      <c r="G207" s="10">
        <v>7</v>
      </c>
      <c r="H207" s="10">
        <v>25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2011</v>
      </c>
      <c r="G208" s="10">
        <v>7</v>
      </c>
      <c r="H208" s="10">
        <v>26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2011</v>
      </c>
      <c r="G209" s="10">
        <v>7</v>
      </c>
      <c r="H209" s="10">
        <v>27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2011</v>
      </c>
      <c r="G210" s="10">
        <v>7</v>
      </c>
      <c r="H210" s="10">
        <v>28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2011</v>
      </c>
      <c r="G211" s="10">
        <v>7</v>
      </c>
      <c r="H211" s="10">
        <v>29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2011</v>
      </c>
      <c r="G212" s="10">
        <v>7</v>
      </c>
      <c r="H212" s="10">
        <v>30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2011</v>
      </c>
      <c r="G213" s="10">
        <v>7</v>
      </c>
      <c r="H213" s="10">
        <v>31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40756</v>
      </c>
      <c r="F214" s="10">
        <v>2011</v>
      </c>
      <c r="G214" s="10">
        <v>8</v>
      </c>
      <c r="H214" s="10">
        <v>1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40757</v>
      </c>
      <c r="F215" s="10">
        <v>2011</v>
      </c>
      <c r="G215" s="10">
        <v>8</v>
      </c>
      <c r="H215" s="10">
        <v>2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40758</v>
      </c>
      <c r="F216" s="10">
        <v>2011</v>
      </c>
      <c r="G216" s="10">
        <v>8</v>
      </c>
      <c r="H216" s="10">
        <v>3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40759</v>
      </c>
      <c r="F217" s="10">
        <v>2011</v>
      </c>
      <c r="G217" s="10">
        <v>8</v>
      </c>
      <c r="H217" s="10">
        <v>4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40760</v>
      </c>
      <c r="F218" s="10">
        <v>2011</v>
      </c>
      <c r="G218" s="10">
        <v>8</v>
      </c>
      <c r="H218" s="10">
        <v>5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40761</v>
      </c>
      <c r="F219" s="10">
        <v>2011</v>
      </c>
      <c r="G219" s="10">
        <v>8</v>
      </c>
      <c r="H219" s="10">
        <v>6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40762</v>
      </c>
      <c r="F220" s="10">
        <v>2011</v>
      </c>
      <c r="G220" s="10">
        <v>8</v>
      </c>
      <c r="H220" s="10">
        <v>7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40763</v>
      </c>
      <c r="F221" s="10">
        <v>2011</v>
      </c>
      <c r="G221" s="10">
        <v>8</v>
      </c>
      <c r="H221" s="10">
        <v>8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40764</v>
      </c>
      <c r="F222" s="10">
        <v>2011</v>
      </c>
      <c r="G222" s="10">
        <v>8</v>
      </c>
      <c r="H222" s="10">
        <v>9</v>
      </c>
      <c r="I222" s="12"/>
      <c r="J222" s="12"/>
      <c r="K222" s="9" t="s">
        <v>61</v>
      </c>
      <c r="L222" s="12"/>
      <c r="M222" s="9" t="s">
        <v>61</v>
      </c>
      <c r="N222" s="12"/>
      <c r="O222" s="9" t="s">
        <v>61</v>
      </c>
      <c r="P222" s="12"/>
      <c r="Q222" s="9" t="s">
        <v>61</v>
      </c>
      <c r="R222" s="12"/>
      <c r="S222" s="9" t="s">
        <v>61</v>
      </c>
      <c r="T222" s="12"/>
      <c r="U222" s="9" t="s">
        <v>61</v>
      </c>
      <c r="V222" s="12"/>
      <c r="W222" s="9" t="s">
        <v>61</v>
      </c>
      <c r="X222" s="12"/>
      <c r="Y222" s="9" t="s">
        <v>61</v>
      </c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2011</v>
      </c>
      <c r="G223" s="10">
        <v>8</v>
      </c>
      <c r="H223" s="10">
        <v>10</v>
      </c>
      <c r="I223" s="12"/>
      <c r="J223" s="10">
        <v>17.7</v>
      </c>
      <c r="K223" s="12"/>
      <c r="L223" s="10">
        <v>15.4</v>
      </c>
      <c r="M223" s="12"/>
      <c r="N223" s="10">
        <v>16.600000000000001</v>
      </c>
      <c r="O223" s="12"/>
      <c r="P223" s="10">
        <v>1.4</v>
      </c>
      <c r="Q223" s="12"/>
      <c r="R223" s="10">
        <v>0</v>
      </c>
      <c r="S223" s="12"/>
      <c r="T223" s="12"/>
      <c r="U223" s="9" t="s">
        <v>61</v>
      </c>
      <c r="V223" s="12"/>
      <c r="W223" s="9" t="s">
        <v>61</v>
      </c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2011</v>
      </c>
      <c r="G224" s="10">
        <v>8</v>
      </c>
      <c r="H224" s="10">
        <v>11</v>
      </c>
      <c r="I224" s="12"/>
      <c r="J224" s="10">
        <v>22</v>
      </c>
      <c r="K224" s="12"/>
      <c r="L224" s="10">
        <v>15.4</v>
      </c>
      <c r="M224" s="12"/>
      <c r="N224" s="10">
        <v>18.7</v>
      </c>
      <c r="O224" s="12"/>
      <c r="P224" s="10">
        <v>0</v>
      </c>
      <c r="Q224" s="12"/>
      <c r="R224" s="10">
        <v>0.7</v>
      </c>
      <c r="S224" s="12"/>
      <c r="T224" s="12"/>
      <c r="U224" s="9" t="s">
        <v>61</v>
      </c>
      <c r="V224" s="12"/>
      <c r="W224" s="9" t="s">
        <v>61</v>
      </c>
      <c r="X224" s="10">
        <v>0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2011</v>
      </c>
      <c r="G225" s="10">
        <v>8</v>
      </c>
      <c r="H225" s="10">
        <v>12</v>
      </c>
      <c r="I225" s="12"/>
      <c r="J225" s="10">
        <v>23.5</v>
      </c>
      <c r="K225" s="12"/>
      <c r="L225" s="10">
        <v>13.1</v>
      </c>
      <c r="M225" s="12"/>
      <c r="N225" s="10">
        <v>18.3</v>
      </c>
      <c r="O225" s="12"/>
      <c r="P225" s="10">
        <v>0</v>
      </c>
      <c r="Q225" s="12"/>
      <c r="R225" s="10">
        <v>0.3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2011</v>
      </c>
      <c r="G226" s="10">
        <v>8</v>
      </c>
      <c r="H226" s="10">
        <v>13</v>
      </c>
      <c r="I226" s="12"/>
      <c r="J226" s="10">
        <v>22</v>
      </c>
      <c r="K226" s="12"/>
      <c r="L226" s="10">
        <v>15.2</v>
      </c>
      <c r="M226" s="12"/>
      <c r="N226" s="10">
        <v>18.600000000000001</v>
      </c>
      <c r="O226" s="12"/>
      <c r="P226" s="10">
        <v>0</v>
      </c>
      <c r="Q226" s="12"/>
      <c r="R226" s="10">
        <v>0.6</v>
      </c>
      <c r="S226" s="12"/>
      <c r="T226" s="12"/>
      <c r="U226" s="9" t="s">
        <v>61</v>
      </c>
      <c r="V226" s="12"/>
      <c r="W226" s="9" t="s">
        <v>61</v>
      </c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2011</v>
      </c>
      <c r="G227" s="10">
        <v>8</v>
      </c>
      <c r="H227" s="10">
        <v>14</v>
      </c>
      <c r="I227" s="12"/>
      <c r="J227" s="10">
        <v>22.5</v>
      </c>
      <c r="K227" s="12"/>
      <c r="L227" s="10">
        <v>15.3</v>
      </c>
      <c r="M227" s="12"/>
      <c r="N227" s="10">
        <v>18.899999999999999</v>
      </c>
      <c r="O227" s="12"/>
      <c r="P227" s="10">
        <v>0</v>
      </c>
      <c r="Q227" s="12"/>
      <c r="R227" s="10">
        <v>0.9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2011</v>
      </c>
      <c r="G228" s="10">
        <v>8</v>
      </c>
      <c r="H228" s="10">
        <v>15</v>
      </c>
      <c r="I228" s="12"/>
      <c r="J228" s="10">
        <v>20.8</v>
      </c>
      <c r="K228" s="12"/>
      <c r="L228" s="10">
        <v>13.5</v>
      </c>
      <c r="M228" s="12"/>
      <c r="N228" s="10">
        <v>17.2</v>
      </c>
      <c r="O228" s="12"/>
      <c r="P228" s="10">
        <v>0.8</v>
      </c>
      <c r="Q228" s="12"/>
      <c r="R228" s="10">
        <v>0</v>
      </c>
      <c r="S228" s="12"/>
      <c r="T228" s="12"/>
      <c r="U228" s="9" t="s">
        <v>61</v>
      </c>
      <c r="V228" s="12"/>
      <c r="W228" s="9" t="s">
        <v>61</v>
      </c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2011</v>
      </c>
      <c r="G229" s="10">
        <v>8</v>
      </c>
      <c r="H229" s="10">
        <v>16</v>
      </c>
      <c r="I229" s="12"/>
      <c r="J229" s="10">
        <v>22.9</v>
      </c>
      <c r="K229" s="12"/>
      <c r="L229" s="10">
        <v>11.7</v>
      </c>
      <c r="M229" s="12"/>
      <c r="N229" s="10">
        <v>17.3</v>
      </c>
      <c r="O229" s="12"/>
      <c r="P229" s="10">
        <v>0.7</v>
      </c>
      <c r="Q229" s="12"/>
      <c r="R229" s="10">
        <v>0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2011</v>
      </c>
      <c r="G230" s="10">
        <v>8</v>
      </c>
      <c r="H230" s="10">
        <v>17</v>
      </c>
      <c r="I230" s="12"/>
      <c r="J230" s="10">
        <v>21.4</v>
      </c>
      <c r="K230" s="12"/>
      <c r="L230" s="10">
        <v>12.7</v>
      </c>
      <c r="M230" s="12"/>
      <c r="N230" s="10">
        <v>17.100000000000001</v>
      </c>
      <c r="O230" s="12"/>
      <c r="P230" s="10">
        <v>0.9</v>
      </c>
      <c r="Q230" s="12"/>
      <c r="R230" s="10">
        <v>0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2011</v>
      </c>
      <c r="G231" s="10">
        <v>8</v>
      </c>
      <c r="H231" s="10">
        <v>18</v>
      </c>
      <c r="I231" s="12"/>
      <c r="J231" s="10">
        <v>21.4</v>
      </c>
      <c r="K231" s="12"/>
      <c r="L231" s="10">
        <v>13.7</v>
      </c>
      <c r="M231" s="12"/>
      <c r="N231" s="10">
        <v>17.600000000000001</v>
      </c>
      <c r="O231" s="12"/>
      <c r="P231" s="10">
        <v>0.4</v>
      </c>
      <c r="Q231" s="12"/>
      <c r="R231" s="10">
        <v>0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2011</v>
      </c>
      <c r="G232" s="10">
        <v>8</v>
      </c>
      <c r="H232" s="10">
        <v>19</v>
      </c>
      <c r="I232" s="12"/>
      <c r="J232" s="10">
        <v>23.4</v>
      </c>
      <c r="K232" s="12"/>
      <c r="L232" s="10">
        <v>12.6</v>
      </c>
      <c r="M232" s="12"/>
      <c r="N232" s="10">
        <v>18</v>
      </c>
      <c r="O232" s="12"/>
      <c r="P232" s="10">
        <v>0</v>
      </c>
      <c r="Q232" s="12"/>
      <c r="R232" s="10">
        <v>0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2011</v>
      </c>
      <c r="G233" s="10">
        <v>8</v>
      </c>
      <c r="H233" s="10">
        <v>20</v>
      </c>
      <c r="I233" s="12"/>
      <c r="J233" s="10">
        <v>26</v>
      </c>
      <c r="K233" s="12"/>
      <c r="L233" s="10">
        <v>13.7</v>
      </c>
      <c r="M233" s="12"/>
      <c r="N233" s="10">
        <v>19.899999999999999</v>
      </c>
      <c r="O233" s="12"/>
      <c r="P233" s="10">
        <v>0</v>
      </c>
      <c r="Q233" s="12"/>
      <c r="R233" s="10">
        <v>1.9</v>
      </c>
      <c r="S233" s="12"/>
      <c r="T233" s="12"/>
      <c r="U233" s="9" t="s">
        <v>61</v>
      </c>
      <c r="V233" s="12"/>
      <c r="W233" s="9" t="s">
        <v>61</v>
      </c>
      <c r="X233" s="12"/>
      <c r="Y233" s="9" t="s">
        <v>61</v>
      </c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2011</v>
      </c>
      <c r="G234" s="10">
        <v>8</v>
      </c>
      <c r="H234" s="10">
        <v>21</v>
      </c>
      <c r="I234" s="12"/>
      <c r="J234" s="10">
        <v>28.6</v>
      </c>
      <c r="K234" s="12"/>
      <c r="L234" s="10">
        <v>17.100000000000001</v>
      </c>
      <c r="M234" s="12"/>
      <c r="N234" s="10">
        <v>22.9</v>
      </c>
      <c r="O234" s="12"/>
      <c r="P234" s="10">
        <v>0</v>
      </c>
      <c r="Q234" s="12"/>
      <c r="R234" s="10">
        <v>4.9000000000000004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2011</v>
      </c>
      <c r="G235" s="10">
        <v>8</v>
      </c>
      <c r="H235" s="10">
        <v>22</v>
      </c>
      <c r="I235" s="12"/>
      <c r="J235" s="10">
        <v>19.7</v>
      </c>
      <c r="K235" s="12"/>
      <c r="L235" s="10">
        <v>16.5</v>
      </c>
      <c r="M235" s="12"/>
      <c r="N235" s="10">
        <v>18.100000000000001</v>
      </c>
      <c r="O235" s="12"/>
      <c r="P235" s="10">
        <v>0</v>
      </c>
      <c r="Q235" s="12"/>
      <c r="R235" s="10">
        <v>0.1</v>
      </c>
      <c r="S235" s="12"/>
      <c r="T235" s="12"/>
      <c r="U235" s="9" t="s">
        <v>61</v>
      </c>
      <c r="V235" s="12"/>
      <c r="W235" s="9" t="s">
        <v>61</v>
      </c>
      <c r="X235" s="10">
        <v>25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2011</v>
      </c>
      <c r="G236" s="10">
        <v>8</v>
      </c>
      <c r="H236" s="10">
        <v>23</v>
      </c>
      <c r="I236" s="12"/>
      <c r="J236" s="10">
        <v>23.1</v>
      </c>
      <c r="K236" s="12"/>
      <c r="L236" s="10">
        <v>16.3</v>
      </c>
      <c r="M236" s="12"/>
      <c r="N236" s="10">
        <v>19.7</v>
      </c>
      <c r="O236" s="12"/>
      <c r="P236" s="10">
        <v>0</v>
      </c>
      <c r="Q236" s="12"/>
      <c r="R236" s="10">
        <v>1.7</v>
      </c>
      <c r="S236" s="12"/>
      <c r="T236" s="12"/>
      <c r="U236" s="9" t="s">
        <v>61</v>
      </c>
      <c r="V236" s="12"/>
      <c r="W236" s="9" t="s">
        <v>61</v>
      </c>
      <c r="X236" s="10">
        <v>0.2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2011</v>
      </c>
      <c r="G237" s="10">
        <v>8</v>
      </c>
      <c r="H237" s="10">
        <v>24</v>
      </c>
      <c r="I237" s="12"/>
      <c r="J237" s="10">
        <v>23.9</v>
      </c>
      <c r="K237" s="12"/>
      <c r="L237" s="10">
        <v>15.2</v>
      </c>
      <c r="M237" s="12"/>
      <c r="N237" s="10">
        <v>19.600000000000001</v>
      </c>
      <c r="O237" s="12"/>
      <c r="P237" s="10">
        <v>0</v>
      </c>
      <c r="Q237" s="12"/>
      <c r="R237" s="10">
        <v>1.6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2011</v>
      </c>
      <c r="G238" s="10">
        <v>8</v>
      </c>
      <c r="H238" s="10">
        <v>25</v>
      </c>
      <c r="I238" s="12"/>
      <c r="J238" s="10">
        <v>23.9</v>
      </c>
      <c r="K238" s="12"/>
      <c r="L238" s="10">
        <v>15.8</v>
      </c>
      <c r="M238" s="12"/>
      <c r="N238" s="10">
        <v>19.899999999999999</v>
      </c>
      <c r="O238" s="12"/>
      <c r="P238" s="10">
        <v>0</v>
      </c>
      <c r="Q238" s="12"/>
      <c r="R238" s="10">
        <v>1.9</v>
      </c>
      <c r="S238" s="12"/>
      <c r="T238" s="12"/>
      <c r="U238" s="9" t="s">
        <v>61</v>
      </c>
      <c r="V238" s="12"/>
      <c r="W238" s="9" t="s">
        <v>61</v>
      </c>
      <c r="X238" s="12"/>
      <c r="Y238" s="9" t="s">
        <v>61</v>
      </c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2011</v>
      </c>
      <c r="G239" s="10">
        <v>8</v>
      </c>
      <c r="H239" s="10">
        <v>26</v>
      </c>
      <c r="I239" s="12"/>
      <c r="J239" s="10">
        <v>24.2</v>
      </c>
      <c r="K239" s="12"/>
      <c r="L239" s="10">
        <v>14.6</v>
      </c>
      <c r="M239" s="12"/>
      <c r="N239" s="10">
        <v>19.399999999999999</v>
      </c>
      <c r="O239" s="12"/>
      <c r="P239" s="10">
        <v>0</v>
      </c>
      <c r="Q239" s="12"/>
      <c r="R239" s="10">
        <v>1.4</v>
      </c>
      <c r="S239" s="12"/>
      <c r="T239" s="12"/>
      <c r="U239" s="9" t="s">
        <v>61</v>
      </c>
      <c r="V239" s="12"/>
      <c r="W239" s="9" t="s">
        <v>61</v>
      </c>
      <c r="X239" s="12"/>
      <c r="Y239" s="9" t="s">
        <v>61</v>
      </c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2011</v>
      </c>
      <c r="G240" s="10">
        <v>8</v>
      </c>
      <c r="H240" s="10">
        <v>27</v>
      </c>
      <c r="I240" s="12"/>
      <c r="J240" s="10">
        <v>24.7</v>
      </c>
      <c r="K240" s="12"/>
      <c r="L240" s="10">
        <v>15.3</v>
      </c>
      <c r="M240" s="12"/>
      <c r="N240" s="10">
        <v>20</v>
      </c>
      <c r="O240" s="12"/>
      <c r="P240" s="10">
        <v>0</v>
      </c>
      <c r="Q240" s="12"/>
      <c r="R240" s="10">
        <v>2</v>
      </c>
      <c r="S240" s="12"/>
      <c r="T240" s="12"/>
      <c r="U240" s="9" t="s">
        <v>61</v>
      </c>
      <c r="V240" s="12"/>
      <c r="W240" s="9" t="s">
        <v>61</v>
      </c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2011</v>
      </c>
      <c r="G241" s="10">
        <v>8</v>
      </c>
      <c r="H241" s="10">
        <v>28</v>
      </c>
      <c r="I241" s="12"/>
      <c r="J241" s="10">
        <v>24.6</v>
      </c>
      <c r="K241" s="12"/>
      <c r="L241" s="10">
        <v>14.3</v>
      </c>
      <c r="M241" s="12"/>
      <c r="N241" s="10">
        <v>19.5</v>
      </c>
      <c r="O241" s="12"/>
      <c r="P241" s="10">
        <v>0</v>
      </c>
      <c r="Q241" s="12"/>
      <c r="R241" s="10">
        <v>1.5</v>
      </c>
      <c r="S241" s="12"/>
      <c r="T241" s="12"/>
      <c r="U241" s="9" t="s">
        <v>61</v>
      </c>
      <c r="V241" s="12"/>
      <c r="W241" s="9" t="s">
        <v>61</v>
      </c>
      <c r="X241" s="12"/>
      <c r="Y241" s="9" t="s">
        <v>61</v>
      </c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2011</v>
      </c>
      <c r="G242" s="10">
        <v>8</v>
      </c>
      <c r="H242" s="10">
        <v>29</v>
      </c>
      <c r="I242" s="12"/>
      <c r="J242" s="10">
        <v>19.399999999999999</v>
      </c>
      <c r="K242" s="12"/>
      <c r="L242" s="10">
        <v>15.4</v>
      </c>
      <c r="M242" s="12"/>
      <c r="N242" s="10">
        <v>17.399999999999999</v>
      </c>
      <c r="O242" s="12"/>
      <c r="P242" s="10">
        <v>0.6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2"/>
      <c r="Y242" s="9" t="s">
        <v>61</v>
      </c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2011</v>
      </c>
      <c r="G243" s="10">
        <v>8</v>
      </c>
      <c r="H243" s="10">
        <v>30</v>
      </c>
      <c r="I243" s="12"/>
      <c r="J243" s="10">
        <v>20.399999999999999</v>
      </c>
      <c r="K243" s="12"/>
      <c r="L243" s="10">
        <v>13.6</v>
      </c>
      <c r="M243" s="12"/>
      <c r="N243" s="10">
        <v>17</v>
      </c>
      <c r="O243" s="12"/>
      <c r="P243" s="10">
        <v>1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2"/>
      <c r="Y243" s="9" t="s">
        <v>61</v>
      </c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2011</v>
      </c>
      <c r="G244" s="10">
        <v>8</v>
      </c>
      <c r="H244" s="10">
        <v>31</v>
      </c>
      <c r="I244" s="12"/>
      <c r="J244" s="10">
        <v>20.7</v>
      </c>
      <c r="K244" s="12"/>
      <c r="L244" s="10">
        <v>12.6</v>
      </c>
      <c r="M244" s="12"/>
      <c r="N244" s="10">
        <v>16.7</v>
      </c>
      <c r="O244" s="12"/>
      <c r="P244" s="10">
        <v>1.3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2"/>
      <c r="Y244" s="9" t="s">
        <v>61</v>
      </c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40787</v>
      </c>
      <c r="F245" s="10">
        <v>2011</v>
      </c>
      <c r="G245" s="10">
        <v>9</v>
      </c>
      <c r="H245" s="10">
        <v>1</v>
      </c>
      <c r="I245" s="12"/>
      <c r="J245" s="10">
        <v>19.600000000000001</v>
      </c>
      <c r="K245" s="12"/>
      <c r="L245" s="10">
        <v>11.9</v>
      </c>
      <c r="M245" s="12"/>
      <c r="N245" s="10">
        <v>15.8</v>
      </c>
      <c r="O245" s="12"/>
      <c r="P245" s="10">
        <v>2.2000000000000002</v>
      </c>
      <c r="Q245" s="12"/>
      <c r="R245" s="10">
        <v>0</v>
      </c>
      <c r="S245" s="12"/>
      <c r="T245" s="12"/>
      <c r="U245" s="9" t="s">
        <v>61</v>
      </c>
      <c r="V245" s="12"/>
      <c r="W245" s="9" t="s">
        <v>61</v>
      </c>
      <c r="X245" s="12"/>
      <c r="Y245" s="9" t="s">
        <v>61</v>
      </c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40788</v>
      </c>
      <c r="F246" s="10">
        <v>2011</v>
      </c>
      <c r="G246" s="10">
        <v>9</v>
      </c>
      <c r="H246" s="10">
        <v>2</v>
      </c>
      <c r="I246" s="12"/>
      <c r="J246" s="10">
        <v>19.8</v>
      </c>
      <c r="K246" s="12"/>
      <c r="L246" s="10">
        <v>12.5</v>
      </c>
      <c r="M246" s="12"/>
      <c r="N246" s="10">
        <v>16.2</v>
      </c>
      <c r="O246" s="12"/>
      <c r="P246" s="10">
        <v>1.8</v>
      </c>
      <c r="Q246" s="12"/>
      <c r="R246" s="10">
        <v>0</v>
      </c>
      <c r="S246" s="12"/>
      <c r="T246" s="12"/>
      <c r="U246" s="9" t="s">
        <v>61</v>
      </c>
      <c r="V246" s="12"/>
      <c r="W246" s="9" t="s">
        <v>61</v>
      </c>
      <c r="X246" s="12"/>
      <c r="Y246" s="9" t="s">
        <v>61</v>
      </c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40789</v>
      </c>
      <c r="F247" s="10">
        <v>2011</v>
      </c>
      <c r="G247" s="10">
        <v>9</v>
      </c>
      <c r="H247" s="10">
        <v>3</v>
      </c>
      <c r="I247" s="12"/>
      <c r="J247" s="10">
        <v>21.6</v>
      </c>
      <c r="K247" s="12"/>
      <c r="L247" s="10">
        <v>11</v>
      </c>
      <c r="M247" s="12"/>
      <c r="N247" s="10">
        <v>16.3</v>
      </c>
      <c r="O247" s="12"/>
      <c r="P247" s="10">
        <v>1.7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2"/>
      <c r="Y247" s="9" t="s">
        <v>61</v>
      </c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40790</v>
      </c>
      <c r="F248" s="10">
        <v>2011</v>
      </c>
      <c r="G248" s="10">
        <v>9</v>
      </c>
      <c r="H248" s="10">
        <v>4</v>
      </c>
      <c r="I248" s="12"/>
      <c r="J248" s="10">
        <v>24.6</v>
      </c>
      <c r="K248" s="12"/>
      <c r="L248" s="10">
        <v>11.6</v>
      </c>
      <c r="M248" s="12"/>
      <c r="N248" s="10">
        <v>18.100000000000001</v>
      </c>
      <c r="O248" s="12"/>
      <c r="P248" s="10">
        <v>0</v>
      </c>
      <c r="Q248" s="12"/>
      <c r="R248" s="10">
        <v>0.1</v>
      </c>
      <c r="S248" s="12"/>
      <c r="T248" s="12"/>
      <c r="U248" s="9" t="s">
        <v>61</v>
      </c>
      <c r="V248" s="12"/>
      <c r="W248" s="9" t="s">
        <v>61</v>
      </c>
      <c r="X248" s="12"/>
      <c r="Y248" s="9" t="s">
        <v>61</v>
      </c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40791</v>
      </c>
      <c r="F249" s="10">
        <v>2011</v>
      </c>
      <c r="G249" s="10">
        <v>9</v>
      </c>
      <c r="H249" s="10">
        <v>5</v>
      </c>
      <c r="I249" s="12"/>
      <c r="J249" s="10">
        <v>25.6</v>
      </c>
      <c r="K249" s="12"/>
      <c r="L249" s="10">
        <v>12.6</v>
      </c>
      <c r="M249" s="12"/>
      <c r="N249" s="10">
        <v>19.100000000000001</v>
      </c>
      <c r="O249" s="12"/>
      <c r="P249" s="10">
        <v>0</v>
      </c>
      <c r="Q249" s="12"/>
      <c r="R249" s="10">
        <v>1.1000000000000001</v>
      </c>
      <c r="S249" s="12"/>
      <c r="T249" s="12"/>
      <c r="U249" s="9" t="s">
        <v>61</v>
      </c>
      <c r="V249" s="12"/>
      <c r="W249" s="9" t="s">
        <v>61</v>
      </c>
      <c r="X249" s="12"/>
      <c r="Y249" s="9" t="s">
        <v>61</v>
      </c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40792</v>
      </c>
      <c r="F250" s="10">
        <v>2011</v>
      </c>
      <c r="G250" s="10">
        <v>9</v>
      </c>
      <c r="H250" s="10">
        <v>6</v>
      </c>
      <c r="I250" s="12"/>
      <c r="J250" s="10">
        <v>25.6</v>
      </c>
      <c r="K250" s="12"/>
      <c r="L250" s="10">
        <v>13</v>
      </c>
      <c r="M250" s="12"/>
      <c r="N250" s="10">
        <v>19.3</v>
      </c>
      <c r="O250" s="12"/>
      <c r="P250" s="10">
        <v>0</v>
      </c>
      <c r="Q250" s="12"/>
      <c r="R250" s="10">
        <v>1.3</v>
      </c>
      <c r="S250" s="12"/>
      <c r="T250" s="12"/>
      <c r="U250" s="9" t="s">
        <v>61</v>
      </c>
      <c r="V250" s="12"/>
      <c r="W250" s="9" t="s">
        <v>61</v>
      </c>
      <c r="X250" s="12"/>
      <c r="Y250" s="9" t="s">
        <v>61</v>
      </c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40793</v>
      </c>
      <c r="F251" s="10">
        <v>2011</v>
      </c>
      <c r="G251" s="10">
        <v>9</v>
      </c>
      <c r="H251" s="10">
        <v>7</v>
      </c>
      <c r="I251" s="12"/>
      <c r="J251" s="10">
        <v>24.1</v>
      </c>
      <c r="K251" s="12"/>
      <c r="L251" s="10">
        <v>12.7</v>
      </c>
      <c r="M251" s="12"/>
      <c r="N251" s="10">
        <v>18.399999999999999</v>
      </c>
      <c r="O251" s="12"/>
      <c r="P251" s="10">
        <v>0</v>
      </c>
      <c r="Q251" s="12"/>
      <c r="R251" s="10">
        <v>0.4</v>
      </c>
      <c r="S251" s="12"/>
      <c r="T251" s="12"/>
      <c r="U251" s="9" t="s">
        <v>61</v>
      </c>
      <c r="V251" s="12"/>
      <c r="W251" s="9" t="s">
        <v>61</v>
      </c>
      <c r="X251" s="12"/>
      <c r="Y251" s="9" t="s">
        <v>61</v>
      </c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40794</v>
      </c>
      <c r="F252" s="10">
        <v>2011</v>
      </c>
      <c r="G252" s="10">
        <v>9</v>
      </c>
      <c r="H252" s="10">
        <v>8</v>
      </c>
      <c r="I252" s="12"/>
      <c r="J252" s="10">
        <v>25.1</v>
      </c>
      <c r="K252" s="12"/>
      <c r="L252" s="10">
        <v>13.5</v>
      </c>
      <c r="M252" s="12"/>
      <c r="N252" s="10">
        <v>19.3</v>
      </c>
      <c r="O252" s="12"/>
      <c r="P252" s="10">
        <v>0</v>
      </c>
      <c r="Q252" s="12"/>
      <c r="R252" s="10">
        <v>1.3</v>
      </c>
      <c r="S252" s="12"/>
      <c r="T252" s="12"/>
      <c r="U252" s="9" t="s">
        <v>61</v>
      </c>
      <c r="V252" s="12"/>
      <c r="W252" s="9" t="s">
        <v>61</v>
      </c>
      <c r="X252" s="12"/>
      <c r="Y252" s="9" t="s">
        <v>61</v>
      </c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40795</v>
      </c>
      <c r="F253" s="10">
        <v>2011</v>
      </c>
      <c r="G253" s="10">
        <v>9</v>
      </c>
      <c r="H253" s="10">
        <v>9</v>
      </c>
      <c r="I253" s="12"/>
      <c r="J253" s="10">
        <v>22.3</v>
      </c>
      <c r="K253" s="12"/>
      <c r="L253" s="10">
        <v>13.6</v>
      </c>
      <c r="M253" s="12"/>
      <c r="N253" s="10">
        <v>18</v>
      </c>
      <c r="O253" s="12"/>
      <c r="P253" s="10">
        <v>0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2"/>
      <c r="Y253" s="9" t="s">
        <v>61</v>
      </c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2011</v>
      </c>
      <c r="G254" s="10">
        <v>9</v>
      </c>
      <c r="H254" s="10">
        <v>10</v>
      </c>
      <c r="I254" s="12"/>
      <c r="J254" s="10">
        <v>22.8</v>
      </c>
      <c r="K254" s="12"/>
      <c r="L254" s="10">
        <v>13.5</v>
      </c>
      <c r="M254" s="12"/>
      <c r="N254" s="10">
        <v>18.2</v>
      </c>
      <c r="O254" s="12"/>
      <c r="P254" s="10">
        <v>0</v>
      </c>
      <c r="Q254" s="12"/>
      <c r="R254" s="10">
        <v>0.2</v>
      </c>
      <c r="S254" s="12"/>
      <c r="T254" s="12"/>
      <c r="U254" s="9" t="s">
        <v>61</v>
      </c>
      <c r="V254" s="12"/>
      <c r="W254" s="9" t="s">
        <v>61</v>
      </c>
      <c r="X254" s="12"/>
      <c r="Y254" s="9" t="s">
        <v>61</v>
      </c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2011</v>
      </c>
      <c r="G255" s="10">
        <v>9</v>
      </c>
      <c r="H255" s="10">
        <v>11</v>
      </c>
      <c r="I255" s="12"/>
      <c r="J255" s="10">
        <v>24.5</v>
      </c>
      <c r="K255" s="12"/>
      <c r="L255" s="10">
        <v>13.1</v>
      </c>
      <c r="M255" s="12"/>
      <c r="N255" s="10">
        <v>18.8</v>
      </c>
      <c r="O255" s="12"/>
      <c r="P255" s="10">
        <v>0</v>
      </c>
      <c r="Q255" s="12"/>
      <c r="R255" s="10">
        <v>0.8</v>
      </c>
      <c r="S255" s="12"/>
      <c r="T255" s="12"/>
      <c r="U255" s="9" t="s">
        <v>61</v>
      </c>
      <c r="V255" s="12"/>
      <c r="W255" s="9" t="s">
        <v>61</v>
      </c>
      <c r="X255" s="12"/>
      <c r="Y255" s="9" t="s">
        <v>61</v>
      </c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2011</v>
      </c>
      <c r="G256" s="10">
        <v>9</v>
      </c>
      <c r="H256" s="10">
        <v>12</v>
      </c>
      <c r="I256" s="12"/>
      <c r="J256" s="10">
        <v>22.8</v>
      </c>
      <c r="K256" s="12"/>
      <c r="L256" s="10">
        <v>14.5</v>
      </c>
      <c r="M256" s="12"/>
      <c r="N256" s="10">
        <v>18.7</v>
      </c>
      <c r="O256" s="12"/>
      <c r="P256" s="10">
        <v>0</v>
      </c>
      <c r="Q256" s="12"/>
      <c r="R256" s="10">
        <v>0.7</v>
      </c>
      <c r="S256" s="12"/>
      <c r="T256" s="12"/>
      <c r="U256" s="9" t="s">
        <v>61</v>
      </c>
      <c r="V256" s="12"/>
      <c r="W256" s="9" t="s">
        <v>61</v>
      </c>
      <c r="X256" s="12"/>
      <c r="Y256" s="9" t="s">
        <v>61</v>
      </c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2011</v>
      </c>
      <c r="G257" s="10">
        <v>9</v>
      </c>
      <c r="H257" s="10">
        <v>13</v>
      </c>
      <c r="I257" s="12"/>
      <c r="J257" s="10">
        <v>20.100000000000001</v>
      </c>
      <c r="K257" s="12"/>
      <c r="L257" s="10">
        <v>14.3</v>
      </c>
      <c r="M257" s="12"/>
      <c r="N257" s="10">
        <v>17.2</v>
      </c>
      <c r="O257" s="12"/>
      <c r="P257" s="10">
        <v>0.8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2"/>
      <c r="Y257" s="9" t="s">
        <v>61</v>
      </c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2011</v>
      </c>
      <c r="G258" s="10">
        <v>9</v>
      </c>
      <c r="H258" s="10">
        <v>14</v>
      </c>
      <c r="I258" s="12"/>
      <c r="J258" s="10">
        <v>18</v>
      </c>
      <c r="K258" s="12"/>
      <c r="L258" s="10">
        <v>14.9</v>
      </c>
      <c r="M258" s="12"/>
      <c r="N258" s="10">
        <v>16.5</v>
      </c>
      <c r="O258" s="12"/>
      <c r="P258" s="10">
        <v>1.5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2"/>
      <c r="Y258" s="9" t="s">
        <v>61</v>
      </c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2011</v>
      </c>
      <c r="G259" s="10">
        <v>9</v>
      </c>
      <c r="H259" s="10">
        <v>15</v>
      </c>
      <c r="I259" s="12"/>
      <c r="J259" s="10">
        <v>16.7</v>
      </c>
      <c r="K259" s="12"/>
      <c r="L259" s="10">
        <v>13.4</v>
      </c>
      <c r="M259" s="12"/>
      <c r="N259" s="10">
        <v>15.1</v>
      </c>
      <c r="O259" s="12"/>
      <c r="P259" s="10">
        <v>2.9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2"/>
      <c r="Y259" s="9" t="s">
        <v>61</v>
      </c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2011</v>
      </c>
      <c r="G260" s="10">
        <v>9</v>
      </c>
      <c r="H260" s="10">
        <v>16</v>
      </c>
      <c r="I260" s="12"/>
      <c r="J260" s="10">
        <v>15.6</v>
      </c>
      <c r="K260" s="12"/>
      <c r="L260" s="10">
        <v>12.3</v>
      </c>
      <c r="M260" s="12"/>
      <c r="N260" s="10">
        <v>14</v>
      </c>
      <c r="O260" s="12"/>
      <c r="P260" s="10">
        <v>4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0.2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2011</v>
      </c>
      <c r="G261" s="10">
        <v>9</v>
      </c>
      <c r="H261" s="10">
        <v>17</v>
      </c>
      <c r="I261" s="12"/>
      <c r="J261" s="10">
        <v>16.7</v>
      </c>
      <c r="K261" s="12"/>
      <c r="L261" s="10">
        <v>11.1</v>
      </c>
      <c r="M261" s="12"/>
      <c r="N261" s="10">
        <v>13.9</v>
      </c>
      <c r="O261" s="12"/>
      <c r="P261" s="10">
        <v>4.0999999999999996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2"/>
      <c r="Y261" s="9" t="s">
        <v>61</v>
      </c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2011</v>
      </c>
      <c r="G262" s="10">
        <v>9</v>
      </c>
      <c r="H262" s="10">
        <v>18</v>
      </c>
      <c r="I262" s="12"/>
      <c r="J262" s="10">
        <v>18.7</v>
      </c>
      <c r="K262" s="12"/>
      <c r="L262" s="10">
        <v>11.9</v>
      </c>
      <c r="M262" s="12"/>
      <c r="N262" s="10">
        <v>15.3</v>
      </c>
      <c r="O262" s="12"/>
      <c r="P262" s="10">
        <v>2.7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2"/>
      <c r="Y262" s="9" t="s">
        <v>61</v>
      </c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2011</v>
      </c>
      <c r="G263" s="10">
        <v>9</v>
      </c>
      <c r="H263" s="10">
        <v>19</v>
      </c>
      <c r="I263" s="12"/>
      <c r="J263" s="10">
        <v>18.7</v>
      </c>
      <c r="K263" s="12"/>
      <c r="L263" s="10">
        <v>11.4</v>
      </c>
      <c r="M263" s="12"/>
      <c r="N263" s="10">
        <v>15.1</v>
      </c>
      <c r="O263" s="12"/>
      <c r="P263" s="10">
        <v>2.9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2"/>
      <c r="Y263" s="9" t="s">
        <v>61</v>
      </c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2011</v>
      </c>
      <c r="G264" s="10">
        <v>9</v>
      </c>
      <c r="H264" s="10">
        <v>20</v>
      </c>
      <c r="I264" s="12"/>
      <c r="J264" s="10">
        <v>21</v>
      </c>
      <c r="K264" s="12"/>
      <c r="L264" s="10">
        <v>10.5</v>
      </c>
      <c r="M264" s="12"/>
      <c r="N264" s="10">
        <v>15.8</v>
      </c>
      <c r="O264" s="12"/>
      <c r="P264" s="10">
        <v>2.2000000000000002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2"/>
      <c r="Y264" s="9" t="s">
        <v>61</v>
      </c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2011</v>
      </c>
      <c r="G265" s="10">
        <v>9</v>
      </c>
      <c r="H265" s="10">
        <v>21</v>
      </c>
      <c r="I265" s="12"/>
      <c r="J265" s="10">
        <v>17.899999999999999</v>
      </c>
      <c r="K265" s="12"/>
      <c r="L265" s="10">
        <v>14.7</v>
      </c>
      <c r="M265" s="12"/>
      <c r="N265" s="10">
        <v>16.3</v>
      </c>
      <c r="O265" s="12"/>
      <c r="P265" s="10">
        <v>1.7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2"/>
      <c r="Y265" s="9" t="s">
        <v>61</v>
      </c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2011</v>
      </c>
      <c r="G266" s="10">
        <v>9</v>
      </c>
      <c r="H266" s="10">
        <v>22</v>
      </c>
      <c r="I266" s="12"/>
      <c r="J266" s="10">
        <v>16.8</v>
      </c>
      <c r="K266" s="12"/>
      <c r="L266" s="10">
        <v>14.4</v>
      </c>
      <c r="M266" s="12"/>
      <c r="N266" s="10">
        <v>15.6</v>
      </c>
      <c r="O266" s="12"/>
      <c r="P266" s="10">
        <v>2.4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2"/>
      <c r="Y266" s="9" t="s">
        <v>61</v>
      </c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2011</v>
      </c>
      <c r="G267" s="10">
        <v>9</v>
      </c>
      <c r="H267" s="10">
        <v>23</v>
      </c>
      <c r="I267" s="12"/>
      <c r="J267" s="10">
        <v>21.2</v>
      </c>
      <c r="K267" s="12"/>
      <c r="L267" s="10">
        <v>15.1</v>
      </c>
      <c r="M267" s="12"/>
      <c r="N267" s="10">
        <v>18.2</v>
      </c>
      <c r="O267" s="12"/>
      <c r="P267" s="10">
        <v>0</v>
      </c>
      <c r="Q267" s="12"/>
      <c r="R267" s="10">
        <v>0.2</v>
      </c>
      <c r="S267" s="12"/>
      <c r="T267" s="12"/>
      <c r="U267" s="9" t="s">
        <v>61</v>
      </c>
      <c r="V267" s="12"/>
      <c r="W267" s="9" t="s">
        <v>61</v>
      </c>
      <c r="X267" s="12"/>
      <c r="Y267" s="9" t="s">
        <v>61</v>
      </c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2011</v>
      </c>
      <c r="G268" s="10">
        <v>9</v>
      </c>
      <c r="H268" s="10">
        <v>24</v>
      </c>
      <c r="I268" s="12"/>
      <c r="J268" s="10">
        <v>23.1</v>
      </c>
      <c r="K268" s="12"/>
      <c r="L268" s="10">
        <v>15.1</v>
      </c>
      <c r="M268" s="12"/>
      <c r="N268" s="10">
        <v>19.100000000000001</v>
      </c>
      <c r="O268" s="12"/>
      <c r="P268" s="10">
        <v>0</v>
      </c>
      <c r="Q268" s="12"/>
      <c r="R268" s="10">
        <v>1.1000000000000001</v>
      </c>
      <c r="S268" s="12"/>
      <c r="T268" s="12"/>
      <c r="U268" s="9" t="s">
        <v>61</v>
      </c>
      <c r="V268" s="12"/>
      <c r="W268" s="9" t="s">
        <v>61</v>
      </c>
      <c r="X268" s="12"/>
      <c r="Y268" s="9" t="s">
        <v>61</v>
      </c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2011</v>
      </c>
      <c r="G269" s="10">
        <v>9</v>
      </c>
      <c r="H269" s="10">
        <v>25</v>
      </c>
      <c r="I269" s="12"/>
      <c r="J269" s="10">
        <v>19.8</v>
      </c>
      <c r="K269" s="12"/>
      <c r="L269" s="10">
        <v>10.7</v>
      </c>
      <c r="M269" s="12"/>
      <c r="N269" s="10">
        <v>15.3</v>
      </c>
      <c r="O269" s="12"/>
      <c r="P269" s="10">
        <v>2.7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10.6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2011</v>
      </c>
      <c r="G270" s="10">
        <v>9</v>
      </c>
      <c r="H270" s="10">
        <v>26</v>
      </c>
      <c r="I270" s="12"/>
      <c r="J270" s="10">
        <v>14.6</v>
      </c>
      <c r="K270" s="12"/>
      <c r="L270" s="10">
        <v>10.8</v>
      </c>
      <c r="M270" s="12"/>
      <c r="N270" s="10">
        <v>12.7</v>
      </c>
      <c r="O270" s="12"/>
      <c r="P270" s="10">
        <v>5.3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2"/>
      <c r="Y270" s="9" t="s">
        <v>61</v>
      </c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2011</v>
      </c>
      <c r="G271" s="10">
        <v>9</v>
      </c>
      <c r="H271" s="10">
        <v>27</v>
      </c>
      <c r="I271" s="12"/>
      <c r="J271" s="10">
        <v>18.8</v>
      </c>
      <c r="K271" s="12"/>
      <c r="L271" s="10">
        <v>11.3</v>
      </c>
      <c r="M271" s="12"/>
      <c r="N271" s="10">
        <v>15.1</v>
      </c>
      <c r="O271" s="12"/>
      <c r="P271" s="10">
        <v>2.9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2"/>
      <c r="Y271" s="9" t="s">
        <v>61</v>
      </c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2011</v>
      </c>
      <c r="G272" s="10">
        <v>9</v>
      </c>
      <c r="H272" s="10">
        <v>28</v>
      </c>
      <c r="I272" s="12"/>
      <c r="J272" s="10">
        <v>15.9</v>
      </c>
      <c r="K272" s="12"/>
      <c r="L272" s="10">
        <v>9.5</v>
      </c>
      <c r="M272" s="12"/>
      <c r="N272" s="10">
        <v>12.7</v>
      </c>
      <c r="O272" s="12"/>
      <c r="P272" s="10">
        <v>5.3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2"/>
      <c r="Y272" s="9" t="s">
        <v>61</v>
      </c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2011</v>
      </c>
      <c r="G273" s="10">
        <v>9</v>
      </c>
      <c r="H273" s="10">
        <v>29</v>
      </c>
      <c r="I273" s="12"/>
      <c r="J273" s="12"/>
      <c r="K273" s="9" t="s">
        <v>61</v>
      </c>
      <c r="L273" s="10">
        <v>8.3000000000000007</v>
      </c>
      <c r="M273" s="9" t="s">
        <v>63</v>
      </c>
      <c r="N273" s="12"/>
      <c r="O273" s="9" t="s">
        <v>61</v>
      </c>
      <c r="P273" s="12"/>
      <c r="Q273" s="9" t="s">
        <v>61</v>
      </c>
      <c r="R273" s="12"/>
      <c r="S273" s="9" t="s">
        <v>61</v>
      </c>
      <c r="T273" s="12"/>
      <c r="U273" s="9" t="s">
        <v>61</v>
      </c>
      <c r="V273" s="12"/>
      <c r="W273" s="9" t="s">
        <v>61</v>
      </c>
      <c r="X273" s="12"/>
      <c r="Y273" s="9" t="s">
        <v>61</v>
      </c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2011</v>
      </c>
      <c r="G274" s="10">
        <v>9</v>
      </c>
      <c r="H274" s="10">
        <v>30</v>
      </c>
      <c r="I274" s="12"/>
      <c r="J274" s="10">
        <v>14.4</v>
      </c>
      <c r="K274" s="12"/>
      <c r="L274" s="10">
        <v>11.2</v>
      </c>
      <c r="M274" s="12"/>
      <c r="N274" s="10">
        <v>12.8</v>
      </c>
      <c r="O274" s="12"/>
      <c r="P274" s="10">
        <v>5.2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2"/>
      <c r="Y274" s="9" t="s">
        <v>61</v>
      </c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2011</v>
      </c>
      <c r="G275" s="10">
        <v>10</v>
      </c>
      <c r="H275" s="10">
        <v>1</v>
      </c>
      <c r="I275" s="12"/>
      <c r="J275" s="10">
        <v>14.2</v>
      </c>
      <c r="K275" s="12"/>
      <c r="L275" s="10">
        <v>10.5</v>
      </c>
      <c r="M275" s="12"/>
      <c r="N275" s="10">
        <v>12.4</v>
      </c>
      <c r="O275" s="12"/>
      <c r="P275" s="10">
        <v>5.6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2"/>
      <c r="Y275" s="9" t="s">
        <v>61</v>
      </c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2011</v>
      </c>
      <c r="G276" s="10">
        <v>10</v>
      </c>
      <c r="H276" s="10">
        <v>2</v>
      </c>
      <c r="I276" s="12"/>
      <c r="J276" s="10">
        <v>16</v>
      </c>
      <c r="K276" s="12"/>
      <c r="L276" s="10">
        <v>9.3000000000000007</v>
      </c>
      <c r="M276" s="12"/>
      <c r="N276" s="10">
        <v>12.7</v>
      </c>
      <c r="O276" s="12"/>
      <c r="P276" s="10">
        <v>5.3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2"/>
      <c r="Y276" s="9" t="s">
        <v>61</v>
      </c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2011</v>
      </c>
      <c r="G277" s="10">
        <v>10</v>
      </c>
      <c r="H277" s="10">
        <v>3</v>
      </c>
      <c r="I277" s="12"/>
      <c r="J277" s="10">
        <v>16</v>
      </c>
      <c r="K277" s="12"/>
      <c r="L277" s="10">
        <v>11.9</v>
      </c>
      <c r="M277" s="12"/>
      <c r="N277" s="10">
        <v>14</v>
      </c>
      <c r="O277" s="12"/>
      <c r="P277" s="10">
        <v>4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2"/>
      <c r="Y277" s="9" t="s">
        <v>61</v>
      </c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2011</v>
      </c>
      <c r="G278" s="10">
        <v>10</v>
      </c>
      <c r="H278" s="10">
        <v>4</v>
      </c>
      <c r="I278" s="12"/>
      <c r="J278" s="10">
        <v>15.3</v>
      </c>
      <c r="K278" s="12"/>
      <c r="L278" s="10">
        <v>11.6</v>
      </c>
      <c r="M278" s="12"/>
      <c r="N278" s="10">
        <v>13.5</v>
      </c>
      <c r="O278" s="12"/>
      <c r="P278" s="10">
        <v>4.5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2"/>
      <c r="Y278" s="9" t="s">
        <v>61</v>
      </c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2011</v>
      </c>
      <c r="G279" s="10">
        <v>10</v>
      </c>
      <c r="H279" s="10">
        <v>5</v>
      </c>
      <c r="I279" s="12"/>
      <c r="J279" s="10">
        <v>12.5</v>
      </c>
      <c r="K279" s="12"/>
      <c r="L279" s="10">
        <v>10.5</v>
      </c>
      <c r="M279" s="12"/>
      <c r="N279" s="10">
        <v>11.5</v>
      </c>
      <c r="O279" s="12"/>
      <c r="P279" s="10">
        <v>6.5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2"/>
      <c r="Y279" s="9" t="s">
        <v>61</v>
      </c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2011</v>
      </c>
      <c r="G280" s="10">
        <v>10</v>
      </c>
      <c r="H280" s="10">
        <v>6</v>
      </c>
      <c r="I280" s="12"/>
      <c r="J280" s="10">
        <v>14.9</v>
      </c>
      <c r="K280" s="12"/>
      <c r="L280" s="10">
        <v>10.4</v>
      </c>
      <c r="M280" s="12"/>
      <c r="N280" s="10">
        <v>12.7</v>
      </c>
      <c r="O280" s="12"/>
      <c r="P280" s="10">
        <v>5.3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2"/>
      <c r="Y280" s="9" t="s">
        <v>61</v>
      </c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2011</v>
      </c>
      <c r="G281" s="10">
        <v>10</v>
      </c>
      <c r="H281" s="10">
        <v>7</v>
      </c>
      <c r="I281" s="12"/>
      <c r="J281" s="10">
        <v>14.8</v>
      </c>
      <c r="K281" s="12"/>
      <c r="L281" s="10">
        <v>11</v>
      </c>
      <c r="M281" s="12"/>
      <c r="N281" s="10">
        <v>12.9</v>
      </c>
      <c r="O281" s="12"/>
      <c r="P281" s="10">
        <v>5.0999999999999996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2"/>
      <c r="Y281" s="9" t="s">
        <v>61</v>
      </c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2011</v>
      </c>
      <c r="G282" s="10">
        <v>10</v>
      </c>
      <c r="H282" s="10">
        <v>8</v>
      </c>
      <c r="I282" s="12"/>
      <c r="J282" s="10">
        <v>15.7</v>
      </c>
      <c r="K282" s="12"/>
      <c r="L282" s="10">
        <v>9.6</v>
      </c>
      <c r="M282" s="12"/>
      <c r="N282" s="10">
        <v>12.7</v>
      </c>
      <c r="O282" s="12"/>
      <c r="P282" s="10">
        <v>5.3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2"/>
      <c r="Y282" s="9" t="s">
        <v>61</v>
      </c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2011</v>
      </c>
      <c r="G283" s="10">
        <v>10</v>
      </c>
      <c r="H283" s="10">
        <v>9</v>
      </c>
      <c r="I283" s="12"/>
      <c r="J283" s="10">
        <v>14.7</v>
      </c>
      <c r="K283" s="12"/>
      <c r="L283" s="10">
        <v>9.9</v>
      </c>
      <c r="M283" s="12"/>
      <c r="N283" s="10">
        <v>12.3</v>
      </c>
      <c r="O283" s="12"/>
      <c r="P283" s="10">
        <v>5.7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2"/>
      <c r="Y283" s="9" t="s">
        <v>61</v>
      </c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2011</v>
      </c>
      <c r="G284" s="10">
        <v>10</v>
      </c>
      <c r="H284" s="10">
        <v>10</v>
      </c>
      <c r="I284" s="12"/>
      <c r="J284" s="10">
        <v>11.8</v>
      </c>
      <c r="K284" s="12"/>
      <c r="L284" s="10">
        <v>9.9</v>
      </c>
      <c r="M284" s="12"/>
      <c r="N284" s="10">
        <v>10.9</v>
      </c>
      <c r="O284" s="12"/>
      <c r="P284" s="10">
        <v>7.1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2"/>
      <c r="Y284" s="9" t="s">
        <v>61</v>
      </c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2011</v>
      </c>
      <c r="G285" s="10">
        <v>10</v>
      </c>
      <c r="H285" s="10">
        <v>11</v>
      </c>
      <c r="I285" s="12"/>
      <c r="J285" s="10">
        <v>14.2</v>
      </c>
      <c r="K285" s="12"/>
      <c r="L285" s="10">
        <v>11.5</v>
      </c>
      <c r="M285" s="12"/>
      <c r="N285" s="10">
        <v>12.9</v>
      </c>
      <c r="O285" s="12"/>
      <c r="P285" s="10">
        <v>5.0999999999999996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2"/>
      <c r="Y285" s="9" t="s">
        <v>61</v>
      </c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2011</v>
      </c>
      <c r="G286" s="10">
        <v>10</v>
      </c>
      <c r="H286" s="10">
        <v>12</v>
      </c>
      <c r="I286" s="12"/>
      <c r="J286" s="10">
        <v>13.9</v>
      </c>
      <c r="K286" s="12"/>
      <c r="L286" s="10">
        <v>9.1</v>
      </c>
      <c r="M286" s="12"/>
      <c r="N286" s="10">
        <v>11.5</v>
      </c>
      <c r="O286" s="12"/>
      <c r="P286" s="10">
        <v>6.5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2"/>
      <c r="Y286" s="9" t="s">
        <v>61</v>
      </c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2011</v>
      </c>
      <c r="G287" s="10">
        <v>10</v>
      </c>
      <c r="H287" s="10">
        <v>13</v>
      </c>
      <c r="I287" s="12"/>
      <c r="J287" s="10">
        <v>12.1</v>
      </c>
      <c r="K287" s="12"/>
      <c r="L287" s="10">
        <v>8.1999999999999993</v>
      </c>
      <c r="M287" s="12"/>
      <c r="N287" s="10">
        <v>10.199999999999999</v>
      </c>
      <c r="O287" s="12"/>
      <c r="P287" s="10">
        <v>7.8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2"/>
      <c r="Y287" s="9" t="s">
        <v>61</v>
      </c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2011</v>
      </c>
      <c r="G288" s="10">
        <v>10</v>
      </c>
      <c r="H288" s="10">
        <v>14</v>
      </c>
      <c r="I288" s="12"/>
      <c r="J288" s="10">
        <v>12.4</v>
      </c>
      <c r="K288" s="12"/>
      <c r="L288" s="10">
        <v>6.9</v>
      </c>
      <c r="M288" s="12"/>
      <c r="N288" s="10">
        <v>9.6999999999999993</v>
      </c>
      <c r="O288" s="12"/>
      <c r="P288" s="10">
        <v>8.3000000000000007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0.1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2011</v>
      </c>
      <c r="G289" s="10">
        <v>10</v>
      </c>
      <c r="H289" s="10">
        <v>15</v>
      </c>
      <c r="I289" s="12"/>
      <c r="J289" s="10">
        <v>11.7</v>
      </c>
      <c r="K289" s="12"/>
      <c r="L289" s="10">
        <v>5.2</v>
      </c>
      <c r="M289" s="12"/>
      <c r="N289" s="10">
        <v>8.5</v>
      </c>
      <c r="O289" s="12"/>
      <c r="P289" s="10">
        <v>9.5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0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2011</v>
      </c>
      <c r="G290" s="10">
        <v>10</v>
      </c>
      <c r="H290" s="10">
        <v>16</v>
      </c>
      <c r="I290" s="12"/>
      <c r="J290" s="10">
        <v>11.5</v>
      </c>
      <c r="K290" s="12"/>
      <c r="L290" s="10">
        <v>4.3</v>
      </c>
      <c r="M290" s="12"/>
      <c r="N290" s="10">
        <v>7.9</v>
      </c>
      <c r="O290" s="12"/>
      <c r="P290" s="10">
        <v>10.1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0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2011</v>
      </c>
      <c r="G291" s="10">
        <v>10</v>
      </c>
      <c r="H291" s="10">
        <v>17</v>
      </c>
      <c r="I291" s="12"/>
      <c r="J291" s="10">
        <v>13.9</v>
      </c>
      <c r="K291" s="12"/>
      <c r="L291" s="10">
        <v>7.8</v>
      </c>
      <c r="M291" s="12"/>
      <c r="N291" s="10">
        <v>10.9</v>
      </c>
      <c r="O291" s="12"/>
      <c r="P291" s="10">
        <v>7.1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0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2011</v>
      </c>
      <c r="G292" s="10">
        <v>10</v>
      </c>
      <c r="H292" s="10">
        <v>18</v>
      </c>
      <c r="I292" s="12"/>
      <c r="J292" s="10">
        <v>12.6</v>
      </c>
      <c r="K292" s="12"/>
      <c r="L292" s="10">
        <v>7.2</v>
      </c>
      <c r="M292" s="12"/>
      <c r="N292" s="10">
        <v>9.9</v>
      </c>
      <c r="O292" s="12"/>
      <c r="P292" s="10">
        <v>8.1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0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2011</v>
      </c>
      <c r="G293" s="10">
        <v>10</v>
      </c>
      <c r="H293" s="10">
        <v>19</v>
      </c>
      <c r="I293" s="12"/>
      <c r="J293" s="10">
        <v>16</v>
      </c>
      <c r="K293" s="12"/>
      <c r="L293" s="10">
        <v>8</v>
      </c>
      <c r="M293" s="12"/>
      <c r="N293" s="10">
        <v>12</v>
      </c>
      <c r="O293" s="12"/>
      <c r="P293" s="10">
        <v>6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1.2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2011</v>
      </c>
      <c r="G294" s="10">
        <v>10</v>
      </c>
      <c r="H294" s="10">
        <v>20</v>
      </c>
      <c r="I294" s="12"/>
      <c r="J294" s="10">
        <v>12.7</v>
      </c>
      <c r="K294" s="12"/>
      <c r="L294" s="10">
        <v>9.1999999999999993</v>
      </c>
      <c r="M294" s="12"/>
      <c r="N294" s="10">
        <v>11</v>
      </c>
      <c r="O294" s="12"/>
      <c r="P294" s="10">
        <v>7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3.6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2011</v>
      </c>
      <c r="G295" s="10">
        <v>10</v>
      </c>
      <c r="H295" s="10">
        <v>21</v>
      </c>
      <c r="I295" s="12"/>
      <c r="J295" s="10">
        <v>12.8</v>
      </c>
      <c r="K295" s="12"/>
      <c r="L295" s="10">
        <v>9.6</v>
      </c>
      <c r="M295" s="12"/>
      <c r="N295" s="10">
        <v>11.2</v>
      </c>
      <c r="O295" s="12"/>
      <c r="P295" s="10">
        <v>6.8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18.600000000000001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2011</v>
      </c>
      <c r="G296" s="10">
        <v>10</v>
      </c>
      <c r="H296" s="10">
        <v>22</v>
      </c>
      <c r="I296" s="12"/>
      <c r="J296" s="10">
        <v>11.7</v>
      </c>
      <c r="K296" s="12"/>
      <c r="L296" s="10">
        <v>9.6999999999999993</v>
      </c>
      <c r="M296" s="12"/>
      <c r="N296" s="10">
        <v>10.7</v>
      </c>
      <c r="O296" s="12"/>
      <c r="P296" s="10">
        <v>7.3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7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2011</v>
      </c>
      <c r="G297" s="10">
        <v>10</v>
      </c>
      <c r="H297" s="10">
        <v>23</v>
      </c>
      <c r="I297" s="12"/>
      <c r="J297" s="10">
        <v>14.6</v>
      </c>
      <c r="K297" s="12"/>
      <c r="L297" s="10">
        <v>8</v>
      </c>
      <c r="M297" s="12"/>
      <c r="N297" s="10">
        <v>11.3</v>
      </c>
      <c r="O297" s="12"/>
      <c r="P297" s="10">
        <v>6.7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0.2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2011</v>
      </c>
      <c r="G298" s="10">
        <v>10</v>
      </c>
      <c r="H298" s="10">
        <v>24</v>
      </c>
      <c r="I298" s="12"/>
      <c r="J298" s="10">
        <v>11.9</v>
      </c>
      <c r="K298" s="12"/>
      <c r="L298" s="10">
        <v>5.4</v>
      </c>
      <c r="M298" s="12"/>
      <c r="N298" s="10">
        <v>8.6999999999999993</v>
      </c>
      <c r="O298" s="12"/>
      <c r="P298" s="10">
        <v>9.3000000000000007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0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2011</v>
      </c>
      <c r="G299" s="10">
        <v>10</v>
      </c>
      <c r="H299" s="10">
        <v>25</v>
      </c>
      <c r="I299" s="12"/>
      <c r="J299" s="10">
        <v>11.8</v>
      </c>
      <c r="K299" s="12"/>
      <c r="L299" s="10">
        <v>4.7</v>
      </c>
      <c r="M299" s="12"/>
      <c r="N299" s="10">
        <v>8.3000000000000007</v>
      </c>
      <c r="O299" s="12"/>
      <c r="P299" s="10">
        <v>9.6999999999999993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0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2011</v>
      </c>
      <c r="G300" s="10">
        <v>10</v>
      </c>
      <c r="H300" s="10">
        <v>26</v>
      </c>
      <c r="I300" s="12"/>
      <c r="J300" s="10">
        <v>9</v>
      </c>
      <c r="K300" s="12"/>
      <c r="L300" s="10">
        <v>5.7</v>
      </c>
      <c r="M300" s="12"/>
      <c r="N300" s="10">
        <v>7.4</v>
      </c>
      <c r="O300" s="12"/>
      <c r="P300" s="10">
        <v>10.6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2.6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2011</v>
      </c>
      <c r="G301" s="10">
        <v>10</v>
      </c>
      <c r="H301" s="10">
        <v>27</v>
      </c>
      <c r="I301" s="12"/>
      <c r="J301" s="10">
        <v>10.5</v>
      </c>
      <c r="K301" s="12"/>
      <c r="L301" s="10">
        <v>3.2</v>
      </c>
      <c r="M301" s="12"/>
      <c r="N301" s="10">
        <v>6.9</v>
      </c>
      <c r="O301" s="12"/>
      <c r="P301" s="10">
        <v>11.1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0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2011</v>
      </c>
      <c r="G302" s="10">
        <v>10</v>
      </c>
      <c r="H302" s="10">
        <v>28</v>
      </c>
      <c r="I302" s="12"/>
      <c r="J302" s="10">
        <v>11.2</v>
      </c>
      <c r="K302" s="12"/>
      <c r="L302" s="10">
        <v>6.5</v>
      </c>
      <c r="M302" s="12"/>
      <c r="N302" s="10">
        <v>8.9</v>
      </c>
      <c r="O302" s="12"/>
      <c r="P302" s="10">
        <v>9.1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14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2011</v>
      </c>
      <c r="G303" s="10">
        <v>10</v>
      </c>
      <c r="H303" s="10">
        <v>29</v>
      </c>
      <c r="I303" s="12"/>
      <c r="J303" s="10">
        <v>10.5</v>
      </c>
      <c r="K303" s="12"/>
      <c r="L303" s="10">
        <v>6.2</v>
      </c>
      <c r="M303" s="12"/>
      <c r="N303" s="10">
        <v>8.4</v>
      </c>
      <c r="O303" s="12"/>
      <c r="P303" s="10">
        <v>9.6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0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2011</v>
      </c>
      <c r="G304" s="10">
        <v>10</v>
      </c>
      <c r="H304" s="10">
        <v>30</v>
      </c>
      <c r="I304" s="12"/>
      <c r="J304" s="10">
        <v>11</v>
      </c>
      <c r="K304" s="12"/>
      <c r="L304" s="10">
        <v>8.5</v>
      </c>
      <c r="M304" s="12"/>
      <c r="N304" s="10">
        <v>9.8000000000000007</v>
      </c>
      <c r="O304" s="12"/>
      <c r="P304" s="10">
        <v>8.1999999999999993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11.4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2011</v>
      </c>
      <c r="G305" s="10">
        <v>10</v>
      </c>
      <c r="H305" s="10">
        <v>31</v>
      </c>
      <c r="I305" s="12"/>
      <c r="J305" s="10">
        <v>10.6</v>
      </c>
      <c r="K305" s="12"/>
      <c r="L305" s="10">
        <v>5.4</v>
      </c>
      <c r="M305" s="12"/>
      <c r="N305" s="10">
        <v>8</v>
      </c>
      <c r="O305" s="12"/>
      <c r="P305" s="10">
        <v>10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0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2011</v>
      </c>
      <c r="G306" s="10">
        <v>11</v>
      </c>
      <c r="H306" s="10">
        <v>1</v>
      </c>
      <c r="I306" s="12"/>
      <c r="J306" s="10">
        <v>10.7</v>
      </c>
      <c r="K306" s="12"/>
      <c r="L306" s="10">
        <v>3.8</v>
      </c>
      <c r="M306" s="12"/>
      <c r="N306" s="10">
        <v>7.3</v>
      </c>
      <c r="O306" s="12"/>
      <c r="P306" s="10">
        <v>10.7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0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2011</v>
      </c>
      <c r="G307" s="10">
        <v>11</v>
      </c>
      <c r="H307" s="10">
        <v>2</v>
      </c>
      <c r="I307" s="12"/>
      <c r="J307" s="10">
        <v>9.1</v>
      </c>
      <c r="K307" s="12"/>
      <c r="L307" s="10">
        <v>6</v>
      </c>
      <c r="M307" s="12"/>
      <c r="N307" s="10">
        <v>7.6</v>
      </c>
      <c r="O307" s="12"/>
      <c r="P307" s="10">
        <v>10.4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5.6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2011</v>
      </c>
      <c r="G308" s="10">
        <v>11</v>
      </c>
      <c r="H308" s="10">
        <v>3</v>
      </c>
      <c r="I308" s="12"/>
      <c r="J308" s="10">
        <v>11.9</v>
      </c>
      <c r="K308" s="12"/>
      <c r="L308" s="10">
        <v>4.2</v>
      </c>
      <c r="M308" s="12"/>
      <c r="N308" s="10">
        <v>8.1</v>
      </c>
      <c r="O308" s="12"/>
      <c r="P308" s="10">
        <v>9.9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4.2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2011</v>
      </c>
      <c r="G309" s="10">
        <v>11</v>
      </c>
      <c r="H309" s="10">
        <v>4</v>
      </c>
      <c r="I309" s="12"/>
      <c r="J309" s="10">
        <v>9.6</v>
      </c>
      <c r="K309" s="12"/>
      <c r="L309" s="10">
        <v>1.4</v>
      </c>
      <c r="M309" s="12"/>
      <c r="N309" s="10">
        <v>5.5</v>
      </c>
      <c r="O309" s="12"/>
      <c r="P309" s="10">
        <v>12.5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1.4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2011</v>
      </c>
      <c r="G310" s="10">
        <v>11</v>
      </c>
      <c r="H310" s="10">
        <v>5</v>
      </c>
      <c r="I310" s="12"/>
      <c r="J310" s="10">
        <v>10.6</v>
      </c>
      <c r="K310" s="12"/>
      <c r="L310" s="10">
        <v>3.7</v>
      </c>
      <c r="M310" s="12"/>
      <c r="N310" s="10">
        <v>7.2</v>
      </c>
      <c r="O310" s="12"/>
      <c r="P310" s="10">
        <v>10.8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1.4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2011</v>
      </c>
      <c r="G311" s="10">
        <v>11</v>
      </c>
      <c r="H311" s="10">
        <v>6</v>
      </c>
      <c r="I311" s="12"/>
      <c r="J311" s="10">
        <v>7.3</v>
      </c>
      <c r="K311" s="12"/>
      <c r="L311" s="10">
        <v>1.7</v>
      </c>
      <c r="M311" s="12"/>
      <c r="N311" s="10">
        <v>4.5</v>
      </c>
      <c r="O311" s="12"/>
      <c r="P311" s="10">
        <v>13.5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0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2011</v>
      </c>
      <c r="G312" s="10">
        <v>11</v>
      </c>
      <c r="H312" s="10">
        <v>7</v>
      </c>
      <c r="I312" s="12"/>
      <c r="J312" s="10">
        <v>5.9</v>
      </c>
      <c r="K312" s="12"/>
      <c r="L312" s="10">
        <v>4.5</v>
      </c>
      <c r="M312" s="12"/>
      <c r="N312" s="10">
        <v>5.2</v>
      </c>
      <c r="O312" s="12"/>
      <c r="P312" s="10">
        <v>12.8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8.8000000000000007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2011</v>
      </c>
      <c r="G313" s="10">
        <v>11</v>
      </c>
      <c r="H313" s="10">
        <v>8</v>
      </c>
      <c r="I313" s="12"/>
      <c r="J313" s="10">
        <v>8.5</v>
      </c>
      <c r="K313" s="12"/>
      <c r="L313" s="10">
        <v>5.4</v>
      </c>
      <c r="M313" s="12"/>
      <c r="N313" s="10">
        <v>7</v>
      </c>
      <c r="O313" s="12"/>
      <c r="P313" s="10">
        <v>11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1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2011</v>
      </c>
      <c r="G314" s="10">
        <v>11</v>
      </c>
      <c r="H314" s="10">
        <v>9</v>
      </c>
      <c r="I314" s="12"/>
      <c r="J314" s="10">
        <v>10.9</v>
      </c>
      <c r="K314" s="12"/>
      <c r="L314" s="10">
        <v>7.9</v>
      </c>
      <c r="M314" s="12"/>
      <c r="N314" s="10">
        <v>9.4</v>
      </c>
      <c r="O314" s="12"/>
      <c r="P314" s="10">
        <v>8.6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1.6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2011</v>
      </c>
      <c r="G315" s="10">
        <v>11</v>
      </c>
      <c r="H315" s="10">
        <v>10</v>
      </c>
      <c r="I315" s="12"/>
      <c r="J315" s="10">
        <v>13.3</v>
      </c>
      <c r="K315" s="12"/>
      <c r="L315" s="10">
        <v>7.9</v>
      </c>
      <c r="M315" s="12"/>
      <c r="N315" s="10">
        <v>10.6</v>
      </c>
      <c r="O315" s="12"/>
      <c r="P315" s="10">
        <v>7.4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0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2011</v>
      </c>
      <c r="G316" s="10">
        <v>11</v>
      </c>
      <c r="H316" s="10">
        <v>11</v>
      </c>
      <c r="I316" s="12"/>
      <c r="J316" s="10">
        <v>8.6</v>
      </c>
      <c r="K316" s="12"/>
      <c r="L316" s="10">
        <v>5.4</v>
      </c>
      <c r="M316" s="12"/>
      <c r="N316" s="10">
        <v>7</v>
      </c>
      <c r="O316" s="12"/>
      <c r="P316" s="10">
        <v>11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17.8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2011</v>
      </c>
      <c r="G317" s="10">
        <v>11</v>
      </c>
      <c r="H317" s="10">
        <v>12</v>
      </c>
      <c r="I317" s="12"/>
      <c r="J317" s="10">
        <v>5.8</v>
      </c>
      <c r="K317" s="12"/>
      <c r="L317" s="10">
        <v>2.7</v>
      </c>
      <c r="M317" s="12"/>
      <c r="N317" s="10">
        <v>4.3</v>
      </c>
      <c r="O317" s="12"/>
      <c r="P317" s="10">
        <v>13.7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17.399999999999999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2011</v>
      </c>
      <c r="G318" s="10">
        <v>11</v>
      </c>
      <c r="H318" s="10">
        <v>13</v>
      </c>
      <c r="I318" s="12"/>
      <c r="J318" s="10">
        <v>7.8</v>
      </c>
      <c r="K318" s="12"/>
      <c r="L318" s="10">
        <v>4.2</v>
      </c>
      <c r="M318" s="12"/>
      <c r="N318" s="10">
        <v>6</v>
      </c>
      <c r="O318" s="12"/>
      <c r="P318" s="10">
        <v>12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0.2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2011</v>
      </c>
      <c r="G319" s="10">
        <v>11</v>
      </c>
      <c r="H319" s="10">
        <v>14</v>
      </c>
      <c r="I319" s="12"/>
      <c r="J319" s="10">
        <v>7.8</v>
      </c>
      <c r="K319" s="12"/>
      <c r="L319" s="10">
        <v>3.2</v>
      </c>
      <c r="M319" s="12"/>
      <c r="N319" s="10">
        <v>5.5</v>
      </c>
      <c r="O319" s="12"/>
      <c r="P319" s="10">
        <v>12.5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0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2011</v>
      </c>
      <c r="G320" s="10">
        <v>11</v>
      </c>
      <c r="H320" s="10">
        <v>15</v>
      </c>
      <c r="I320" s="12"/>
      <c r="J320" s="10">
        <v>8.1</v>
      </c>
      <c r="K320" s="12"/>
      <c r="L320" s="10">
        <v>1.4</v>
      </c>
      <c r="M320" s="12"/>
      <c r="N320" s="10">
        <v>4.8</v>
      </c>
      <c r="O320" s="12"/>
      <c r="P320" s="10">
        <v>13.2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0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2011</v>
      </c>
      <c r="G321" s="10">
        <v>11</v>
      </c>
      <c r="H321" s="10">
        <v>16</v>
      </c>
      <c r="I321" s="12"/>
      <c r="J321" s="10">
        <v>8.8000000000000007</v>
      </c>
      <c r="K321" s="12"/>
      <c r="L321" s="10">
        <v>3.4</v>
      </c>
      <c r="M321" s="12"/>
      <c r="N321" s="10">
        <v>6.1</v>
      </c>
      <c r="O321" s="12"/>
      <c r="P321" s="10">
        <v>11.9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17.8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2011</v>
      </c>
      <c r="G322" s="10">
        <v>11</v>
      </c>
      <c r="H322" s="10">
        <v>17</v>
      </c>
      <c r="I322" s="12"/>
      <c r="J322" s="10">
        <v>8.6</v>
      </c>
      <c r="K322" s="12"/>
      <c r="L322" s="10">
        <v>1.6</v>
      </c>
      <c r="M322" s="12"/>
      <c r="N322" s="10">
        <v>5.0999999999999996</v>
      </c>
      <c r="O322" s="12"/>
      <c r="P322" s="10">
        <v>12.9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5.2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2011</v>
      </c>
      <c r="G323" s="10">
        <v>11</v>
      </c>
      <c r="H323" s="10">
        <v>18</v>
      </c>
      <c r="I323" s="12"/>
      <c r="J323" s="10">
        <v>4.2</v>
      </c>
      <c r="K323" s="12"/>
      <c r="L323" s="10">
        <v>0.9</v>
      </c>
      <c r="M323" s="12"/>
      <c r="N323" s="10">
        <v>2.6</v>
      </c>
      <c r="O323" s="12"/>
      <c r="P323" s="10">
        <v>15.4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8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2011</v>
      </c>
      <c r="G324" s="10">
        <v>11</v>
      </c>
      <c r="H324" s="10">
        <v>19</v>
      </c>
      <c r="I324" s="12"/>
      <c r="J324" s="10">
        <v>4.5999999999999996</v>
      </c>
      <c r="K324" s="12"/>
      <c r="L324" s="10">
        <v>0.9</v>
      </c>
      <c r="M324" s="12"/>
      <c r="N324" s="10">
        <v>2.8</v>
      </c>
      <c r="O324" s="12"/>
      <c r="P324" s="10">
        <v>15.2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0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2011</v>
      </c>
      <c r="G325" s="10">
        <v>11</v>
      </c>
      <c r="H325" s="10">
        <v>20</v>
      </c>
      <c r="I325" s="12"/>
      <c r="J325" s="10">
        <v>3.8</v>
      </c>
      <c r="K325" s="12"/>
      <c r="L325" s="10">
        <v>-1.4</v>
      </c>
      <c r="M325" s="12"/>
      <c r="N325" s="10">
        <v>1.2</v>
      </c>
      <c r="O325" s="12"/>
      <c r="P325" s="10">
        <v>16.8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0.2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2011</v>
      </c>
      <c r="G326" s="10">
        <v>11</v>
      </c>
      <c r="H326" s="10">
        <v>21</v>
      </c>
      <c r="I326" s="12"/>
      <c r="J326" s="10">
        <v>7.9</v>
      </c>
      <c r="K326" s="12"/>
      <c r="L326" s="10">
        <v>1.9</v>
      </c>
      <c r="M326" s="12"/>
      <c r="N326" s="10">
        <v>4.9000000000000004</v>
      </c>
      <c r="O326" s="12"/>
      <c r="P326" s="10">
        <v>13.1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14.2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2011</v>
      </c>
      <c r="G327" s="10">
        <v>11</v>
      </c>
      <c r="H327" s="10">
        <v>22</v>
      </c>
      <c r="I327" s="12"/>
      <c r="J327" s="10">
        <v>9.6999999999999993</v>
      </c>
      <c r="K327" s="12"/>
      <c r="L327" s="10">
        <v>5.3</v>
      </c>
      <c r="M327" s="12"/>
      <c r="N327" s="10">
        <v>7.5</v>
      </c>
      <c r="O327" s="12"/>
      <c r="P327" s="10">
        <v>10.5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21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2011</v>
      </c>
      <c r="G328" s="10">
        <v>11</v>
      </c>
      <c r="H328" s="10">
        <v>23</v>
      </c>
      <c r="I328" s="12"/>
      <c r="J328" s="10">
        <v>7.6</v>
      </c>
      <c r="K328" s="12"/>
      <c r="L328" s="10">
        <v>4.7</v>
      </c>
      <c r="M328" s="12"/>
      <c r="N328" s="10">
        <v>6.2</v>
      </c>
      <c r="O328" s="12"/>
      <c r="P328" s="10">
        <v>11.8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20.2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2011</v>
      </c>
      <c r="G329" s="10">
        <v>11</v>
      </c>
      <c r="H329" s="10">
        <v>24</v>
      </c>
      <c r="I329" s="12"/>
      <c r="J329" s="10">
        <v>7.9</v>
      </c>
      <c r="K329" s="12"/>
      <c r="L329" s="10">
        <v>3.9</v>
      </c>
      <c r="M329" s="12"/>
      <c r="N329" s="10">
        <v>5.9</v>
      </c>
      <c r="O329" s="12"/>
      <c r="P329" s="10">
        <v>12.1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15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2011</v>
      </c>
      <c r="G330" s="10">
        <v>11</v>
      </c>
      <c r="H330" s="10">
        <v>25</v>
      </c>
      <c r="I330" s="12"/>
      <c r="J330" s="10">
        <v>8.8000000000000007</v>
      </c>
      <c r="K330" s="12"/>
      <c r="L330" s="10">
        <v>4.3</v>
      </c>
      <c r="M330" s="12"/>
      <c r="N330" s="10">
        <v>6.6</v>
      </c>
      <c r="O330" s="12"/>
      <c r="P330" s="10">
        <v>11.4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0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2011</v>
      </c>
      <c r="G331" s="10">
        <v>11</v>
      </c>
      <c r="H331" s="10">
        <v>26</v>
      </c>
      <c r="I331" s="12"/>
      <c r="J331" s="10">
        <v>8.9</v>
      </c>
      <c r="K331" s="12"/>
      <c r="L331" s="10">
        <v>4.2</v>
      </c>
      <c r="M331" s="12"/>
      <c r="N331" s="10">
        <v>6.6</v>
      </c>
      <c r="O331" s="12"/>
      <c r="P331" s="10">
        <v>11.4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21.4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2011</v>
      </c>
      <c r="G332" s="10">
        <v>11</v>
      </c>
      <c r="H332" s="10">
        <v>27</v>
      </c>
      <c r="I332" s="12"/>
      <c r="J332" s="10">
        <v>11.5</v>
      </c>
      <c r="K332" s="12"/>
      <c r="L332" s="10">
        <v>6.9</v>
      </c>
      <c r="M332" s="12"/>
      <c r="N332" s="10">
        <v>9.1999999999999993</v>
      </c>
      <c r="O332" s="12"/>
      <c r="P332" s="10">
        <v>8.8000000000000007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21.8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2011</v>
      </c>
      <c r="G333" s="10">
        <v>11</v>
      </c>
      <c r="H333" s="10">
        <v>28</v>
      </c>
      <c r="I333" s="12"/>
      <c r="J333" s="10">
        <v>9</v>
      </c>
      <c r="K333" s="12"/>
      <c r="L333" s="10">
        <v>3.7</v>
      </c>
      <c r="M333" s="12"/>
      <c r="N333" s="10">
        <v>6.4</v>
      </c>
      <c r="O333" s="12"/>
      <c r="P333" s="10">
        <v>11.6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0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2011</v>
      </c>
      <c r="G334" s="10">
        <v>11</v>
      </c>
      <c r="H334" s="10">
        <v>29</v>
      </c>
      <c r="I334" s="12"/>
      <c r="J334" s="10">
        <v>6.3</v>
      </c>
      <c r="K334" s="12"/>
      <c r="L334" s="10">
        <v>4.4000000000000004</v>
      </c>
      <c r="M334" s="12"/>
      <c r="N334" s="10">
        <v>5.4</v>
      </c>
      <c r="O334" s="12"/>
      <c r="P334" s="10">
        <v>12.6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5.4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2011</v>
      </c>
      <c r="G335" s="10">
        <v>11</v>
      </c>
      <c r="H335" s="10">
        <v>30</v>
      </c>
      <c r="I335" s="12"/>
      <c r="J335" s="10">
        <v>8.6</v>
      </c>
      <c r="K335" s="12"/>
      <c r="L335" s="10">
        <v>2.1</v>
      </c>
      <c r="M335" s="12"/>
      <c r="N335" s="10">
        <v>5.4</v>
      </c>
      <c r="O335" s="12"/>
      <c r="P335" s="10">
        <v>12.6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0.6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2011</v>
      </c>
      <c r="G336" s="10">
        <v>12</v>
      </c>
      <c r="H336" s="10">
        <v>1</v>
      </c>
      <c r="I336" s="12"/>
      <c r="J336" s="10">
        <v>5.7</v>
      </c>
      <c r="K336" s="12"/>
      <c r="L336" s="10">
        <v>1.8</v>
      </c>
      <c r="M336" s="12"/>
      <c r="N336" s="10">
        <v>3.8</v>
      </c>
      <c r="O336" s="12"/>
      <c r="P336" s="10">
        <v>14.2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0.2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2011</v>
      </c>
      <c r="G337" s="10">
        <v>12</v>
      </c>
      <c r="H337" s="10">
        <v>2</v>
      </c>
      <c r="I337" s="12"/>
      <c r="J337" s="10">
        <v>7.8</v>
      </c>
      <c r="K337" s="12"/>
      <c r="L337" s="10">
        <v>2.2999999999999998</v>
      </c>
      <c r="M337" s="12"/>
      <c r="N337" s="10">
        <v>5.0999999999999996</v>
      </c>
      <c r="O337" s="12"/>
      <c r="P337" s="10">
        <v>12.9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0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2011</v>
      </c>
      <c r="G338" s="10">
        <v>12</v>
      </c>
      <c r="H338" s="10">
        <v>3</v>
      </c>
      <c r="I338" s="12"/>
      <c r="J338" s="10">
        <v>5.8</v>
      </c>
      <c r="K338" s="12"/>
      <c r="L338" s="10">
        <v>1.2</v>
      </c>
      <c r="M338" s="12"/>
      <c r="N338" s="10">
        <v>3.5</v>
      </c>
      <c r="O338" s="12"/>
      <c r="P338" s="10">
        <v>14.5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0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2011</v>
      </c>
      <c r="G339" s="10">
        <v>12</v>
      </c>
      <c r="H339" s="10">
        <v>4</v>
      </c>
      <c r="I339" s="12"/>
      <c r="J339" s="10">
        <v>6.9</v>
      </c>
      <c r="K339" s="12"/>
      <c r="L339" s="10">
        <v>0.6</v>
      </c>
      <c r="M339" s="12"/>
      <c r="N339" s="10">
        <v>3.8</v>
      </c>
      <c r="O339" s="12"/>
      <c r="P339" s="10">
        <v>14.2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0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2011</v>
      </c>
      <c r="G340" s="10">
        <v>12</v>
      </c>
      <c r="H340" s="10">
        <v>5</v>
      </c>
      <c r="I340" s="12"/>
      <c r="J340" s="10">
        <v>5.8</v>
      </c>
      <c r="K340" s="12"/>
      <c r="L340" s="10">
        <v>0.4</v>
      </c>
      <c r="M340" s="12"/>
      <c r="N340" s="10">
        <v>3.1</v>
      </c>
      <c r="O340" s="12"/>
      <c r="P340" s="10">
        <v>14.9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0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2011</v>
      </c>
      <c r="G341" s="10">
        <v>12</v>
      </c>
      <c r="H341" s="10">
        <v>6</v>
      </c>
      <c r="I341" s="12"/>
      <c r="J341" s="10">
        <v>3.8</v>
      </c>
      <c r="K341" s="12"/>
      <c r="L341" s="10">
        <v>1.1000000000000001</v>
      </c>
      <c r="M341" s="12"/>
      <c r="N341" s="10">
        <v>2.5</v>
      </c>
      <c r="O341" s="12"/>
      <c r="P341" s="10">
        <v>15.5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0.2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2011</v>
      </c>
      <c r="G342" s="10">
        <v>12</v>
      </c>
      <c r="H342" s="10">
        <v>7</v>
      </c>
      <c r="I342" s="12"/>
      <c r="J342" s="10">
        <v>5.3</v>
      </c>
      <c r="K342" s="12"/>
      <c r="L342" s="10">
        <v>2.9</v>
      </c>
      <c r="M342" s="12"/>
      <c r="N342" s="10">
        <v>4.0999999999999996</v>
      </c>
      <c r="O342" s="12"/>
      <c r="P342" s="10">
        <v>13.9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0.4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2011</v>
      </c>
      <c r="G343" s="10">
        <v>12</v>
      </c>
      <c r="H343" s="10">
        <v>8</v>
      </c>
      <c r="I343" s="12"/>
      <c r="J343" s="10">
        <v>6.2</v>
      </c>
      <c r="K343" s="12"/>
      <c r="L343" s="10">
        <v>0.5</v>
      </c>
      <c r="M343" s="12"/>
      <c r="N343" s="10">
        <v>3.4</v>
      </c>
      <c r="O343" s="12"/>
      <c r="P343" s="10">
        <v>14.6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0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2011</v>
      </c>
      <c r="G344" s="10">
        <v>12</v>
      </c>
      <c r="H344" s="10">
        <v>9</v>
      </c>
      <c r="I344" s="12"/>
      <c r="J344" s="10">
        <v>6.3</v>
      </c>
      <c r="K344" s="12"/>
      <c r="L344" s="10">
        <v>-0.1</v>
      </c>
      <c r="M344" s="12"/>
      <c r="N344" s="10">
        <v>3.1</v>
      </c>
      <c r="O344" s="12"/>
      <c r="P344" s="10">
        <v>14.9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0.2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2011</v>
      </c>
      <c r="G345" s="10">
        <v>12</v>
      </c>
      <c r="H345" s="10">
        <v>10</v>
      </c>
      <c r="I345" s="12"/>
      <c r="J345" s="10">
        <v>4.4000000000000004</v>
      </c>
      <c r="K345" s="12"/>
      <c r="L345" s="10">
        <v>0.8</v>
      </c>
      <c r="M345" s="12"/>
      <c r="N345" s="10">
        <v>2.6</v>
      </c>
      <c r="O345" s="12"/>
      <c r="P345" s="10">
        <v>15.4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0.4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2011</v>
      </c>
      <c r="G346" s="10">
        <v>12</v>
      </c>
      <c r="H346" s="10">
        <v>11</v>
      </c>
      <c r="I346" s="12"/>
      <c r="J346" s="10">
        <v>5.7</v>
      </c>
      <c r="K346" s="12"/>
      <c r="L346" s="10">
        <v>0.8</v>
      </c>
      <c r="M346" s="12"/>
      <c r="N346" s="10">
        <v>3.3</v>
      </c>
      <c r="O346" s="12"/>
      <c r="P346" s="10">
        <v>14.7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0.2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2011</v>
      </c>
      <c r="G347" s="10">
        <v>12</v>
      </c>
      <c r="H347" s="10">
        <v>12</v>
      </c>
      <c r="I347" s="12"/>
      <c r="J347" s="10">
        <v>7.1</v>
      </c>
      <c r="K347" s="12"/>
      <c r="L347" s="10">
        <v>-1.1000000000000001</v>
      </c>
      <c r="M347" s="12"/>
      <c r="N347" s="10">
        <v>3</v>
      </c>
      <c r="O347" s="12"/>
      <c r="P347" s="10">
        <v>15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0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2011</v>
      </c>
      <c r="G348" s="10">
        <v>12</v>
      </c>
      <c r="H348" s="10">
        <v>13</v>
      </c>
      <c r="I348" s="12"/>
      <c r="J348" s="10">
        <v>4.9000000000000004</v>
      </c>
      <c r="K348" s="12"/>
      <c r="L348" s="10">
        <v>0.5</v>
      </c>
      <c r="M348" s="12"/>
      <c r="N348" s="10">
        <v>2.7</v>
      </c>
      <c r="O348" s="12"/>
      <c r="P348" s="10">
        <v>15.3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0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2011</v>
      </c>
      <c r="G349" s="10">
        <v>12</v>
      </c>
      <c r="H349" s="10">
        <v>14</v>
      </c>
      <c r="I349" s="12"/>
      <c r="J349" s="10">
        <v>6</v>
      </c>
      <c r="K349" s="12"/>
      <c r="L349" s="10">
        <v>2</v>
      </c>
      <c r="M349" s="12"/>
      <c r="N349" s="10">
        <v>4</v>
      </c>
      <c r="O349" s="12"/>
      <c r="P349" s="10">
        <v>14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2.8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2011</v>
      </c>
      <c r="G350" s="10">
        <v>12</v>
      </c>
      <c r="H350" s="10">
        <v>15</v>
      </c>
      <c r="I350" s="12"/>
      <c r="J350" s="10">
        <v>6.2</v>
      </c>
      <c r="K350" s="12"/>
      <c r="L350" s="10">
        <v>3.6</v>
      </c>
      <c r="M350" s="12"/>
      <c r="N350" s="10">
        <v>4.9000000000000004</v>
      </c>
      <c r="O350" s="12"/>
      <c r="P350" s="10">
        <v>13.1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2.8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2011</v>
      </c>
      <c r="G351" s="10">
        <v>12</v>
      </c>
      <c r="H351" s="10">
        <v>16</v>
      </c>
      <c r="I351" s="12"/>
      <c r="J351" s="10">
        <v>6.7</v>
      </c>
      <c r="K351" s="12"/>
      <c r="L351" s="10">
        <v>4.8</v>
      </c>
      <c r="M351" s="12"/>
      <c r="N351" s="10">
        <v>5.8</v>
      </c>
      <c r="O351" s="12"/>
      <c r="P351" s="10">
        <v>12.2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10.8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2011</v>
      </c>
      <c r="G352" s="10">
        <v>12</v>
      </c>
      <c r="H352" s="10">
        <v>17</v>
      </c>
      <c r="I352" s="12"/>
      <c r="J352" s="10">
        <v>10.1</v>
      </c>
      <c r="K352" s="12"/>
      <c r="L352" s="10">
        <v>6.6</v>
      </c>
      <c r="M352" s="12"/>
      <c r="N352" s="10">
        <v>8.4</v>
      </c>
      <c r="O352" s="12"/>
      <c r="P352" s="10">
        <v>9.6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3.6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2011</v>
      </c>
      <c r="G353" s="10">
        <v>12</v>
      </c>
      <c r="H353" s="10">
        <v>18</v>
      </c>
      <c r="I353" s="12"/>
      <c r="J353" s="10">
        <v>8.4</v>
      </c>
      <c r="K353" s="12"/>
      <c r="L353" s="10">
        <v>4.8</v>
      </c>
      <c r="M353" s="12"/>
      <c r="N353" s="10">
        <v>6.6</v>
      </c>
      <c r="O353" s="12"/>
      <c r="P353" s="10">
        <v>11.4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0.6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2011</v>
      </c>
      <c r="G354" s="10">
        <v>12</v>
      </c>
      <c r="H354" s="10">
        <v>19</v>
      </c>
      <c r="I354" s="12"/>
      <c r="J354" s="10">
        <v>7.1</v>
      </c>
      <c r="K354" s="12"/>
      <c r="L354" s="10">
        <v>5.4</v>
      </c>
      <c r="M354" s="12"/>
      <c r="N354" s="10">
        <v>6.3</v>
      </c>
      <c r="O354" s="12"/>
      <c r="P354" s="10">
        <v>11.7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1.4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2011</v>
      </c>
      <c r="G355" s="10">
        <v>12</v>
      </c>
      <c r="H355" s="10">
        <v>20</v>
      </c>
      <c r="I355" s="12"/>
      <c r="J355" s="10">
        <v>7.5</v>
      </c>
      <c r="K355" s="12"/>
      <c r="L355" s="10">
        <v>3.7</v>
      </c>
      <c r="M355" s="12"/>
      <c r="N355" s="10">
        <v>5.6</v>
      </c>
      <c r="O355" s="12"/>
      <c r="P355" s="10">
        <v>12.4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2.8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2011</v>
      </c>
      <c r="G356" s="10">
        <v>12</v>
      </c>
      <c r="H356" s="10">
        <v>21</v>
      </c>
      <c r="I356" s="12"/>
      <c r="J356" s="10">
        <v>7.4</v>
      </c>
      <c r="K356" s="12"/>
      <c r="L356" s="10">
        <v>1.2</v>
      </c>
      <c r="M356" s="12"/>
      <c r="N356" s="10">
        <v>4.3</v>
      </c>
      <c r="O356" s="12"/>
      <c r="P356" s="10">
        <v>13.7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0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2011</v>
      </c>
      <c r="G357" s="10">
        <v>12</v>
      </c>
      <c r="H357" s="10">
        <v>22</v>
      </c>
      <c r="I357" s="12"/>
      <c r="J357" s="10">
        <v>5.9</v>
      </c>
      <c r="K357" s="12"/>
      <c r="L357" s="10">
        <v>0.3</v>
      </c>
      <c r="M357" s="12"/>
      <c r="N357" s="10">
        <v>3.1</v>
      </c>
      <c r="O357" s="12"/>
      <c r="P357" s="10">
        <v>14.9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0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2011</v>
      </c>
      <c r="G358" s="10">
        <v>12</v>
      </c>
      <c r="H358" s="10">
        <v>23</v>
      </c>
      <c r="I358" s="12"/>
      <c r="J358" s="10">
        <v>6.6</v>
      </c>
      <c r="K358" s="12"/>
      <c r="L358" s="10">
        <v>4</v>
      </c>
      <c r="M358" s="12"/>
      <c r="N358" s="10">
        <v>5.3</v>
      </c>
      <c r="O358" s="12"/>
      <c r="P358" s="10">
        <v>12.7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0.6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2011</v>
      </c>
      <c r="G359" s="10">
        <v>12</v>
      </c>
      <c r="H359" s="10">
        <v>24</v>
      </c>
      <c r="I359" s="12"/>
      <c r="J359" s="10">
        <v>8.5</v>
      </c>
      <c r="K359" s="12"/>
      <c r="L359" s="10">
        <v>5.6</v>
      </c>
      <c r="M359" s="12"/>
      <c r="N359" s="10">
        <v>7.1</v>
      </c>
      <c r="O359" s="12"/>
      <c r="P359" s="10">
        <v>10.9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27.2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2011</v>
      </c>
      <c r="G360" s="10">
        <v>12</v>
      </c>
      <c r="H360" s="10">
        <v>25</v>
      </c>
      <c r="I360" s="12"/>
      <c r="J360" s="10">
        <v>9.1</v>
      </c>
      <c r="K360" s="12"/>
      <c r="L360" s="10">
        <v>5.7</v>
      </c>
      <c r="M360" s="12"/>
      <c r="N360" s="10">
        <v>7.4</v>
      </c>
      <c r="O360" s="12"/>
      <c r="P360" s="10">
        <v>10.6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2.4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2011</v>
      </c>
      <c r="G361" s="10">
        <v>12</v>
      </c>
      <c r="H361" s="10">
        <v>26</v>
      </c>
      <c r="I361" s="12"/>
      <c r="J361" s="10">
        <v>6.3</v>
      </c>
      <c r="K361" s="12"/>
      <c r="L361" s="10">
        <v>3.8</v>
      </c>
      <c r="M361" s="12"/>
      <c r="N361" s="10">
        <v>5.0999999999999996</v>
      </c>
      <c r="O361" s="12"/>
      <c r="P361" s="10">
        <v>12.9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13.2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2011</v>
      </c>
      <c r="G362" s="10">
        <v>12</v>
      </c>
      <c r="H362" s="10">
        <v>27</v>
      </c>
      <c r="I362" s="12"/>
      <c r="J362" s="10">
        <v>7.9</v>
      </c>
      <c r="K362" s="12"/>
      <c r="L362" s="10">
        <v>3.9</v>
      </c>
      <c r="M362" s="12"/>
      <c r="N362" s="10">
        <v>5.9</v>
      </c>
      <c r="O362" s="12"/>
      <c r="P362" s="10">
        <v>12.1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24.4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2011</v>
      </c>
      <c r="G363" s="10">
        <v>12</v>
      </c>
      <c r="H363" s="10">
        <v>28</v>
      </c>
      <c r="I363" s="12"/>
      <c r="J363" s="10">
        <v>11.2</v>
      </c>
      <c r="K363" s="12"/>
      <c r="L363" s="10">
        <v>7.9</v>
      </c>
      <c r="M363" s="12"/>
      <c r="N363" s="10">
        <v>9.6</v>
      </c>
      <c r="O363" s="12"/>
      <c r="P363" s="10">
        <v>8.4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13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2011</v>
      </c>
      <c r="G364" s="10">
        <v>12</v>
      </c>
      <c r="H364" s="10">
        <v>29</v>
      </c>
      <c r="I364" s="12"/>
      <c r="J364" s="10">
        <v>8.5</v>
      </c>
      <c r="K364" s="12"/>
      <c r="L364" s="10">
        <v>5.3</v>
      </c>
      <c r="M364" s="12"/>
      <c r="N364" s="10">
        <v>6.9</v>
      </c>
      <c r="O364" s="12"/>
      <c r="P364" s="10">
        <v>11.1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4.4000000000000004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2011</v>
      </c>
      <c r="G365" s="10">
        <v>12</v>
      </c>
      <c r="H365" s="10">
        <v>30</v>
      </c>
      <c r="I365" s="12"/>
      <c r="J365" s="10">
        <v>9.8000000000000007</v>
      </c>
      <c r="K365" s="12"/>
      <c r="L365" s="10">
        <v>4</v>
      </c>
      <c r="M365" s="12"/>
      <c r="N365" s="10">
        <v>6.9</v>
      </c>
      <c r="O365" s="12"/>
      <c r="P365" s="10">
        <v>11.1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1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2011</v>
      </c>
      <c r="G366" s="10">
        <v>12</v>
      </c>
      <c r="H366" s="10">
        <v>31</v>
      </c>
      <c r="I366" s="12"/>
      <c r="J366" s="10">
        <v>5.0999999999999996</v>
      </c>
      <c r="K366" s="12"/>
      <c r="L366" s="10">
        <v>2.1</v>
      </c>
      <c r="M366" s="12"/>
      <c r="N366" s="10">
        <v>3.6</v>
      </c>
      <c r="O366" s="12"/>
      <c r="P366" s="10">
        <v>14.4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0.1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E367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40909</v>
      </c>
      <c r="F2" s="10">
        <v>2012</v>
      </c>
      <c r="G2" s="10">
        <v>1</v>
      </c>
      <c r="H2" s="10">
        <v>1</v>
      </c>
      <c r="I2" s="12"/>
      <c r="J2" s="10">
        <v>7.3</v>
      </c>
      <c r="K2" s="12"/>
      <c r="L2" s="10">
        <v>3.5</v>
      </c>
      <c r="M2" s="12"/>
      <c r="N2" s="10">
        <v>5.4</v>
      </c>
      <c r="O2" s="12"/>
      <c r="P2" s="10">
        <v>12.6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40910</v>
      </c>
      <c r="F3" s="10">
        <v>2012</v>
      </c>
      <c r="G3" s="10">
        <v>1</v>
      </c>
      <c r="H3" s="10">
        <v>2</v>
      </c>
      <c r="I3" s="12"/>
      <c r="J3" s="10">
        <v>9.5</v>
      </c>
      <c r="K3" s="12"/>
      <c r="L3" s="10">
        <v>2.8</v>
      </c>
      <c r="M3" s="12"/>
      <c r="N3" s="10">
        <v>6.2</v>
      </c>
      <c r="O3" s="12"/>
      <c r="P3" s="10">
        <v>11.8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8.6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40911</v>
      </c>
      <c r="F4" s="10">
        <v>2012</v>
      </c>
      <c r="G4" s="10">
        <v>1</v>
      </c>
      <c r="H4" s="10">
        <v>3</v>
      </c>
      <c r="I4" s="12"/>
      <c r="J4" s="10">
        <v>8.9</v>
      </c>
      <c r="K4" s="12"/>
      <c r="L4" s="10">
        <v>7.2</v>
      </c>
      <c r="M4" s="12"/>
      <c r="N4" s="10">
        <v>8.1</v>
      </c>
      <c r="O4" s="12"/>
      <c r="P4" s="10">
        <v>9.9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23.6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40912</v>
      </c>
      <c r="F5" s="10">
        <v>2012</v>
      </c>
      <c r="G5" s="10">
        <v>1</v>
      </c>
      <c r="H5" s="10">
        <v>4</v>
      </c>
      <c r="I5" s="12"/>
      <c r="J5" s="10">
        <v>11.3</v>
      </c>
      <c r="K5" s="12"/>
      <c r="L5" s="10">
        <v>8.1999999999999993</v>
      </c>
      <c r="M5" s="12"/>
      <c r="N5" s="10">
        <v>9.8000000000000007</v>
      </c>
      <c r="O5" s="12"/>
      <c r="P5" s="10">
        <v>8.1999999999999993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19.2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40913</v>
      </c>
      <c r="F6" s="10">
        <v>2012</v>
      </c>
      <c r="G6" s="10">
        <v>1</v>
      </c>
      <c r="H6" s="10">
        <v>5</v>
      </c>
      <c r="I6" s="12"/>
      <c r="J6" s="10">
        <v>8.9</v>
      </c>
      <c r="K6" s="12"/>
      <c r="L6" s="10">
        <v>5.8</v>
      </c>
      <c r="M6" s="12"/>
      <c r="N6" s="10">
        <v>7.4</v>
      </c>
      <c r="O6" s="12"/>
      <c r="P6" s="10">
        <v>10.6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0.6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40914</v>
      </c>
      <c r="F7" s="10">
        <v>2012</v>
      </c>
      <c r="G7" s="10">
        <v>1</v>
      </c>
      <c r="H7" s="10">
        <v>6</v>
      </c>
      <c r="I7" s="12"/>
      <c r="J7" s="10">
        <v>5.9</v>
      </c>
      <c r="K7" s="12"/>
      <c r="L7" s="10">
        <v>4</v>
      </c>
      <c r="M7" s="12"/>
      <c r="N7" s="10">
        <v>5</v>
      </c>
      <c r="O7" s="12"/>
      <c r="P7" s="10">
        <v>13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3.4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40915</v>
      </c>
      <c r="F8" s="10">
        <v>2012</v>
      </c>
      <c r="G8" s="10">
        <v>1</v>
      </c>
      <c r="H8" s="10">
        <v>7</v>
      </c>
      <c r="I8" s="12"/>
      <c r="J8" s="10">
        <v>5.0999999999999996</v>
      </c>
      <c r="K8" s="12"/>
      <c r="L8" s="10">
        <v>4.3</v>
      </c>
      <c r="M8" s="12"/>
      <c r="N8" s="10">
        <v>4.7</v>
      </c>
      <c r="O8" s="12"/>
      <c r="P8" s="10">
        <v>13.3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6.4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40916</v>
      </c>
      <c r="F9" s="10">
        <v>2012</v>
      </c>
      <c r="G9" s="10">
        <v>1</v>
      </c>
      <c r="H9" s="10">
        <v>8</v>
      </c>
      <c r="I9" s="12"/>
      <c r="J9" s="10">
        <v>8.3000000000000007</v>
      </c>
      <c r="K9" s="12"/>
      <c r="L9" s="10">
        <v>4.9000000000000004</v>
      </c>
      <c r="M9" s="12"/>
      <c r="N9" s="10">
        <v>6.6</v>
      </c>
      <c r="O9" s="12"/>
      <c r="P9" s="10">
        <v>11.4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7.4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40917</v>
      </c>
      <c r="F10" s="10">
        <v>2012</v>
      </c>
      <c r="G10" s="10">
        <v>1</v>
      </c>
      <c r="H10" s="10">
        <v>9</v>
      </c>
      <c r="I10" s="12"/>
      <c r="J10" s="10">
        <v>10</v>
      </c>
      <c r="K10" s="12"/>
      <c r="L10" s="10">
        <v>6.4</v>
      </c>
      <c r="M10" s="12"/>
      <c r="N10" s="10">
        <v>8.1999999999999993</v>
      </c>
      <c r="O10" s="12"/>
      <c r="P10" s="10">
        <v>9.8000000000000007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0.2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2012</v>
      </c>
      <c r="G11" s="10">
        <v>1</v>
      </c>
      <c r="H11" s="10">
        <v>10</v>
      </c>
      <c r="I11" s="12"/>
      <c r="J11" s="10">
        <v>6.4</v>
      </c>
      <c r="K11" s="12"/>
      <c r="L11" s="10">
        <v>2.2999999999999998</v>
      </c>
      <c r="M11" s="12"/>
      <c r="N11" s="10">
        <v>4.4000000000000004</v>
      </c>
      <c r="O11" s="12"/>
      <c r="P11" s="10">
        <v>13.6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0.4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2012</v>
      </c>
      <c r="G12" s="10">
        <v>1</v>
      </c>
      <c r="H12" s="10">
        <v>11</v>
      </c>
      <c r="I12" s="12"/>
      <c r="J12" s="10">
        <v>6</v>
      </c>
      <c r="K12" s="12"/>
      <c r="L12" s="10">
        <v>0.5</v>
      </c>
      <c r="M12" s="12"/>
      <c r="N12" s="10">
        <v>3.3</v>
      </c>
      <c r="O12" s="12"/>
      <c r="P12" s="10">
        <v>14.7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0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2012</v>
      </c>
      <c r="G13" s="10">
        <v>1</v>
      </c>
      <c r="H13" s="10">
        <v>12</v>
      </c>
      <c r="I13" s="12"/>
      <c r="J13" s="10">
        <v>6.3</v>
      </c>
      <c r="K13" s="12"/>
      <c r="L13" s="10">
        <v>-0.6</v>
      </c>
      <c r="M13" s="12"/>
      <c r="N13" s="10">
        <v>2.9</v>
      </c>
      <c r="O13" s="12"/>
      <c r="P13" s="10">
        <v>15.1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0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2012</v>
      </c>
      <c r="G14" s="10">
        <v>1</v>
      </c>
      <c r="H14" s="10">
        <v>13</v>
      </c>
      <c r="I14" s="12"/>
      <c r="J14" s="10">
        <v>4.5</v>
      </c>
      <c r="K14" s="12"/>
      <c r="L14" s="10">
        <v>0</v>
      </c>
      <c r="M14" s="12"/>
      <c r="N14" s="10">
        <v>2.2999999999999998</v>
      </c>
      <c r="O14" s="12"/>
      <c r="P14" s="10">
        <v>15.7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0.2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2012</v>
      </c>
      <c r="G15" s="10">
        <v>1</v>
      </c>
      <c r="H15" s="10">
        <v>14</v>
      </c>
      <c r="I15" s="12"/>
      <c r="J15" s="10">
        <v>4.8</v>
      </c>
      <c r="K15" s="12"/>
      <c r="L15" s="10">
        <v>-0.3</v>
      </c>
      <c r="M15" s="12"/>
      <c r="N15" s="10">
        <v>2.2999999999999998</v>
      </c>
      <c r="O15" s="12"/>
      <c r="P15" s="10">
        <v>15.7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8.8000000000000007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2012</v>
      </c>
      <c r="G16" s="10">
        <v>1</v>
      </c>
      <c r="H16" s="10">
        <v>15</v>
      </c>
      <c r="I16" s="12"/>
      <c r="J16" s="10">
        <v>3.7</v>
      </c>
      <c r="K16" s="12"/>
      <c r="L16" s="10">
        <v>-0.7</v>
      </c>
      <c r="M16" s="12"/>
      <c r="N16" s="10">
        <v>1.5</v>
      </c>
      <c r="O16" s="12"/>
      <c r="P16" s="10">
        <v>16.5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0.2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2012</v>
      </c>
      <c r="G17" s="10">
        <v>1</v>
      </c>
      <c r="H17" s="10">
        <v>16</v>
      </c>
      <c r="I17" s="12"/>
      <c r="J17" s="10">
        <v>1.8</v>
      </c>
      <c r="K17" s="12"/>
      <c r="L17" s="10">
        <v>-0.9</v>
      </c>
      <c r="M17" s="12"/>
      <c r="N17" s="10">
        <v>0.5</v>
      </c>
      <c r="O17" s="12"/>
      <c r="P17" s="10">
        <v>17.5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1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2012</v>
      </c>
      <c r="G18" s="10">
        <v>1</v>
      </c>
      <c r="H18" s="10">
        <v>17</v>
      </c>
      <c r="I18" s="12"/>
      <c r="J18" s="10">
        <v>2.2000000000000002</v>
      </c>
      <c r="K18" s="12"/>
      <c r="L18" s="10">
        <v>-3.4</v>
      </c>
      <c r="M18" s="12"/>
      <c r="N18" s="10">
        <v>-0.6</v>
      </c>
      <c r="O18" s="12"/>
      <c r="P18" s="10">
        <v>18.600000000000001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0.1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2012</v>
      </c>
      <c r="G19" s="10">
        <v>1</v>
      </c>
      <c r="H19" s="10">
        <v>18</v>
      </c>
      <c r="I19" s="12"/>
      <c r="J19" s="10">
        <v>-2.5</v>
      </c>
      <c r="K19" s="12"/>
      <c r="L19" s="10">
        <v>-5.6</v>
      </c>
      <c r="M19" s="12"/>
      <c r="N19" s="10">
        <v>-4.0999999999999996</v>
      </c>
      <c r="O19" s="12"/>
      <c r="P19" s="10">
        <v>22.1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0.7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2012</v>
      </c>
      <c r="G20" s="10">
        <v>1</v>
      </c>
      <c r="H20" s="10">
        <v>19</v>
      </c>
      <c r="I20" s="12"/>
      <c r="J20" s="10">
        <v>-1.1000000000000001</v>
      </c>
      <c r="K20" s="12"/>
      <c r="L20" s="10">
        <v>-5.5</v>
      </c>
      <c r="M20" s="12"/>
      <c r="N20" s="10">
        <v>-3.3</v>
      </c>
      <c r="O20" s="12"/>
      <c r="P20" s="10">
        <v>21.3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0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2012</v>
      </c>
      <c r="G21" s="10">
        <v>1</v>
      </c>
      <c r="H21" s="10">
        <v>20</v>
      </c>
      <c r="I21" s="12"/>
      <c r="J21" s="10">
        <v>7.2</v>
      </c>
      <c r="K21" s="12"/>
      <c r="L21" s="10">
        <v>-3.2</v>
      </c>
      <c r="M21" s="12"/>
      <c r="N21" s="10">
        <v>2</v>
      </c>
      <c r="O21" s="12"/>
      <c r="P21" s="10">
        <v>16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24.4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2012</v>
      </c>
      <c r="G22" s="10">
        <v>1</v>
      </c>
      <c r="H22" s="10">
        <v>21</v>
      </c>
      <c r="I22" s="12"/>
      <c r="J22" s="10">
        <v>7.4</v>
      </c>
      <c r="K22" s="12"/>
      <c r="L22" s="10">
        <v>4.4000000000000004</v>
      </c>
      <c r="M22" s="12"/>
      <c r="N22" s="10">
        <v>5.9</v>
      </c>
      <c r="O22" s="12"/>
      <c r="P22" s="10">
        <v>12.1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12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2012</v>
      </c>
      <c r="G23" s="10">
        <v>1</v>
      </c>
      <c r="H23" s="10">
        <v>22</v>
      </c>
      <c r="I23" s="12"/>
      <c r="J23" s="10">
        <v>6.7</v>
      </c>
      <c r="K23" s="12"/>
      <c r="L23" s="10">
        <v>4</v>
      </c>
      <c r="M23" s="12"/>
      <c r="N23" s="10">
        <v>5.4</v>
      </c>
      <c r="O23" s="12"/>
      <c r="P23" s="10">
        <v>12.6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7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2012</v>
      </c>
      <c r="G24" s="10">
        <v>1</v>
      </c>
      <c r="H24" s="10">
        <v>23</v>
      </c>
      <c r="I24" s="12"/>
      <c r="J24" s="10">
        <v>6.4</v>
      </c>
      <c r="K24" s="12"/>
      <c r="L24" s="10">
        <v>3.4</v>
      </c>
      <c r="M24" s="12"/>
      <c r="N24" s="10">
        <v>4.9000000000000004</v>
      </c>
      <c r="O24" s="12"/>
      <c r="P24" s="10">
        <v>13.1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5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2012</v>
      </c>
      <c r="G25" s="10">
        <v>1</v>
      </c>
      <c r="H25" s="10">
        <v>24</v>
      </c>
      <c r="I25" s="12"/>
      <c r="J25" s="10">
        <v>8.1</v>
      </c>
      <c r="K25" s="12"/>
      <c r="L25" s="10">
        <v>4.5999999999999996</v>
      </c>
      <c r="M25" s="12"/>
      <c r="N25" s="10">
        <v>6.4</v>
      </c>
      <c r="O25" s="12"/>
      <c r="P25" s="10">
        <v>11.6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21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2012</v>
      </c>
      <c r="G26" s="10">
        <v>1</v>
      </c>
      <c r="H26" s="10">
        <v>25</v>
      </c>
      <c r="I26" s="12"/>
      <c r="J26" s="10">
        <v>9.8000000000000007</v>
      </c>
      <c r="K26" s="12"/>
      <c r="L26" s="10">
        <v>3</v>
      </c>
      <c r="M26" s="12"/>
      <c r="N26" s="10">
        <v>6.4</v>
      </c>
      <c r="O26" s="12"/>
      <c r="P26" s="10">
        <v>11.6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8.1999999999999993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2012</v>
      </c>
      <c r="G27" s="10">
        <v>1</v>
      </c>
      <c r="H27" s="10">
        <v>26</v>
      </c>
      <c r="I27" s="12"/>
      <c r="J27" s="10">
        <v>6.7</v>
      </c>
      <c r="K27" s="12"/>
      <c r="L27" s="10">
        <v>2.2000000000000002</v>
      </c>
      <c r="M27" s="12"/>
      <c r="N27" s="10">
        <v>4.5</v>
      </c>
      <c r="O27" s="12"/>
      <c r="P27" s="10">
        <v>13.5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3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2012</v>
      </c>
      <c r="G28" s="10">
        <v>1</v>
      </c>
      <c r="H28" s="10">
        <v>27</v>
      </c>
      <c r="I28" s="12"/>
      <c r="J28" s="10">
        <v>6</v>
      </c>
      <c r="K28" s="12"/>
      <c r="L28" s="10">
        <v>2.2000000000000002</v>
      </c>
      <c r="M28" s="12"/>
      <c r="N28" s="10">
        <v>4.0999999999999996</v>
      </c>
      <c r="O28" s="12"/>
      <c r="P28" s="10">
        <v>13.9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0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2012</v>
      </c>
      <c r="G29" s="10">
        <v>1</v>
      </c>
      <c r="H29" s="10">
        <v>28</v>
      </c>
      <c r="I29" s="12"/>
      <c r="J29" s="10">
        <v>6.4</v>
      </c>
      <c r="K29" s="12"/>
      <c r="L29" s="10">
        <v>1.8</v>
      </c>
      <c r="M29" s="12"/>
      <c r="N29" s="10">
        <v>4.0999999999999996</v>
      </c>
      <c r="O29" s="12"/>
      <c r="P29" s="10">
        <v>13.9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4.8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2012</v>
      </c>
      <c r="G30" s="10">
        <v>1</v>
      </c>
      <c r="H30" s="10">
        <v>29</v>
      </c>
      <c r="I30" s="12"/>
      <c r="J30" s="10">
        <v>7.3</v>
      </c>
      <c r="K30" s="12"/>
      <c r="L30" s="10">
        <v>4.8</v>
      </c>
      <c r="M30" s="12"/>
      <c r="N30" s="10">
        <v>6.1</v>
      </c>
      <c r="O30" s="12"/>
      <c r="P30" s="10">
        <v>11.9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16.399999999999999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2012</v>
      </c>
      <c r="G31" s="10">
        <v>1</v>
      </c>
      <c r="H31" s="10">
        <v>30</v>
      </c>
      <c r="I31" s="12"/>
      <c r="J31" s="10">
        <v>7.6</v>
      </c>
      <c r="K31" s="12"/>
      <c r="L31" s="10">
        <v>5.9</v>
      </c>
      <c r="M31" s="12"/>
      <c r="N31" s="10">
        <v>6.8</v>
      </c>
      <c r="O31" s="12"/>
      <c r="P31" s="10">
        <v>11.2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2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2012</v>
      </c>
      <c r="G32" s="10">
        <v>1</v>
      </c>
      <c r="H32" s="10">
        <v>31</v>
      </c>
      <c r="I32" s="12"/>
      <c r="J32" s="10">
        <v>6.8</v>
      </c>
      <c r="K32" s="12"/>
      <c r="L32" s="10">
        <v>5.3</v>
      </c>
      <c r="M32" s="12"/>
      <c r="N32" s="10">
        <v>6.1</v>
      </c>
      <c r="O32" s="12"/>
      <c r="P32" s="10">
        <v>11.9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14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40940</v>
      </c>
      <c r="F33" s="10">
        <v>2012</v>
      </c>
      <c r="G33" s="10">
        <v>2</v>
      </c>
      <c r="H33" s="10">
        <v>1</v>
      </c>
      <c r="I33" s="12"/>
      <c r="J33" s="10">
        <v>8.5</v>
      </c>
      <c r="K33" s="12"/>
      <c r="L33" s="10">
        <v>4</v>
      </c>
      <c r="M33" s="12"/>
      <c r="N33" s="10">
        <v>6.3</v>
      </c>
      <c r="O33" s="12"/>
      <c r="P33" s="10">
        <v>11.7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14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40941</v>
      </c>
      <c r="F34" s="10">
        <v>2012</v>
      </c>
      <c r="G34" s="10">
        <v>2</v>
      </c>
      <c r="H34" s="10">
        <v>2</v>
      </c>
      <c r="I34" s="12"/>
      <c r="J34" s="10">
        <v>8.6</v>
      </c>
      <c r="K34" s="12"/>
      <c r="L34" s="10">
        <v>4.4000000000000004</v>
      </c>
      <c r="M34" s="12"/>
      <c r="N34" s="10">
        <v>6.5</v>
      </c>
      <c r="O34" s="12"/>
      <c r="P34" s="10">
        <v>11.5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0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40942</v>
      </c>
      <c r="F35" s="10">
        <v>2012</v>
      </c>
      <c r="G35" s="10">
        <v>2</v>
      </c>
      <c r="H35" s="10">
        <v>3</v>
      </c>
      <c r="I35" s="12"/>
      <c r="J35" s="10">
        <v>7.8</v>
      </c>
      <c r="K35" s="12"/>
      <c r="L35" s="10">
        <v>1.9</v>
      </c>
      <c r="M35" s="12"/>
      <c r="N35" s="10">
        <v>4.9000000000000004</v>
      </c>
      <c r="O35" s="12"/>
      <c r="P35" s="10">
        <v>13.1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0.2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40943</v>
      </c>
      <c r="F36" s="10">
        <v>2012</v>
      </c>
      <c r="G36" s="10">
        <v>2</v>
      </c>
      <c r="H36" s="10">
        <v>4</v>
      </c>
      <c r="I36" s="12"/>
      <c r="J36" s="10">
        <v>8.1</v>
      </c>
      <c r="K36" s="12"/>
      <c r="L36" s="10">
        <v>2.4</v>
      </c>
      <c r="M36" s="12"/>
      <c r="N36" s="10">
        <v>5.3</v>
      </c>
      <c r="O36" s="12"/>
      <c r="P36" s="10">
        <v>12.7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0.2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40944</v>
      </c>
      <c r="F37" s="10">
        <v>2012</v>
      </c>
      <c r="G37" s="10">
        <v>2</v>
      </c>
      <c r="H37" s="10">
        <v>5</v>
      </c>
      <c r="I37" s="12"/>
      <c r="J37" s="10">
        <v>7.7</v>
      </c>
      <c r="K37" s="12"/>
      <c r="L37" s="10">
        <v>1.1000000000000001</v>
      </c>
      <c r="M37" s="12"/>
      <c r="N37" s="10">
        <v>4.4000000000000004</v>
      </c>
      <c r="O37" s="12"/>
      <c r="P37" s="10">
        <v>13.6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0.2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40945</v>
      </c>
      <c r="F38" s="10">
        <v>2012</v>
      </c>
      <c r="G38" s="10">
        <v>2</v>
      </c>
      <c r="H38" s="10">
        <v>6</v>
      </c>
      <c r="I38" s="12"/>
      <c r="J38" s="10">
        <v>8.4</v>
      </c>
      <c r="K38" s="12"/>
      <c r="L38" s="10">
        <v>2.1</v>
      </c>
      <c r="M38" s="12"/>
      <c r="N38" s="10">
        <v>5.3</v>
      </c>
      <c r="O38" s="12"/>
      <c r="P38" s="10">
        <v>12.7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0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40946</v>
      </c>
      <c r="F39" s="10">
        <v>2012</v>
      </c>
      <c r="G39" s="10">
        <v>2</v>
      </c>
      <c r="H39" s="10">
        <v>7</v>
      </c>
      <c r="I39" s="12"/>
      <c r="J39" s="10">
        <v>10.5</v>
      </c>
      <c r="K39" s="12"/>
      <c r="L39" s="10">
        <v>1.8</v>
      </c>
      <c r="M39" s="12"/>
      <c r="N39" s="10">
        <v>6.2</v>
      </c>
      <c r="O39" s="12"/>
      <c r="P39" s="10">
        <v>11.8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0.2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40947</v>
      </c>
      <c r="F40" s="10">
        <v>2012</v>
      </c>
      <c r="G40" s="10">
        <v>2</v>
      </c>
      <c r="H40" s="10">
        <v>8</v>
      </c>
      <c r="I40" s="12"/>
      <c r="J40" s="10">
        <v>8.6999999999999993</v>
      </c>
      <c r="K40" s="12"/>
      <c r="L40" s="10">
        <v>5.9</v>
      </c>
      <c r="M40" s="12"/>
      <c r="N40" s="10">
        <v>7.3</v>
      </c>
      <c r="O40" s="12"/>
      <c r="P40" s="10">
        <v>10.7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6.4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40948</v>
      </c>
      <c r="F41" s="10">
        <v>2012</v>
      </c>
      <c r="G41" s="10">
        <v>2</v>
      </c>
      <c r="H41" s="10">
        <v>9</v>
      </c>
      <c r="I41" s="12"/>
      <c r="J41" s="10">
        <v>8.6999999999999993</v>
      </c>
      <c r="K41" s="12"/>
      <c r="L41" s="10">
        <v>7.1</v>
      </c>
      <c r="M41" s="12"/>
      <c r="N41" s="10">
        <v>7.9</v>
      </c>
      <c r="O41" s="12"/>
      <c r="P41" s="10">
        <v>10.1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11.2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2012</v>
      </c>
      <c r="G42" s="10">
        <v>2</v>
      </c>
      <c r="H42" s="10">
        <v>10</v>
      </c>
      <c r="I42" s="12"/>
      <c r="J42" s="10">
        <v>11.5</v>
      </c>
      <c r="K42" s="12"/>
      <c r="L42" s="10">
        <v>7.4</v>
      </c>
      <c r="M42" s="12"/>
      <c r="N42" s="10">
        <v>9.5</v>
      </c>
      <c r="O42" s="12"/>
      <c r="P42" s="10">
        <v>8.5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4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2012</v>
      </c>
      <c r="G43" s="10">
        <v>2</v>
      </c>
      <c r="H43" s="10">
        <v>11</v>
      </c>
      <c r="I43" s="12"/>
      <c r="J43" s="10">
        <v>10.3</v>
      </c>
      <c r="K43" s="12"/>
      <c r="L43" s="10">
        <v>7.7</v>
      </c>
      <c r="M43" s="12"/>
      <c r="N43" s="10">
        <v>9</v>
      </c>
      <c r="O43" s="12"/>
      <c r="P43" s="10">
        <v>9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0.4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2012</v>
      </c>
      <c r="G44" s="10">
        <v>2</v>
      </c>
      <c r="H44" s="10">
        <v>12</v>
      </c>
      <c r="I44" s="12"/>
      <c r="J44" s="10">
        <v>7.7</v>
      </c>
      <c r="K44" s="12"/>
      <c r="L44" s="10">
        <v>6.1</v>
      </c>
      <c r="M44" s="12"/>
      <c r="N44" s="10">
        <v>6.9</v>
      </c>
      <c r="O44" s="12"/>
      <c r="P44" s="10">
        <v>11.1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4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2012</v>
      </c>
      <c r="G45" s="10">
        <v>2</v>
      </c>
      <c r="H45" s="10">
        <v>13</v>
      </c>
      <c r="I45" s="12"/>
      <c r="J45" s="10">
        <v>8.8000000000000007</v>
      </c>
      <c r="K45" s="12"/>
      <c r="L45" s="10">
        <v>5</v>
      </c>
      <c r="M45" s="12"/>
      <c r="N45" s="10">
        <v>6.9</v>
      </c>
      <c r="O45" s="12"/>
      <c r="P45" s="10">
        <v>11.1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0.8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2012</v>
      </c>
      <c r="G46" s="10">
        <v>2</v>
      </c>
      <c r="H46" s="10">
        <v>14</v>
      </c>
      <c r="I46" s="12"/>
      <c r="J46" s="10">
        <v>9</v>
      </c>
      <c r="K46" s="12"/>
      <c r="L46" s="10">
        <v>3.4</v>
      </c>
      <c r="M46" s="12"/>
      <c r="N46" s="10">
        <v>6.2</v>
      </c>
      <c r="O46" s="12"/>
      <c r="P46" s="10">
        <v>11.8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5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2012</v>
      </c>
      <c r="G47" s="10">
        <v>2</v>
      </c>
      <c r="H47" s="10">
        <v>15</v>
      </c>
      <c r="I47" s="12"/>
      <c r="J47" s="10">
        <v>7.3</v>
      </c>
      <c r="K47" s="12"/>
      <c r="L47" s="10">
        <v>3.9</v>
      </c>
      <c r="M47" s="12"/>
      <c r="N47" s="10">
        <v>5.6</v>
      </c>
      <c r="O47" s="12"/>
      <c r="P47" s="10">
        <v>12.4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0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2012</v>
      </c>
      <c r="G48" s="10">
        <v>2</v>
      </c>
      <c r="H48" s="10">
        <v>16</v>
      </c>
      <c r="I48" s="12"/>
      <c r="J48" s="10">
        <v>6</v>
      </c>
      <c r="K48" s="12"/>
      <c r="L48" s="10">
        <v>4.0999999999999996</v>
      </c>
      <c r="M48" s="12"/>
      <c r="N48" s="10">
        <v>5.0999999999999996</v>
      </c>
      <c r="O48" s="12"/>
      <c r="P48" s="10">
        <v>12.9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10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2012</v>
      </c>
      <c r="G49" s="10">
        <v>2</v>
      </c>
      <c r="H49" s="10">
        <v>17</v>
      </c>
      <c r="I49" s="12"/>
      <c r="J49" s="10">
        <v>8.5</v>
      </c>
      <c r="K49" s="12"/>
      <c r="L49" s="10">
        <v>5</v>
      </c>
      <c r="M49" s="12"/>
      <c r="N49" s="10">
        <v>6.8</v>
      </c>
      <c r="O49" s="12"/>
      <c r="P49" s="10">
        <v>11.2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13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2012</v>
      </c>
      <c r="G50" s="10">
        <v>2</v>
      </c>
      <c r="H50" s="10">
        <v>18</v>
      </c>
      <c r="I50" s="12"/>
      <c r="J50" s="10">
        <v>6.5</v>
      </c>
      <c r="K50" s="12"/>
      <c r="L50" s="10">
        <v>3.7</v>
      </c>
      <c r="M50" s="12"/>
      <c r="N50" s="10">
        <v>5.0999999999999996</v>
      </c>
      <c r="O50" s="12"/>
      <c r="P50" s="10">
        <v>12.9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17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2012</v>
      </c>
      <c r="G51" s="10">
        <v>2</v>
      </c>
      <c r="H51" s="10">
        <v>19</v>
      </c>
      <c r="I51" s="12"/>
      <c r="J51" s="10">
        <v>7.2</v>
      </c>
      <c r="K51" s="12"/>
      <c r="L51" s="10">
        <v>3.6</v>
      </c>
      <c r="M51" s="12"/>
      <c r="N51" s="10">
        <v>5.4</v>
      </c>
      <c r="O51" s="12"/>
      <c r="P51" s="10">
        <v>12.6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0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2012</v>
      </c>
      <c r="G52" s="10">
        <v>2</v>
      </c>
      <c r="H52" s="10">
        <v>20</v>
      </c>
      <c r="I52" s="12"/>
      <c r="J52" s="10">
        <v>7.6</v>
      </c>
      <c r="K52" s="12"/>
      <c r="L52" s="10">
        <v>3.9</v>
      </c>
      <c r="M52" s="12"/>
      <c r="N52" s="10">
        <v>5.8</v>
      </c>
      <c r="O52" s="12"/>
      <c r="P52" s="10">
        <v>12.2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3.8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2012</v>
      </c>
      <c r="G53" s="10">
        <v>2</v>
      </c>
      <c r="H53" s="10">
        <v>21</v>
      </c>
      <c r="I53" s="12"/>
      <c r="J53" s="10">
        <v>6.9</v>
      </c>
      <c r="K53" s="12"/>
      <c r="L53" s="10">
        <v>4.2</v>
      </c>
      <c r="M53" s="12"/>
      <c r="N53" s="10">
        <v>5.6</v>
      </c>
      <c r="O53" s="12"/>
      <c r="P53" s="10">
        <v>12.4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18.399999999999999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2012</v>
      </c>
      <c r="G54" s="10">
        <v>2</v>
      </c>
      <c r="H54" s="10">
        <v>22</v>
      </c>
      <c r="I54" s="12"/>
      <c r="J54" s="10">
        <v>10.3</v>
      </c>
      <c r="K54" s="12"/>
      <c r="L54" s="10">
        <v>5.4</v>
      </c>
      <c r="M54" s="12"/>
      <c r="N54" s="10">
        <v>7.9</v>
      </c>
      <c r="O54" s="12"/>
      <c r="P54" s="10">
        <v>10.1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3.2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2012</v>
      </c>
      <c r="G55" s="10">
        <v>2</v>
      </c>
      <c r="H55" s="10">
        <v>23</v>
      </c>
      <c r="I55" s="12"/>
      <c r="J55" s="10">
        <v>8.1</v>
      </c>
      <c r="K55" s="12"/>
      <c r="L55" s="10">
        <v>2.5</v>
      </c>
      <c r="M55" s="12"/>
      <c r="N55" s="10">
        <v>5.3</v>
      </c>
      <c r="O55" s="12"/>
      <c r="P55" s="10">
        <v>12.7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0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2012</v>
      </c>
      <c r="G56" s="10">
        <v>2</v>
      </c>
      <c r="H56" s="10">
        <v>24</v>
      </c>
      <c r="I56" s="12"/>
      <c r="J56" s="10">
        <v>5.7</v>
      </c>
      <c r="K56" s="12"/>
      <c r="L56" s="10">
        <v>2.6</v>
      </c>
      <c r="M56" s="12"/>
      <c r="N56" s="10">
        <v>4.2</v>
      </c>
      <c r="O56" s="12"/>
      <c r="P56" s="10">
        <v>13.8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25.2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2012</v>
      </c>
      <c r="G57" s="10">
        <v>2</v>
      </c>
      <c r="H57" s="10">
        <v>25</v>
      </c>
      <c r="I57" s="12"/>
      <c r="J57" s="10">
        <v>7.4</v>
      </c>
      <c r="K57" s="12"/>
      <c r="L57" s="10">
        <v>3.4</v>
      </c>
      <c r="M57" s="12"/>
      <c r="N57" s="10">
        <v>5.4</v>
      </c>
      <c r="O57" s="12"/>
      <c r="P57" s="10">
        <v>12.6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4.8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2012</v>
      </c>
      <c r="G58" s="10">
        <v>2</v>
      </c>
      <c r="H58" s="10">
        <v>26</v>
      </c>
      <c r="I58" s="12"/>
      <c r="J58" s="10">
        <v>6</v>
      </c>
      <c r="K58" s="12"/>
      <c r="L58" s="10">
        <v>0.7</v>
      </c>
      <c r="M58" s="12"/>
      <c r="N58" s="10">
        <v>3.4</v>
      </c>
      <c r="O58" s="12"/>
      <c r="P58" s="10">
        <v>14.6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0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2012</v>
      </c>
      <c r="G59" s="10">
        <v>2</v>
      </c>
      <c r="H59" s="10">
        <v>27</v>
      </c>
      <c r="I59" s="12"/>
      <c r="J59" s="10">
        <v>4.5999999999999996</v>
      </c>
      <c r="K59" s="12"/>
      <c r="L59" s="10">
        <v>-1.3</v>
      </c>
      <c r="M59" s="12"/>
      <c r="N59" s="10">
        <v>1.7</v>
      </c>
      <c r="O59" s="12"/>
      <c r="P59" s="10">
        <v>16.3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0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2012</v>
      </c>
      <c r="G60" s="10">
        <v>2</v>
      </c>
      <c r="H60" s="10">
        <v>28</v>
      </c>
      <c r="I60" s="12"/>
      <c r="J60" s="10">
        <v>6.9</v>
      </c>
      <c r="K60" s="12"/>
      <c r="L60" s="10">
        <v>2</v>
      </c>
      <c r="M60" s="12"/>
      <c r="N60" s="10">
        <v>4.5</v>
      </c>
      <c r="O60" s="12"/>
      <c r="P60" s="10">
        <v>13.5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1.2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5" t="s">
        <v>67</v>
      </c>
      <c r="F61" s="10">
        <v>2012</v>
      </c>
      <c r="G61" s="10">
        <v>2</v>
      </c>
      <c r="H61" s="10">
        <v>29</v>
      </c>
      <c r="I61" s="12"/>
      <c r="J61" s="10">
        <v>5.0999999999999996</v>
      </c>
      <c r="K61" s="12"/>
      <c r="L61" s="10">
        <v>1</v>
      </c>
      <c r="M61" s="12"/>
      <c r="N61" s="10">
        <v>3.1</v>
      </c>
      <c r="O61" s="12"/>
      <c r="P61" s="10">
        <v>14.9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19.2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40969</v>
      </c>
      <c r="F62" s="10">
        <v>2012</v>
      </c>
      <c r="G62" s="10">
        <v>3</v>
      </c>
      <c r="H62" s="10">
        <v>1</v>
      </c>
      <c r="I62" s="12"/>
      <c r="J62" s="10">
        <v>7.8</v>
      </c>
      <c r="K62" s="12"/>
      <c r="L62" s="10">
        <v>1</v>
      </c>
      <c r="M62" s="12"/>
      <c r="N62" s="10">
        <v>4.4000000000000004</v>
      </c>
      <c r="O62" s="12"/>
      <c r="P62" s="10">
        <v>13.6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2"/>
      <c r="Y62" s="9" t="s">
        <v>61</v>
      </c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40970</v>
      </c>
      <c r="F63" s="10">
        <v>2012</v>
      </c>
      <c r="G63" s="10">
        <v>3</v>
      </c>
      <c r="H63" s="10">
        <v>2</v>
      </c>
      <c r="I63" s="12"/>
      <c r="J63" s="10">
        <v>5</v>
      </c>
      <c r="K63" s="12"/>
      <c r="L63" s="10">
        <v>3.7</v>
      </c>
      <c r="M63" s="12"/>
      <c r="N63" s="10">
        <v>4.4000000000000004</v>
      </c>
      <c r="O63" s="12"/>
      <c r="P63" s="10">
        <v>13.6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9.8000000000000007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40971</v>
      </c>
      <c r="F64" s="10">
        <v>2012</v>
      </c>
      <c r="G64" s="10">
        <v>3</v>
      </c>
      <c r="H64" s="10">
        <v>3</v>
      </c>
      <c r="I64" s="12"/>
      <c r="J64" s="10">
        <v>7.2</v>
      </c>
      <c r="K64" s="12"/>
      <c r="L64" s="10">
        <v>4</v>
      </c>
      <c r="M64" s="12"/>
      <c r="N64" s="10">
        <v>5.6</v>
      </c>
      <c r="O64" s="12"/>
      <c r="P64" s="10">
        <v>12.4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6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40972</v>
      </c>
      <c r="F65" s="10">
        <v>2012</v>
      </c>
      <c r="G65" s="10">
        <v>3</v>
      </c>
      <c r="H65" s="10">
        <v>4</v>
      </c>
      <c r="I65" s="12"/>
      <c r="J65" s="10">
        <v>8.4</v>
      </c>
      <c r="K65" s="12"/>
      <c r="L65" s="10">
        <v>6</v>
      </c>
      <c r="M65" s="12"/>
      <c r="N65" s="10">
        <v>7.2</v>
      </c>
      <c r="O65" s="12"/>
      <c r="P65" s="10">
        <v>10.8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4.5999999999999996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40973</v>
      </c>
      <c r="F66" s="10">
        <v>2012</v>
      </c>
      <c r="G66" s="10">
        <v>3</v>
      </c>
      <c r="H66" s="10">
        <v>5</v>
      </c>
      <c r="I66" s="12"/>
      <c r="J66" s="10">
        <v>7.4</v>
      </c>
      <c r="K66" s="12"/>
      <c r="L66" s="10">
        <v>3.6</v>
      </c>
      <c r="M66" s="12"/>
      <c r="N66" s="10">
        <v>5.5</v>
      </c>
      <c r="O66" s="12"/>
      <c r="P66" s="10">
        <v>12.5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7.6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40974</v>
      </c>
      <c r="F67" s="10">
        <v>2012</v>
      </c>
      <c r="G67" s="10">
        <v>3</v>
      </c>
      <c r="H67" s="10">
        <v>6</v>
      </c>
      <c r="I67" s="12"/>
      <c r="J67" s="10">
        <v>6.1</v>
      </c>
      <c r="K67" s="12"/>
      <c r="L67" s="10">
        <v>0.5</v>
      </c>
      <c r="M67" s="12"/>
      <c r="N67" s="10">
        <v>3.3</v>
      </c>
      <c r="O67" s="12"/>
      <c r="P67" s="10">
        <v>14.7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0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40975</v>
      </c>
      <c r="F68" s="10">
        <v>2012</v>
      </c>
      <c r="G68" s="10">
        <v>3</v>
      </c>
      <c r="H68" s="10">
        <v>7</v>
      </c>
      <c r="I68" s="12"/>
      <c r="J68" s="10">
        <v>6.5</v>
      </c>
      <c r="K68" s="12"/>
      <c r="L68" s="10">
        <v>1.5</v>
      </c>
      <c r="M68" s="12"/>
      <c r="N68" s="10">
        <v>4</v>
      </c>
      <c r="O68" s="12"/>
      <c r="P68" s="10">
        <v>14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0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40976</v>
      </c>
      <c r="F69" s="10">
        <v>2012</v>
      </c>
      <c r="G69" s="10">
        <v>3</v>
      </c>
      <c r="H69" s="10">
        <v>8</v>
      </c>
      <c r="I69" s="12"/>
      <c r="J69" s="10">
        <v>8.4</v>
      </c>
      <c r="K69" s="12"/>
      <c r="L69" s="10">
        <v>0.9</v>
      </c>
      <c r="M69" s="12"/>
      <c r="N69" s="10">
        <v>4.7</v>
      </c>
      <c r="O69" s="12"/>
      <c r="P69" s="10">
        <v>13.3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0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4">
        <v>40977</v>
      </c>
      <c r="F70" s="10">
        <v>2012</v>
      </c>
      <c r="G70" s="10">
        <v>3</v>
      </c>
      <c r="H70" s="10">
        <v>9</v>
      </c>
      <c r="I70" s="12"/>
      <c r="J70" s="10">
        <v>7.9</v>
      </c>
      <c r="K70" s="12"/>
      <c r="L70" s="10">
        <v>5.3</v>
      </c>
      <c r="M70" s="12"/>
      <c r="N70" s="10">
        <v>6.6</v>
      </c>
      <c r="O70" s="12"/>
      <c r="P70" s="10">
        <v>11.4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26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2012</v>
      </c>
      <c r="G71" s="10">
        <v>3</v>
      </c>
      <c r="H71" s="10">
        <v>10</v>
      </c>
      <c r="I71" s="12"/>
      <c r="J71" s="10">
        <v>7.7</v>
      </c>
      <c r="K71" s="12"/>
      <c r="L71" s="10">
        <v>4.3</v>
      </c>
      <c r="M71" s="12"/>
      <c r="N71" s="10">
        <v>6</v>
      </c>
      <c r="O71" s="12"/>
      <c r="P71" s="10">
        <v>12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14.4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2012</v>
      </c>
      <c r="G72" s="10">
        <v>3</v>
      </c>
      <c r="H72" s="10">
        <v>11</v>
      </c>
      <c r="I72" s="12"/>
      <c r="J72" s="10">
        <v>9.1999999999999993</v>
      </c>
      <c r="K72" s="12"/>
      <c r="L72" s="10">
        <v>5.0999999999999996</v>
      </c>
      <c r="M72" s="12"/>
      <c r="N72" s="10">
        <v>7.2</v>
      </c>
      <c r="O72" s="12"/>
      <c r="P72" s="10">
        <v>10.8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0.4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2012</v>
      </c>
      <c r="G73" s="10">
        <v>3</v>
      </c>
      <c r="H73" s="10">
        <v>12</v>
      </c>
      <c r="I73" s="12"/>
      <c r="J73" s="10">
        <v>6.8</v>
      </c>
      <c r="K73" s="12"/>
      <c r="L73" s="10">
        <v>5</v>
      </c>
      <c r="M73" s="12"/>
      <c r="N73" s="10">
        <v>5.9</v>
      </c>
      <c r="O73" s="12"/>
      <c r="P73" s="10">
        <v>12.1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2.8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2012</v>
      </c>
      <c r="G74" s="10">
        <v>3</v>
      </c>
      <c r="H74" s="10">
        <v>13</v>
      </c>
      <c r="I74" s="12"/>
      <c r="J74" s="10">
        <v>7.3</v>
      </c>
      <c r="K74" s="12"/>
      <c r="L74" s="10">
        <v>2.9</v>
      </c>
      <c r="M74" s="12"/>
      <c r="N74" s="10">
        <v>5.0999999999999996</v>
      </c>
      <c r="O74" s="12"/>
      <c r="P74" s="10">
        <v>12.9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0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2012</v>
      </c>
      <c r="G75" s="10">
        <v>3</v>
      </c>
      <c r="H75" s="10">
        <v>14</v>
      </c>
      <c r="I75" s="12"/>
      <c r="J75" s="10">
        <v>5.8</v>
      </c>
      <c r="K75" s="12"/>
      <c r="L75" s="10">
        <v>3.1</v>
      </c>
      <c r="M75" s="12"/>
      <c r="N75" s="10">
        <v>4.5</v>
      </c>
      <c r="O75" s="12"/>
      <c r="P75" s="10">
        <v>13.5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12.8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2012</v>
      </c>
      <c r="G76" s="10">
        <v>3</v>
      </c>
      <c r="H76" s="10">
        <v>15</v>
      </c>
      <c r="I76" s="12"/>
      <c r="J76" s="10">
        <v>12.9</v>
      </c>
      <c r="K76" s="12"/>
      <c r="L76" s="10">
        <v>5.0999999999999996</v>
      </c>
      <c r="M76" s="12"/>
      <c r="N76" s="10">
        <v>9</v>
      </c>
      <c r="O76" s="12"/>
      <c r="P76" s="10">
        <v>9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16.8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2012</v>
      </c>
      <c r="G77" s="10">
        <v>3</v>
      </c>
      <c r="H77" s="10">
        <v>16</v>
      </c>
      <c r="I77" s="12"/>
      <c r="J77" s="10">
        <v>9.8000000000000007</v>
      </c>
      <c r="K77" s="12"/>
      <c r="L77" s="10">
        <v>2</v>
      </c>
      <c r="M77" s="12"/>
      <c r="N77" s="10">
        <v>5.9</v>
      </c>
      <c r="O77" s="12"/>
      <c r="P77" s="10">
        <v>12.1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11.8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2012</v>
      </c>
      <c r="G78" s="10">
        <v>3</v>
      </c>
      <c r="H78" s="10">
        <v>17</v>
      </c>
      <c r="I78" s="12"/>
      <c r="J78" s="10">
        <v>9.4</v>
      </c>
      <c r="K78" s="12"/>
      <c r="L78" s="10">
        <v>3.9</v>
      </c>
      <c r="M78" s="12"/>
      <c r="N78" s="10">
        <v>6.7</v>
      </c>
      <c r="O78" s="12"/>
      <c r="P78" s="10">
        <v>11.3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0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2012</v>
      </c>
      <c r="G79" s="10">
        <v>3</v>
      </c>
      <c r="H79" s="10">
        <v>18</v>
      </c>
      <c r="I79" s="12"/>
      <c r="J79" s="10">
        <v>7.2</v>
      </c>
      <c r="K79" s="12"/>
      <c r="L79" s="10">
        <v>2.8</v>
      </c>
      <c r="M79" s="12"/>
      <c r="N79" s="10">
        <v>5</v>
      </c>
      <c r="O79" s="12"/>
      <c r="P79" s="10">
        <v>13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1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2012</v>
      </c>
      <c r="G80" s="10">
        <v>3</v>
      </c>
      <c r="H80" s="10">
        <v>19</v>
      </c>
      <c r="I80" s="12"/>
      <c r="J80" s="10">
        <v>6.2</v>
      </c>
      <c r="K80" s="12"/>
      <c r="L80" s="10">
        <v>1.1000000000000001</v>
      </c>
      <c r="M80" s="12"/>
      <c r="N80" s="10">
        <v>3.7</v>
      </c>
      <c r="O80" s="12"/>
      <c r="P80" s="10">
        <v>14.3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6.5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2012</v>
      </c>
      <c r="G81" s="10">
        <v>3</v>
      </c>
      <c r="H81" s="10">
        <v>20</v>
      </c>
      <c r="I81" s="12"/>
      <c r="J81" s="10">
        <v>8.6999999999999993</v>
      </c>
      <c r="K81" s="12"/>
      <c r="L81" s="10">
        <v>3</v>
      </c>
      <c r="M81" s="12"/>
      <c r="N81" s="10">
        <v>5.9</v>
      </c>
      <c r="O81" s="12"/>
      <c r="P81" s="10">
        <v>12.1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9.5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2012</v>
      </c>
      <c r="G82" s="10">
        <v>3</v>
      </c>
      <c r="H82" s="10">
        <v>21</v>
      </c>
      <c r="I82" s="12"/>
      <c r="J82" s="10">
        <v>8.6999999999999993</v>
      </c>
      <c r="K82" s="12"/>
      <c r="L82" s="10">
        <v>3.2</v>
      </c>
      <c r="M82" s="12"/>
      <c r="N82" s="10">
        <v>6</v>
      </c>
      <c r="O82" s="12"/>
      <c r="P82" s="10">
        <v>12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0.2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2012</v>
      </c>
      <c r="G83" s="10">
        <v>3</v>
      </c>
      <c r="H83" s="10">
        <v>22</v>
      </c>
      <c r="I83" s="12"/>
      <c r="J83" s="10">
        <v>7.3</v>
      </c>
      <c r="K83" s="12"/>
      <c r="L83" s="10">
        <v>1.8</v>
      </c>
      <c r="M83" s="12"/>
      <c r="N83" s="10">
        <v>4.5999999999999996</v>
      </c>
      <c r="O83" s="12"/>
      <c r="P83" s="10">
        <v>13.4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7.3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2012</v>
      </c>
      <c r="G84" s="10">
        <v>3</v>
      </c>
      <c r="H84" s="10">
        <v>23</v>
      </c>
      <c r="I84" s="12"/>
      <c r="J84" s="10">
        <v>9</v>
      </c>
      <c r="K84" s="12"/>
      <c r="L84" s="10">
        <v>3.5</v>
      </c>
      <c r="M84" s="12"/>
      <c r="N84" s="10">
        <v>6.3</v>
      </c>
      <c r="O84" s="12"/>
      <c r="P84" s="10">
        <v>11.7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0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2012</v>
      </c>
      <c r="G85" s="10">
        <v>3</v>
      </c>
      <c r="H85" s="10">
        <v>24</v>
      </c>
      <c r="I85" s="12"/>
      <c r="J85" s="10">
        <v>10.3</v>
      </c>
      <c r="K85" s="12"/>
      <c r="L85" s="10">
        <v>1.3</v>
      </c>
      <c r="M85" s="12"/>
      <c r="N85" s="10">
        <v>5.8</v>
      </c>
      <c r="O85" s="12"/>
      <c r="P85" s="10">
        <v>12.2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0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2012</v>
      </c>
      <c r="G86" s="10">
        <v>3</v>
      </c>
      <c r="H86" s="10">
        <v>25</v>
      </c>
      <c r="I86" s="12"/>
      <c r="J86" s="10">
        <v>11.5</v>
      </c>
      <c r="K86" s="12"/>
      <c r="L86" s="10">
        <v>3.4</v>
      </c>
      <c r="M86" s="12"/>
      <c r="N86" s="10">
        <v>7.5</v>
      </c>
      <c r="O86" s="12"/>
      <c r="P86" s="10">
        <v>10.5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0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2012</v>
      </c>
      <c r="G87" s="10">
        <v>3</v>
      </c>
      <c r="H87" s="10">
        <v>26</v>
      </c>
      <c r="I87" s="12"/>
      <c r="J87" s="10">
        <v>9.1</v>
      </c>
      <c r="K87" s="12"/>
      <c r="L87" s="10">
        <v>6.2</v>
      </c>
      <c r="M87" s="12"/>
      <c r="N87" s="10">
        <v>7.7</v>
      </c>
      <c r="O87" s="12"/>
      <c r="P87" s="10">
        <v>10.3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3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2012</v>
      </c>
      <c r="G88" s="10">
        <v>3</v>
      </c>
      <c r="H88" s="10">
        <v>27</v>
      </c>
      <c r="I88" s="12"/>
      <c r="J88" s="10">
        <v>11.8</v>
      </c>
      <c r="K88" s="12"/>
      <c r="L88" s="10">
        <v>7</v>
      </c>
      <c r="M88" s="12"/>
      <c r="N88" s="10">
        <v>9.4</v>
      </c>
      <c r="O88" s="12"/>
      <c r="P88" s="10">
        <v>8.6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4.3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2012</v>
      </c>
      <c r="G89" s="10">
        <v>3</v>
      </c>
      <c r="H89" s="10">
        <v>28</v>
      </c>
      <c r="I89" s="12"/>
      <c r="J89" s="10">
        <v>11</v>
      </c>
      <c r="K89" s="12"/>
      <c r="L89" s="10">
        <v>7.4</v>
      </c>
      <c r="M89" s="12"/>
      <c r="N89" s="10">
        <v>9.1999999999999993</v>
      </c>
      <c r="O89" s="12"/>
      <c r="P89" s="10">
        <v>8.8000000000000007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9.4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2012</v>
      </c>
      <c r="G90" s="10">
        <v>3</v>
      </c>
      <c r="H90" s="10">
        <v>29</v>
      </c>
      <c r="I90" s="12"/>
      <c r="J90" s="10">
        <v>9.1</v>
      </c>
      <c r="K90" s="12"/>
      <c r="L90" s="10">
        <v>4.5999999999999996</v>
      </c>
      <c r="M90" s="12"/>
      <c r="N90" s="10">
        <v>6.9</v>
      </c>
      <c r="O90" s="12"/>
      <c r="P90" s="10">
        <v>11.1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12.9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2012</v>
      </c>
      <c r="G91" s="10">
        <v>3</v>
      </c>
      <c r="H91" s="10">
        <v>30</v>
      </c>
      <c r="I91" s="12"/>
      <c r="J91" s="10">
        <v>9.5</v>
      </c>
      <c r="K91" s="12"/>
      <c r="L91" s="10">
        <v>4.9000000000000004</v>
      </c>
      <c r="M91" s="12"/>
      <c r="N91" s="10">
        <v>7.2</v>
      </c>
      <c r="O91" s="12"/>
      <c r="P91" s="10">
        <v>10.8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2.1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5" t="s">
        <v>67</v>
      </c>
      <c r="F92" s="10">
        <v>2012</v>
      </c>
      <c r="G92" s="10">
        <v>3</v>
      </c>
      <c r="H92" s="10">
        <v>31</v>
      </c>
      <c r="I92" s="12"/>
      <c r="J92" s="10">
        <v>6.8</v>
      </c>
      <c r="K92" s="12"/>
      <c r="L92" s="10">
        <v>3.3</v>
      </c>
      <c r="M92" s="12"/>
      <c r="N92" s="10">
        <v>5.0999999999999996</v>
      </c>
      <c r="O92" s="12"/>
      <c r="P92" s="10">
        <v>12.9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5.9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41000</v>
      </c>
      <c r="F93" s="10">
        <v>2012</v>
      </c>
      <c r="G93" s="10">
        <v>4</v>
      </c>
      <c r="H93" s="10">
        <v>1</v>
      </c>
      <c r="I93" s="12"/>
      <c r="J93" s="10">
        <v>11.3</v>
      </c>
      <c r="K93" s="12"/>
      <c r="L93" s="10">
        <v>2.7</v>
      </c>
      <c r="M93" s="12"/>
      <c r="N93" s="10">
        <v>7</v>
      </c>
      <c r="O93" s="12"/>
      <c r="P93" s="10">
        <v>11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13.6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41001</v>
      </c>
      <c r="F94" s="10">
        <v>2012</v>
      </c>
      <c r="G94" s="10">
        <v>4</v>
      </c>
      <c r="H94" s="10">
        <v>2</v>
      </c>
      <c r="I94" s="12"/>
      <c r="J94" s="10">
        <v>12.1</v>
      </c>
      <c r="K94" s="12"/>
      <c r="L94" s="10">
        <v>6.3</v>
      </c>
      <c r="M94" s="12"/>
      <c r="N94" s="10">
        <v>9.1999999999999993</v>
      </c>
      <c r="O94" s="12"/>
      <c r="P94" s="10">
        <v>8.8000000000000007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0.4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41002</v>
      </c>
      <c r="F95" s="10">
        <v>2012</v>
      </c>
      <c r="G95" s="10">
        <v>4</v>
      </c>
      <c r="H95" s="10">
        <v>3</v>
      </c>
      <c r="I95" s="12"/>
      <c r="J95" s="10">
        <v>11</v>
      </c>
      <c r="K95" s="12"/>
      <c r="L95" s="10">
        <v>5.7</v>
      </c>
      <c r="M95" s="12"/>
      <c r="N95" s="10">
        <v>8.4</v>
      </c>
      <c r="O95" s="12"/>
      <c r="P95" s="10">
        <v>9.6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12.6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41003</v>
      </c>
      <c r="F96" s="10">
        <v>2012</v>
      </c>
      <c r="G96" s="10">
        <v>4</v>
      </c>
      <c r="H96" s="10">
        <v>4</v>
      </c>
      <c r="I96" s="12"/>
      <c r="J96" s="10">
        <v>9.3000000000000007</v>
      </c>
      <c r="K96" s="12"/>
      <c r="L96" s="10">
        <v>4.0999999999999996</v>
      </c>
      <c r="M96" s="12"/>
      <c r="N96" s="10">
        <v>6.7</v>
      </c>
      <c r="O96" s="12"/>
      <c r="P96" s="10">
        <v>11.3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0.2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41004</v>
      </c>
      <c r="F97" s="10">
        <v>2012</v>
      </c>
      <c r="G97" s="10">
        <v>4</v>
      </c>
      <c r="H97" s="10">
        <v>5</v>
      </c>
      <c r="I97" s="12"/>
      <c r="J97" s="10">
        <v>9.9</v>
      </c>
      <c r="K97" s="12"/>
      <c r="L97" s="10">
        <v>4.5</v>
      </c>
      <c r="M97" s="12"/>
      <c r="N97" s="10">
        <v>7.2</v>
      </c>
      <c r="O97" s="12"/>
      <c r="P97" s="10">
        <v>10.8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0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41005</v>
      </c>
      <c r="F98" s="10">
        <v>2012</v>
      </c>
      <c r="G98" s="10">
        <v>4</v>
      </c>
      <c r="H98" s="10">
        <v>6</v>
      </c>
      <c r="I98" s="12"/>
      <c r="J98" s="10">
        <v>12.1</v>
      </c>
      <c r="K98" s="12"/>
      <c r="L98" s="10">
        <v>3.8</v>
      </c>
      <c r="M98" s="12"/>
      <c r="N98" s="10">
        <v>8</v>
      </c>
      <c r="O98" s="12"/>
      <c r="P98" s="10">
        <v>10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0.2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41006</v>
      </c>
      <c r="F99" s="10">
        <v>2012</v>
      </c>
      <c r="G99" s="10">
        <v>4</v>
      </c>
      <c r="H99" s="10">
        <v>7</v>
      </c>
      <c r="I99" s="12"/>
      <c r="J99" s="10">
        <v>11.9</v>
      </c>
      <c r="K99" s="12"/>
      <c r="L99" s="10">
        <v>2.8</v>
      </c>
      <c r="M99" s="12"/>
      <c r="N99" s="10">
        <v>7.4</v>
      </c>
      <c r="O99" s="12"/>
      <c r="P99" s="10">
        <v>10.6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0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41007</v>
      </c>
      <c r="F100" s="10">
        <v>2012</v>
      </c>
      <c r="G100" s="10">
        <v>4</v>
      </c>
      <c r="H100" s="10">
        <v>8</v>
      </c>
      <c r="I100" s="12"/>
      <c r="J100" s="10">
        <v>14.2</v>
      </c>
      <c r="K100" s="12"/>
      <c r="L100" s="10">
        <v>3.7</v>
      </c>
      <c r="M100" s="12"/>
      <c r="N100" s="10">
        <v>9</v>
      </c>
      <c r="O100" s="12"/>
      <c r="P100" s="10">
        <v>9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0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4">
        <v>41008</v>
      </c>
      <c r="F101" s="10">
        <v>2012</v>
      </c>
      <c r="G101" s="10">
        <v>4</v>
      </c>
      <c r="H101" s="10">
        <v>9</v>
      </c>
      <c r="I101" s="12"/>
      <c r="J101" s="10">
        <v>16.2</v>
      </c>
      <c r="K101" s="12"/>
      <c r="L101" s="10">
        <v>6.8</v>
      </c>
      <c r="M101" s="12"/>
      <c r="N101" s="10">
        <v>11.5</v>
      </c>
      <c r="O101" s="12"/>
      <c r="P101" s="10">
        <v>6.5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0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2012</v>
      </c>
      <c r="G102" s="10">
        <v>4</v>
      </c>
      <c r="H102" s="10">
        <v>10</v>
      </c>
      <c r="I102" s="12"/>
      <c r="J102" s="10">
        <v>16.899999999999999</v>
      </c>
      <c r="K102" s="12"/>
      <c r="L102" s="10">
        <v>8.4</v>
      </c>
      <c r="M102" s="12"/>
      <c r="N102" s="10">
        <v>12.7</v>
      </c>
      <c r="O102" s="12"/>
      <c r="P102" s="10">
        <v>5.3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2012</v>
      </c>
      <c r="G103" s="10">
        <v>4</v>
      </c>
      <c r="H103" s="10">
        <v>11</v>
      </c>
      <c r="I103" s="12"/>
      <c r="J103" s="10">
        <v>12.3</v>
      </c>
      <c r="K103" s="12"/>
      <c r="L103" s="10">
        <v>8.6999999999999993</v>
      </c>
      <c r="M103" s="12"/>
      <c r="N103" s="10">
        <v>10.5</v>
      </c>
      <c r="O103" s="12"/>
      <c r="P103" s="10">
        <v>7.5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14.8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2012</v>
      </c>
      <c r="G104" s="10">
        <v>4</v>
      </c>
      <c r="H104" s="10">
        <v>12</v>
      </c>
      <c r="I104" s="12"/>
      <c r="J104" s="10">
        <v>15.5</v>
      </c>
      <c r="K104" s="12"/>
      <c r="L104" s="10">
        <v>7.6</v>
      </c>
      <c r="M104" s="12"/>
      <c r="N104" s="10">
        <v>11.6</v>
      </c>
      <c r="O104" s="12"/>
      <c r="P104" s="10">
        <v>6.4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0.4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2012</v>
      </c>
      <c r="G105" s="10">
        <v>4</v>
      </c>
      <c r="H105" s="10">
        <v>13</v>
      </c>
      <c r="I105" s="12"/>
      <c r="J105" s="10">
        <v>12.8</v>
      </c>
      <c r="K105" s="12"/>
      <c r="L105" s="10">
        <v>5.7</v>
      </c>
      <c r="M105" s="12"/>
      <c r="N105" s="10">
        <v>9.3000000000000007</v>
      </c>
      <c r="O105" s="12"/>
      <c r="P105" s="10">
        <v>8.6999999999999993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0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2012</v>
      </c>
      <c r="G106" s="10">
        <v>4</v>
      </c>
      <c r="H106" s="10">
        <v>14</v>
      </c>
      <c r="I106" s="12"/>
      <c r="J106" s="10">
        <v>14</v>
      </c>
      <c r="K106" s="12"/>
      <c r="L106" s="10">
        <v>6.4</v>
      </c>
      <c r="M106" s="12"/>
      <c r="N106" s="10">
        <v>10.199999999999999</v>
      </c>
      <c r="O106" s="12"/>
      <c r="P106" s="10">
        <v>7.8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0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2012</v>
      </c>
      <c r="G107" s="10">
        <v>4</v>
      </c>
      <c r="H107" s="10">
        <v>15</v>
      </c>
      <c r="I107" s="12"/>
      <c r="J107" s="10">
        <v>14.5</v>
      </c>
      <c r="K107" s="12"/>
      <c r="L107" s="10">
        <v>8.3000000000000007</v>
      </c>
      <c r="M107" s="12"/>
      <c r="N107" s="10">
        <v>11.4</v>
      </c>
      <c r="O107" s="12"/>
      <c r="P107" s="10">
        <v>6.6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0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2012</v>
      </c>
      <c r="G108" s="10">
        <v>4</v>
      </c>
      <c r="H108" s="10">
        <v>16</v>
      </c>
      <c r="I108" s="12"/>
      <c r="J108" s="10">
        <v>14.9</v>
      </c>
      <c r="K108" s="12"/>
      <c r="L108" s="10">
        <v>6.7</v>
      </c>
      <c r="M108" s="12"/>
      <c r="N108" s="10">
        <v>10.8</v>
      </c>
      <c r="O108" s="12"/>
      <c r="P108" s="10">
        <v>7.2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5.4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2012</v>
      </c>
      <c r="G109" s="10">
        <v>4</v>
      </c>
      <c r="H109" s="10">
        <v>17</v>
      </c>
      <c r="I109" s="12"/>
      <c r="J109" s="10">
        <v>11.5</v>
      </c>
      <c r="K109" s="12"/>
      <c r="L109" s="10">
        <v>6</v>
      </c>
      <c r="M109" s="12"/>
      <c r="N109" s="10">
        <v>8.8000000000000007</v>
      </c>
      <c r="O109" s="12"/>
      <c r="P109" s="10">
        <v>9.1999999999999993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1.4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2012</v>
      </c>
      <c r="G110" s="10">
        <v>4</v>
      </c>
      <c r="H110" s="10">
        <v>18</v>
      </c>
      <c r="I110" s="12"/>
      <c r="J110" s="10">
        <v>11.6</v>
      </c>
      <c r="K110" s="12"/>
      <c r="L110" s="10">
        <v>6.5</v>
      </c>
      <c r="M110" s="12"/>
      <c r="N110" s="10">
        <v>9.1</v>
      </c>
      <c r="O110" s="12"/>
      <c r="P110" s="10">
        <v>8.9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7.2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2012</v>
      </c>
      <c r="G111" s="10">
        <v>4</v>
      </c>
      <c r="H111" s="10">
        <v>19</v>
      </c>
      <c r="I111" s="12"/>
      <c r="J111" s="10">
        <v>11.8</v>
      </c>
      <c r="K111" s="12"/>
      <c r="L111" s="10">
        <v>6.8</v>
      </c>
      <c r="M111" s="12"/>
      <c r="N111" s="10">
        <v>9.3000000000000007</v>
      </c>
      <c r="O111" s="12"/>
      <c r="P111" s="10">
        <v>8.6999999999999993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9.6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2012</v>
      </c>
      <c r="G112" s="10">
        <v>4</v>
      </c>
      <c r="H112" s="10">
        <v>20</v>
      </c>
      <c r="I112" s="12"/>
      <c r="J112" s="10">
        <v>14.6</v>
      </c>
      <c r="K112" s="12"/>
      <c r="L112" s="10">
        <v>6.6</v>
      </c>
      <c r="M112" s="12"/>
      <c r="N112" s="10">
        <v>10.6</v>
      </c>
      <c r="O112" s="12"/>
      <c r="P112" s="10">
        <v>7.4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3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2012</v>
      </c>
      <c r="G113" s="10">
        <v>4</v>
      </c>
      <c r="H113" s="10">
        <v>21</v>
      </c>
      <c r="I113" s="12"/>
      <c r="J113" s="10">
        <v>13.5</v>
      </c>
      <c r="K113" s="12"/>
      <c r="L113" s="10">
        <v>4.5999999999999996</v>
      </c>
      <c r="M113" s="12"/>
      <c r="N113" s="10">
        <v>9.1</v>
      </c>
      <c r="O113" s="12"/>
      <c r="P113" s="10">
        <v>8.9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2012</v>
      </c>
      <c r="G114" s="10">
        <v>4</v>
      </c>
      <c r="H114" s="10">
        <v>22</v>
      </c>
      <c r="I114" s="12"/>
      <c r="J114" s="10">
        <v>17.3</v>
      </c>
      <c r="K114" s="12"/>
      <c r="L114" s="10">
        <v>9.4</v>
      </c>
      <c r="M114" s="12"/>
      <c r="N114" s="10">
        <v>13.4</v>
      </c>
      <c r="O114" s="12"/>
      <c r="P114" s="10">
        <v>4.5999999999999996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0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2012</v>
      </c>
      <c r="G115" s="10">
        <v>4</v>
      </c>
      <c r="H115" s="10">
        <v>23</v>
      </c>
      <c r="I115" s="12"/>
      <c r="J115" s="10">
        <v>16.3</v>
      </c>
      <c r="K115" s="12"/>
      <c r="L115" s="10">
        <v>10.199999999999999</v>
      </c>
      <c r="M115" s="12"/>
      <c r="N115" s="10">
        <v>13.3</v>
      </c>
      <c r="O115" s="12"/>
      <c r="P115" s="10">
        <v>4.7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0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2012</v>
      </c>
      <c r="G116" s="10">
        <v>4</v>
      </c>
      <c r="H116" s="10">
        <v>24</v>
      </c>
      <c r="I116" s="12"/>
      <c r="J116" s="10">
        <v>13.3</v>
      </c>
      <c r="K116" s="12"/>
      <c r="L116" s="10">
        <v>9.5</v>
      </c>
      <c r="M116" s="12"/>
      <c r="N116" s="10">
        <v>11.4</v>
      </c>
      <c r="O116" s="12"/>
      <c r="P116" s="10">
        <v>6.6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6.2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2012</v>
      </c>
      <c r="G117" s="10">
        <v>4</v>
      </c>
      <c r="H117" s="10">
        <v>25</v>
      </c>
      <c r="I117" s="12"/>
      <c r="J117" s="10">
        <v>12.6</v>
      </c>
      <c r="K117" s="12"/>
      <c r="L117" s="10">
        <v>9.5</v>
      </c>
      <c r="M117" s="12"/>
      <c r="N117" s="10">
        <v>11.1</v>
      </c>
      <c r="O117" s="12"/>
      <c r="P117" s="10">
        <v>6.9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24.8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2012</v>
      </c>
      <c r="G118" s="10">
        <v>4</v>
      </c>
      <c r="H118" s="10">
        <v>26</v>
      </c>
      <c r="I118" s="12"/>
      <c r="J118" s="10">
        <v>14</v>
      </c>
      <c r="K118" s="12"/>
      <c r="L118" s="10">
        <v>8.6</v>
      </c>
      <c r="M118" s="12"/>
      <c r="N118" s="10">
        <v>11.3</v>
      </c>
      <c r="O118" s="12"/>
      <c r="P118" s="10">
        <v>6.7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5.4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2012</v>
      </c>
      <c r="G119" s="10">
        <v>4</v>
      </c>
      <c r="H119" s="10">
        <v>27</v>
      </c>
      <c r="I119" s="12"/>
      <c r="J119" s="10">
        <v>13.6</v>
      </c>
      <c r="K119" s="12"/>
      <c r="L119" s="10">
        <v>7.9</v>
      </c>
      <c r="M119" s="12"/>
      <c r="N119" s="10">
        <v>10.8</v>
      </c>
      <c r="O119" s="12"/>
      <c r="P119" s="10">
        <v>7.2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0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2012</v>
      </c>
      <c r="G120" s="10">
        <v>4</v>
      </c>
      <c r="H120" s="10">
        <v>28</v>
      </c>
      <c r="I120" s="12"/>
      <c r="J120" s="10">
        <v>12.4</v>
      </c>
      <c r="K120" s="12"/>
      <c r="L120" s="10">
        <v>8.4</v>
      </c>
      <c r="M120" s="12"/>
      <c r="N120" s="10">
        <v>10.4</v>
      </c>
      <c r="O120" s="12"/>
      <c r="P120" s="10">
        <v>7.6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0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2012</v>
      </c>
      <c r="G121" s="10">
        <v>4</v>
      </c>
      <c r="H121" s="10">
        <v>29</v>
      </c>
      <c r="I121" s="12"/>
      <c r="J121" s="10">
        <v>15.1</v>
      </c>
      <c r="K121" s="12"/>
      <c r="L121" s="10">
        <v>9.3000000000000007</v>
      </c>
      <c r="M121" s="12"/>
      <c r="N121" s="10">
        <v>12.2</v>
      </c>
      <c r="O121" s="12"/>
      <c r="P121" s="10">
        <v>5.8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1.6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5" t="s">
        <v>67</v>
      </c>
      <c r="F122" s="10">
        <v>2012</v>
      </c>
      <c r="G122" s="10">
        <v>4</v>
      </c>
      <c r="H122" s="10">
        <v>30</v>
      </c>
      <c r="I122" s="12"/>
      <c r="J122" s="10">
        <v>13.6</v>
      </c>
      <c r="K122" s="12"/>
      <c r="L122" s="10">
        <v>7.8</v>
      </c>
      <c r="M122" s="12"/>
      <c r="N122" s="10">
        <v>10.7</v>
      </c>
      <c r="O122" s="12"/>
      <c r="P122" s="10">
        <v>7.3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23.8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41030</v>
      </c>
      <c r="F123" s="10">
        <v>2012</v>
      </c>
      <c r="G123" s="10">
        <v>5</v>
      </c>
      <c r="H123" s="10">
        <v>1</v>
      </c>
      <c r="I123" s="12"/>
      <c r="J123" s="10">
        <v>12</v>
      </c>
      <c r="K123" s="12"/>
      <c r="L123" s="10">
        <v>7.2</v>
      </c>
      <c r="M123" s="12"/>
      <c r="N123" s="10">
        <v>9.6</v>
      </c>
      <c r="O123" s="12"/>
      <c r="P123" s="10">
        <v>8.4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1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41031</v>
      </c>
      <c r="F124" s="10">
        <v>2012</v>
      </c>
      <c r="G124" s="10">
        <v>5</v>
      </c>
      <c r="H124" s="10">
        <v>2</v>
      </c>
      <c r="I124" s="12"/>
      <c r="J124" s="10">
        <v>12.3</v>
      </c>
      <c r="K124" s="12"/>
      <c r="L124" s="10">
        <v>5.6</v>
      </c>
      <c r="M124" s="12"/>
      <c r="N124" s="10">
        <v>9</v>
      </c>
      <c r="O124" s="12"/>
      <c r="P124" s="10">
        <v>9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15.4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41032</v>
      </c>
      <c r="F125" s="10">
        <v>2012</v>
      </c>
      <c r="G125" s="10">
        <v>5</v>
      </c>
      <c r="H125" s="10">
        <v>3</v>
      </c>
      <c r="I125" s="12"/>
      <c r="J125" s="10">
        <v>11.5</v>
      </c>
      <c r="K125" s="12"/>
      <c r="L125" s="10">
        <v>6.7</v>
      </c>
      <c r="M125" s="12"/>
      <c r="N125" s="10">
        <v>9.1</v>
      </c>
      <c r="O125" s="12"/>
      <c r="P125" s="10">
        <v>8.9</v>
      </c>
      <c r="Q125" s="12"/>
      <c r="R125" s="10">
        <v>0</v>
      </c>
      <c r="S125" s="12"/>
      <c r="T125" s="12"/>
      <c r="U125" s="9" t="s">
        <v>61</v>
      </c>
      <c r="V125" s="12"/>
      <c r="W125" s="9" t="s">
        <v>61</v>
      </c>
      <c r="X125" s="10">
        <v>4.8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41033</v>
      </c>
      <c r="F126" s="10">
        <v>2012</v>
      </c>
      <c r="G126" s="10">
        <v>5</v>
      </c>
      <c r="H126" s="10">
        <v>4</v>
      </c>
      <c r="I126" s="12"/>
      <c r="J126" s="10">
        <v>12.8</v>
      </c>
      <c r="K126" s="12"/>
      <c r="L126" s="10">
        <v>7.8</v>
      </c>
      <c r="M126" s="12"/>
      <c r="N126" s="10">
        <v>10.3</v>
      </c>
      <c r="O126" s="12"/>
      <c r="P126" s="10">
        <v>7.7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4.2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41034</v>
      </c>
      <c r="F127" s="10">
        <v>2012</v>
      </c>
      <c r="G127" s="10">
        <v>5</v>
      </c>
      <c r="H127" s="10">
        <v>5</v>
      </c>
      <c r="I127" s="12"/>
      <c r="J127" s="10">
        <v>14.3</v>
      </c>
      <c r="K127" s="12"/>
      <c r="L127" s="10">
        <v>7.2</v>
      </c>
      <c r="M127" s="12"/>
      <c r="N127" s="10">
        <v>10.8</v>
      </c>
      <c r="O127" s="12"/>
      <c r="P127" s="10">
        <v>7.2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1.1000000000000001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41035</v>
      </c>
      <c r="F128" s="10">
        <v>2012</v>
      </c>
      <c r="G128" s="10">
        <v>5</v>
      </c>
      <c r="H128" s="10">
        <v>6</v>
      </c>
      <c r="I128" s="12"/>
      <c r="J128" s="10">
        <v>16.100000000000001</v>
      </c>
      <c r="K128" s="12"/>
      <c r="L128" s="10">
        <v>7.5</v>
      </c>
      <c r="M128" s="12"/>
      <c r="N128" s="10">
        <v>11.8</v>
      </c>
      <c r="O128" s="12"/>
      <c r="P128" s="10">
        <v>6.2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41036</v>
      </c>
      <c r="F129" s="10">
        <v>2012</v>
      </c>
      <c r="G129" s="10">
        <v>5</v>
      </c>
      <c r="H129" s="10">
        <v>7</v>
      </c>
      <c r="I129" s="12"/>
      <c r="J129" s="10">
        <v>19.399999999999999</v>
      </c>
      <c r="K129" s="12"/>
      <c r="L129" s="10">
        <v>9</v>
      </c>
      <c r="M129" s="12"/>
      <c r="N129" s="10">
        <v>14.2</v>
      </c>
      <c r="O129" s="12"/>
      <c r="P129" s="10">
        <v>3.8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0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41037</v>
      </c>
      <c r="F130" s="10">
        <v>2012</v>
      </c>
      <c r="G130" s="10">
        <v>5</v>
      </c>
      <c r="H130" s="10">
        <v>8</v>
      </c>
      <c r="I130" s="12"/>
      <c r="J130" s="10">
        <v>18</v>
      </c>
      <c r="K130" s="12"/>
      <c r="L130" s="10">
        <v>10.7</v>
      </c>
      <c r="M130" s="12"/>
      <c r="N130" s="10">
        <v>14.4</v>
      </c>
      <c r="O130" s="12"/>
      <c r="P130" s="10">
        <v>3.6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4">
        <v>41038</v>
      </c>
      <c r="F131" s="10">
        <v>2012</v>
      </c>
      <c r="G131" s="10">
        <v>5</v>
      </c>
      <c r="H131" s="10">
        <v>9</v>
      </c>
      <c r="I131" s="12"/>
      <c r="J131" s="10">
        <v>13.7</v>
      </c>
      <c r="K131" s="12"/>
      <c r="L131" s="10">
        <v>9</v>
      </c>
      <c r="M131" s="12"/>
      <c r="N131" s="10">
        <v>11.4</v>
      </c>
      <c r="O131" s="12"/>
      <c r="P131" s="10">
        <v>6.6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2012</v>
      </c>
      <c r="G132" s="10">
        <v>5</v>
      </c>
      <c r="H132" s="10">
        <v>10</v>
      </c>
      <c r="I132" s="12"/>
      <c r="J132" s="10">
        <v>13.4</v>
      </c>
      <c r="K132" s="12"/>
      <c r="L132" s="10">
        <v>4.8</v>
      </c>
      <c r="M132" s="12"/>
      <c r="N132" s="10">
        <v>9.1</v>
      </c>
      <c r="O132" s="12"/>
      <c r="P132" s="10">
        <v>8.9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2012</v>
      </c>
      <c r="G133" s="10">
        <v>5</v>
      </c>
      <c r="H133" s="10">
        <v>11</v>
      </c>
      <c r="I133" s="12"/>
      <c r="J133" s="10">
        <v>15.7</v>
      </c>
      <c r="K133" s="12"/>
      <c r="L133" s="10">
        <v>6</v>
      </c>
      <c r="M133" s="12"/>
      <c r="N133" s="10">
        <v>10.9</v>
      </c>
      <c r="O133" s="12"/>
      <c r="P133" s="10">
        <v>7.1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0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2012</v>
      </c>
      <c r="G134" s="10">
        <v>5</v>
      </c>
      <c r="H134" s="10">
        <v>12</v>
      </c>
      <c r="I134" s="12"/>
      <c r="J134" s="10">
        <v>19.600000000000001</v>
      </c>
      <c r="K134" s="12"/>
      <c r="L134" s="10">
        <v>6.3</v>
      </c>
      <c r="M134" s="12"/>
      <c r="N134" s="10">
        <v>13</v>
      </c>
      <c r="O134" s="12"/>
      <c r="P134" s="10">
        <v>5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2012</v>
      </c>
      <c r="G135" s="10">
        <v>5</v>
      </c>
      <c r="H135" s="10">
        <v>13</v>
      </c>
      <c r="I135" s="12"/>
      <c r="J135" s="10">
        <v>19.7</v>
      </c>
      <c r="K135" s="12"/>
      <c r="L135" s="10">
        <v>8.5</v>
      </c>
      <c r="M135" s="12"/>
      <c r="N135" s="10">
        <v>14.1</v>
      </c>
      <c r="O135" s="12"/>
      <c r="P135" s="10">
        <v>3.9</v>
      </c>
      <c r="Q135" s="12"/>
      <c r="R135" s="10">
        <v>0</v>
      </c>
      <c r="S135" s="12"/>
      <c r="T135" s="12"/>
      <c r="U135" s="9" t="s">
        <v>61</v>
      </c>
      <c r="V135" s="12"/>
      <c r="W135" s="9" t="s">
        <v>61</v>
      </c>
      <c r="X135" s="10">
        <v>0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2012</v>
      </c>
      <c r="G136" s="10">
        <v>5</v>
      </c>
      <c r="H136" s="10">
        <v>14</v>
      </c>
      <c r="I136" s="12"/>
      <c r="J136" s="10">
        <v>19.7</v>
      </c>
      <c r="K136" s="12"/>
      <c r="L136" s="10">
        <v>9.8000000000000007</v>
      </c>
      <c r="M136" s="12"/>
      <c r="N136" s="10">
        <v>14.8</v>
      </c>
      <c r="O136" s="12"/>
      <c r="P136" s="10">
        <v>3.2</v>
      </c>
      <c r="Q136" s="12"/>
      <c r="R136" s="10">
        <v>0</v>
      </c>
      <c r="S136" s="12"/>
      <c r="T136" s="12"/>
      <c r="U136" s="9" t="s">
        <v>61</v>
      </c>
      <c r="V136" s="12"/>
      <c r="W136" s="9" t="s">
        <v>61</v>
      </c>
      <c r="X136" s="10">
        <v>0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2012</v>
      </c>
      <c r="G137" s="10">
        <v>5</v>
      </c>
      <c r="H137" s="10">
        <v>15</v>
      </c>
      <c r="I137" s="12"/>
      <c r="J137" s="10">
        <v>18.899999999999999</v>
      </c>
      <c r="K137" s="12"/>
      <c r="L137" s="10">
        <v>9.9</v>
      </c>
      <c r="M137" s="12"/>
      <c r="N137" s="10">
        <v>14.4</v>
      </c>
      <c r="O137" s="12"/>
      <c r="P137" s="10">
        <v>3.6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2012</v>
      </c>
      <c r="G138" s="10">
        <v>5</v>
      </c>
      <c r="H138" s="10">
        <v>16</v>
      </c>
      <c r="I138" s="12"/>
      <c r="J138" s="10">
        <v>16.100000000000001</v>
      </c>
      <c r="K138" s="12"/>
      <c r="L138" s="10">
        <v>9.6999999999999993</v>
      </c>
      <c r="M138" s="12"/>
      <c r="N138" s="10">
        <v>12.9</v>
      </c>
      <c r="O138" s="12"/>
      <c r="P138" s="10">
        <v>5.0999999999999996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2012</v>
      </c>
      <c r="G139" s="10">
        <v>5</v>
      </c>
      <c r="H139" s="10">
        <v>17</v>
      </c>
      <c r="I139" s="12"/>
      <c r="J139" s="10">
        <v>16.100000000000001</v>
      </c>
      <c r="K139" s="12"/>
      <c r="L139" s="10">
        <v>7.2</v>
      </c>
      <c r="M139" s="12"/>
      <c r="N139" s="10">
        <v>11.7</v>
      </c>
      <c r="O139" s="12"/>
      <c r="P139" s="10">
        <v>6.3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0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2012</v>
      </c>
      <c r="G140" s="10">
        <v>5</v>
      </c>
      <c r="H140" s="10">
        <v>18</v>
      </c>
      <c r="I140" s="12"/>
      <c r="J140" s="10">
        <v>15.3</v>
      </c>
      <c r="K140" s="12"/>
      <c r="L140" s="10">
        <v>7.5</v>
      </c>
      <c r="M140" s="12"/>
      <c r="N140" s="10">
        <v>11.4</v>
      </c>
      <c r="O140" s="12"/>
      <c r="P140" s="10">
        <v>6.6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2012</v>
      </c>
      <c r="G141" s="10">
        <v>5</v>
      </c>
      <c r="H141" s="10">
        <v>19</v>
      </c>
      <c r="I141" s="12"/>
      <c r="J141" s="10">
        <v>18.2</v>
      </c>
      <c r="K141" s="12"/>
      <c r="L141" s="10">
        <v>8</v>
      </c>
      <c r="M141" s="12"/>
      <c r="N141" s="10">
        <v>13.1</v>
      </c>
      <c r="O141" s="12"/>
      <c r="P141" s="10">
        <v>4.9000000000000004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2012</v>
      </c>
      <c r="G142" s="10">
        <v>5</v>
      </c>
      <c r="H142" s="10">
        <v>20</v>
      </c>
      <c r="I142" s="12"/>
      <c r="J142" s="10">
        <v>14.3</v>
      </c>
      <c r="K142" s="12"/>
      <c r="L142" s="10">
        <v>11.2</v>
      </c>
      <c r="M142" s="12"/>
      <c r="N142" s="10">
        <v>12.8</v>
      </c>
      <c r="O142" s="12"/>
      <c r="P142" s="10">
        <v>5.2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12.2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2012</v>
      </c>
      <c r="G143" s="10">
        <v>5</v>
      </c>
      <c r="H143" s="10">
        <v>21</v>
      </c>
      <c r="I143" s="12"/>
      <c r="J143" s="10">
        <v>13.8</v>
      </c>
      <c r="K143" s="12"/>
      <c r="L143" s="10">
        <v>11</v>
      </c>
      <c r="M143" s="12"/>
      <c r="N143" s="10">
        <v>12.4</v>
      </c>
      <c r="O143" s="12"/>
      <c r="P143" s="10">
        <v>5.6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17.399999999999999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2012</v>
      </c>
      <c r="G144" s="10">
        <v>5</v>
      </c>
      <c r="H144" s="10">
        <v>22</v>
      </c>
      <c r="I144" s="12"/>
      <c r="J144" s="10">
        <v>15.9</v>
      </c>
      <c r="K144" s="12"/>
      <c r="L144" s="10">
        <v>9.1999999999999993</v>
      </c>
      <c r="M144" s="12"/>
      <c r="N144" s="10">
        <v>12.6</v>
      </c>
      <c r="O144" s="12"/>
      <c r="P144" s="10">
        <v>5.4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2.4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2012</v>
      </c>
      <c r="G145" s="10">
        <v>5</v>
      </c>
      <c r="H145" s="10">
        <v>23</v>
      </c>
      <c r="I145" s="12"/>
      <c r="J145" s="10">
        <v>13.3</v>
      </c>
      <c r="K145" s="12"/>
      <c r="L145" s="10">
        <v>8</v>
      </c>
      <c r="M145" s="12"/>
      <c r="N145" s="10">
        <v>10.7</v>
      </c>
      <c r="O145" s="12"/>
      <c r="P145" s="10">
        <v>7.3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5.4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2012</v>
      </c>
      <c r="G146" s="10">
        <v>5</v>
      </c>
      <c r="H146" s="10">
        <v>24</v>
      </c>
      <c r="I146" s="12"/>
      <c r="J146" s="10">
        <v>15.3</v>
      </c>
      <c r="K146" s="12"/>
      <c r="L146" s="10">
        <v>9.1</v>
      </c>
      <c r="M146" s="12"/>
      <c r="N146" s="10">
        <v>12.2</v>
      </c>
      <c r="O146" s="12"/>
      <c r="P146" s="10">
        <v>5.8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2012</v>
      </c>
      <c r="G147" s="10">
        <v>5</v>
      </c>
      <c r="H147" s="10">
        <v>25</v>
      </c>
      <c r="I147" s="12"/>
      <c r="J147" s="10">
        <v>21.1</v>
      </c>
      <c r="K147" s="12"/>
      <c r="L147" s="10">
        <v>7.9</v>
      </c>
      <c r="M147" s="12"/>
      <c r="N147" s="10">
        <v>14.5</v>
      </c>
      <c r="O147" s="12"/>
      <c r="P147" s="10">
        <v>3.5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2012</v>
      </c>
      <c r="G148" s="10">
        <v>5</v>
      </c>
      <c r="H148" s="10">
        <v>26</v>
      </c>
      <c r="I148" s="12"/>
      <c r="J148" s="10">
        <v>23.4</v>
      </c>
      <c r="K148" s="12"/>
      <c r="L148" s="10">
        <v>9.9</v>
      </c>
      <c r="M148" s="12"/>
      <c r="N148" s="10">
        <v>16.7</v>
      </c>
      <c r="O148" s="12"/>
      <c r="P148" s="10">
        <v>1.3</v>
      </c>
      <c r="Q148" s="12"/>
      <c r="R148" s="10">
        <v>0</v>
      </c>
      <c r="S148" s="12"/>
      <c r="T148" s="12"/>
      <c r="U148" s="9" t="s">
        <v>61</v>
      </c>
      <c r="V148" s="12"/>
      <c r="W148" s="9" t="s">
        <v>61</v>
      </c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2012</v>
      </c>
      <c r="G149" s="10">
        <v>5</v>
      </c>
      <c r="H149" s="10">
        <v>27</v>
      </c>
      <c r="I149" s="12"/>
      <c r="J149" s="10">
        <v>18.899999999999999</v>
      </c>
      <c r="K149" s="12"/>
      <c r="L149" s="10">
        <v>12.1</v>
      </c>
      <c r="M149" s="12"/>
      <c r="N149" s="10">
        <v>15.5</v>
      </c>
      <c r="O149" s="12"/>
      <c r="P149" s="10">
        <v>2.5</v>
      </c>
      <c r="Q149" s="12"/>
      <c r="R149" s="10">
        <v>0</v>
      </c>
      <c r="S149" s="12"/>
      <c r="T149" s="12"/>
      <c r="U149" s="9" t="s">
        <v>61</v>
      </c>
      <c r="V149" s="12"/>
      <c r="W149" s="9" t="s">
        <v>61</v>
      </c>
      <c r="X149" s="10">
        <v>0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2012</v>
      </c>
      <c r="G150" s="10">
        <v>5</v>
      </c>
      <c r="H150" s="10">
        <v>28</v>
      </c>
      <c r="I150" s="12"/>
      <c r="J150" s="10">
        <v>14.9</v>
      </c>
      <c r="K150" s="12"/>
      <c r="L150" s="10">
        <v>11</v>
      </c>
      <c r="M150" s="12"/>
      <c r="N150" s="10">
        <v>13</v>
      </c>
      <c r="O150" s="12"/>
      <c r="P150" s="10">
        <v>5</v>
      </c>
      <c r="Q150" s="12"/>
      <c r="R150" s="10">
        <v>0</v>
      </c>
      <c r="S150" s="12"/>
      <c r="T150" s="12"/>
      <c r="U150" s="9" t="s">
        <v>61</v>
      </c>
      <c r="V150" s="12"/>
      <c r="W150" s="9" t="s">
        <v>61</v>
      </c>
      <c r="X150" s="10">
        <v>7.4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2012</v>
      </c>
      <c r="G151" s="10">
        <v>5</v>
      </c>
      <c r="H151" s="10">
        <v>29</v>
      </c>
      <c r="I151" s="12"/>
      <c r="J151" s="10">
        <v>16.600000000000001</v>
      </c>
      <c r="K151" s="12"/>
      <c r="L151" s="10">
        <v>9.6999999999999993</v>
      </c>
      <c r="M151" s="12"/>
      <c r="N151" s="10">
        <v>13.2</v>
      </c>
      <c r="O151" s="12"/>
      <c r="P151" s="10">
        <v>4.8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1.4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2012</v>
      </c>
      <c r="G152" s="10">
        <v>5</v>
      </c>
      <c r="H152" s="10">
        <v>30</v>
      </c>
      <c r="I152" s="12"/>
      <c r="J152" s="10">
        <v>15.2</v>
      </c>
      <c r="K152" s="12"/>
      <c r="L152" s="10">
        <v>9.8000000000000007</v>
      </c>
      <c r="M152" s="12"/>
      <c r="N152" s="10">
        <v>12.5</v>
      </c>
      <c r="O152" s="12"/>
      <c r="P152" s="10">
        <v>5.5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6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5" t="s">
        <v>67</v>
      </c>
      <c r="F153" s="10">
        <v>2012</v>
      </c>
      <c r="G153" s="10">
        <v>5</v>
      </c>
      <c r="H153" s="10">
        <v>31</v>
      </c>
      <c r="I153" s="12"/>
      <c r="J153" s="10">
        <v>15.2</v>
      </c>
      <c r="K153" s="12"/>
      <c r="L153" s="10">
        <v>10.9</v>
      </c>
      <c r="M153" s="12"/>
      <c r="N153" s="10">
        <v>13.1</v>
      </c>
      <c r="O153" s="12"/>
      <c r="P153" s="10">
        <v>4.9000000000000004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11.8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41061</v>
      </c>
      <c r="F154" s="10">
        <v>2012</v>
      </c>
      <c r="G154" s="10">
        <v>6</v>
      </c>
      <c r="H154" s="10">
        <v>1</v>
      </c>
      <c r="I154" s="12"/>
      <c r="J154" s="10">
        <v>18.7</v>
      </c>
      <c r="K154" s="12"/>
      <c r="L154" s="10">
        <v>12.3</v>
      </c>
      <c r="M154" s="12"/>
      <c r="N154" s="10">
        <v>15.5</v>
      </c>
      <c r="O154" s="12"/>
      <c r="P154" s="10">
        <v>2.5</v>
      </c>
      <c r="Q154" s="12"/>
      <c r="R154" s="10">
        <v>0</v>
      </c>
      <c r="S154" s="12"/>
      <c r="T154" s="12"/>
      <c r="U154" s="9" t="s">
        <v>61</v>
      </c>
      <c r="V154" s="12"/>
      <c r="W154" s="9" t="s">
        <v>61</v>
      </c>
      <c r="X154" s="10">
        <v>7.6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41062</v>
      </c>
      <c r="F155" s="10">
        <v>2012</v>
      </c>
      <c r="G155" s="10">
        <v>6</v>
      </c>
      <c r="H155" s="10">
        <v>2</v>
      </c>
      <c r="I155" s="12"/>
      <c r="J155" s="10">
        <v>17</v>
      </c>
      <c r="K155" s="12"/>
      <c r="L155" s="10">
        <v>11.1</v>
      </c>
      <c r="M155" s="12"/>
      <c r="N155" s="10">
        <v>14.1</v>
      </c>
      <c r="O155" s="12"/>
      <c r="P155" s="10">
        <v>3.9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0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41063</v>
      </c>
      <c r="F156" s="10">
        <v>2012</v>
      </c>
      <c r="G156" s="10">
        <v>6</v>
      </c>
      <c r="H156" s="10">
        <v>3</v>
      </c>
      <c r="I156" s="12"/>
      <c r="J156" s="10">
        <v>16.2</v>
      </c>
      <c r="K156" s="12"/>
      <c r="L156" s="10">
        <v>10.3</v>
      </c>
      <c r="M156" s="12"/>
      <c r="N156" s="10">
        <v>13.3</v>
      </c>
      <c r="O156" s="12"/>
      <c r="P156" s="10">
        <v>4.7</v>
      </c>
      <c r="Q156" s="12"/>
      <c r="R156" s="10">
        <v>0</v>
      </c>
      <c r="S156" s="12"/>
      <c r="T156" s="12"/>
      <c r="U156" s="9" t="s">
        <v>61</v>
      </c>
      <c r="V156" s="12"/>
      <c r="W156" s="9" t="s">
        <v>61</v>
      </c>
      <c r="X156" s="10">
        <v>1.8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41064</v>
      </c>
      <c r="F157" s="10">
        <v>2012</v>
      </c>
      <c r="G157" s="10">
        <v>6</v>
      </c>
      <c r="H157" s="10">
        <v>4</v>
      </c>
      <c r="I157" s="12"/>
      <c r="J157" s="10">
        <v>12.9</v>
      </c>
      <c r="K157" s="12"/>
      <c r="L157" s="10">
        <v>7.9</v>
      </c>
      <c r="M157" s="12"/>
      <c r="N157" s="10">
        <v>10.4</v>
      </c>
      <c r="O157" s="12"/>
      <c r="P157" s="10">
        <v>7.6</v>
      </c>
      <c r="Q157" s="12"/>
      <c r="R157" s="10">
        <v>0</v>
      </c>
      <c r="S157" s="12"/>
      <c r="T157" s="12"/>
      <c r="U157" s="9" t="s">
        <v>61</v>
      </c>
      <c r="V157" s="12"/>
      <c r="W157" s="9" t="s">
        <v>61</v>
      </c>
      <c r="X157" s="10">
        <v>0.2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41065</v>
      </c>
      <c r="F158" s="10">
        <v>2012</v>
      </c>
      <c r="G158" s="10">
        <v>6</v>
      </c>
      <c r="H158" s="10">
        <v>5</v>
      </c>
      <c r="I158" s="12"/>
      <c r="J158" s="10">
        <v>14</v>
      </c>
      <c r="K158" s="12"/>
      <c r="L158" s="10">
        <v>11.3</v>
      </c>
      <c r="M158" s="12"/>
      <c r="N158" s="10">
        <v>12.7</v>
      </c>
      <c r="O158" s="12"/>
      <c r="P158" s="10">
        <v>5.3</v>
      </c>
      <c r="Q158" s="12"/>
      <c r="R158" s="10">
        <v>0</v>
      </c>
      <c r="S158" s="12"/>
      <c r="T158" s="12"/>
      <c r="U158" s="9" t="s">
        <v>61</v>
      </c>
      <c r="V158" s="12"/>
      <c r="W158" s="9" t="s">
        <v>61</v>
      </c>
      <c r="X158" s="10">
        <v>1.8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41066</v>
      </c>
      <c r="F159" s="10">
        <v>2012</v>
      </c>
      <c r="G159" s="10">
        <v>6</v>
      </c>
      <c r="H159" s="10">
        <v>6</v>
      </c>
      <c r="I159" s="12"/>
      <c r="J159" s="10">
        <v>15.5</v>
      </c>
      <c r="K159" s="12"/>
      <c r="L159" s="10">
        <v>9.1999999999999993</v>
      </c>
      <c r="M159" s="12"/>
      <c r="N159" s="10">
        <v>12.4</v>
      </c>
      <c r="O159" s="12"/>
      <c r="P159" s="10">
        <v>5.6</v>
      </c>
      <c r="Q159" s="12"/>
      <c r="R159" s="10">
        <v>0</v>
      </c>
      <c r="S159" s="12"/>
      <c r="T159" s="12"/>
      <c r="U159" s="9" t="s">
        <v>61</v>
      </c>
      <c r="V159" s="12"/>
      <c r="W159" s="9" t="s">
        <v>61</v>
      </c>
      <c r="X159" s="10">
        <v>0.6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41067</v>
      </c>
      <c r="F160" s="10">
        <v>2012</v>
      </c>
      <c r="G160" s="10">
        <v>6</v>
      </c>
      <c r="H160" s="10">
        <v>7</v>
      </c>
      <c r="I160" s="12"/>
      <c r="J160" s="10">
        <v>12.5</v>
      </c>
      <c r="K160" s="12"/>
      <c r="L160" s="10">
        <v>10.1</v>
      </c>
      <c r="M160" s="12"/>
      <c r="N160" s="10">
        <v>11.3</v>
      </c>
      <c r="O160" s="12"/>
      <c r="P160" s="10">
        <v>6.7</v>
      </c>
      <c r="Q160" s="12"/>
      <c r="R160" s="10">
        <v>0</v>
      </c>
      <c r="S160" s="12"/>
      <c r="T160" s="12"/>
      <c r="U160" s="9" t="s">
        <v>61</v>
      </c>
      <c r="V160" s="12"/>
      <c r="W160" s="9" t="s">
        <v>61</v>
      </c>
      <c r="X160" s="10">
        <v>10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41068</v>
      </c>
      <c r="F161" s="10">
        <v>2012</v>
      </c>
      <c r="G161" s="10">
        <v>6</v>
      </c>
      <c r="H161" s="10">
        <v>8</v>
      </c>
      <c r="I161" s="12"/>
      <c r="J161" s="10">
        <v>15.3</v>
      </c>
      <c r="K161" s="12"/>
      <c r="L161" s="10">
        <v>8</v>
      </c>
      <c r="M161" s="12"/>
      <c r="N161" s="10">
        <v>11.7</v>
      </c>
      <c r="O161" s="12"/>
      <c r="P161" s="10">
        <v>6.3</v>
      </c>
      <c r="Q161" s="12"/>
      <c r="R161" s="10">
        <v>0</v>
      </c>
      <c r="S161" s="12"/>
      <c r="T161" s="12"/>
      <c r="U161" s="9" t="s">
        <v>61</v>
      </c>
      <c r="V161" s="12"/>
      <c r="W161" s="9" t="s">
        <v>61</v>
      </c>
      <c r="X161" s="10">
        <v>8.1999999999999993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4">
        <v>41069</v>
      </c>
      <c r="F162" s="10">
        <v>2012</v>
      </c>
      <c r="G162" s="10">
        <v>6</v>
      </c>
      <c r="H162" s="10">
        <v>9</v>
      </c>
      <c r="I162" s="12"/>
      <c r="J162" s="10">
        <v>18</v>
      </c>
      <c r="K162" s="12"/>
      <c r="L162" s="10">
        <v>8.9</v>
      </c>
      <c r="M162" s="12"/>
      <c r="N162" s="10">
        <v>13.5</v>
      </c>
      <c r="O162" s="12"/>
      <c r="P162" s="10">
        <v>4.5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0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2012</v>
      </c>
      <c r="G163" s="10">
        <v>6</v>
      </c>
      <c r="H163" s="10">
        <v>10</v>
      </c>
      <c r="I163" s="12"/>
      <c r="J163" s="10">
        <v>17.7</v>
      </c>
      <c r="K163" s="12"/>
      <c r="L163" s="10">
        <v>10.5</v>
      </c>
      <c r="M163" s="12"/>
      <c r="N163" s="10">
        <v>14.1</v>
      </c>
      <c r="O163" s="12"/>
      <c r="P163" s="10">
        <v>3.9</v>
      </c>
      <c r="Q163" s="12"/>
      <c r="R163" s="10">
        <v>0</v>
      </c>
      <c r="S163" s="12"/>
      <c r="T163" s="12"/>
      <c r="U163" s="9" t="s">
        <v>61</v>
      </c>
      <c r="V163" s="12"/>
      <c r="W163" s="9" t="s">
        <v>61</v>
      </c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2012</v>
      </c>
      <c r="G164" s="10">
        <v>6</v>
      </c>
      <c r="H164" s="10">
        <v>11</v>
      </c>
      <c r="I164" s="12"/>
      <c r="J164" s="10">
        <v>20.8</v>
      </c>
      <c r="K164" s="12"/>
      <c r="L164" s="10">
        <v>11.1</v>
      </c>
      <c r="M164" s="12"/>
      <c r="N164" s="10">
        <v>16</v>
      </c>
      <c r="O164" s="12"/>
      <c r="P164" s="10">
        <v>2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0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2012</v>
      </c>
      <c r="G165" s="10">
        <v>6</v>
      </c>
      <c r="H165" s="10">
        <v>12</v>
      </c>
      <c r="I165" s="12"/>
      <c r="J165" s="10">
        <v>15.9</v>
      </c>
      <c r="K165" s="12"/>
      <c r="L165" s="10">
        <v>13.4</v>
      </c>
      <c r="M165" s="12"/>
      <c r="N165" s="10">
        <v>14.7</v>
      </c>
      <c r="O165" s="12"/>
      <c r="P165" s="10">
        <v>3.3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8.6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2012</v>
      </c>
      <c r="G166" s="10">
        <v>6</v>
      </c>
      <c r="H166" s="10">
        <v>13</v>
      </c>
      <c r="I166" s="12"/>
      <c r="J166" s="10">
        <v>15</v>
      </c>
      <c r="K166" s="12"/>
      <c r="L166" s="10">
        <v>11.8</v>
      </c>
      <c r="M166" s="12"/>
      <c r="N166" s="10">
        <v>13.4</v>
      </c>
      <c r="O166" s="12"/>
      <c r="P166" s="10">
        <v>4.5999999999999996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3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2012</v>
      </c>
      <c r="G167" s="10">
        <v>6</v>
      </c>
      <c r="H167" s="10">
        <v>14</v>
      </c>
      <c r="I167" s="12"/>
      <c r="J167" s="10">
        <v>15.3</v>
      </c>
      <c r="K167" s="12"/>
      <c r="L167" s="10">
        <v>10.6</v>
      </c>
      <c r="M167" s="12"/>
      <c r="N167" s="10">
        <v>13</v>
      </c>
      <c r="O167" s="12"/>
      <c r="P167" s="10">
        <v>5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0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2012</v>
      </c>
      <c r="G168" s="10">
        <v>6</v>
      </c>
      <c r="H168" s="10">
        <v>15</v>
      </c>
      <c r="I168" s="12"/>
      <c r="J168" s="10">
        <v>18.5</v>
      </c>
      <c r="K168" s="12"/>
      <c r="L168" s="10">
        <v>9.3000000000000007</v>
      </c>
      <c r="M168" s="12"/>
      <c r="N168" s="10">
        <v>13.9</v>
      </c>
      <c r="O168" s="12"/>
      <c r="P168" s="10">
        <v>4.0999999999999996</v>
      </c>
      <c r="Q168" s="12"/>
      <c r="R168" s="10">
        <v>0</v>
      </c>
      <c r="S168" s="12"/>
      <c r="T168" s="12"/>
      <c r="U168" s="9" t="s">
        <v>61</v>
      </c>
      <c r="V168" s="12"/>
      <c r="W168" s="9" t="s">
        <v>61</v>
      </c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2012</v>
      </c>
      <c r="G169" s="10">
        <v>6</v>
      </c>
      <c r="H169" s="10">
        <v>16</v>
      </c>
      <c r="I169" s="12"/>
      <c r="J169" s="10">
        <v>15.3</v>
      </c>
      <c r="K169" s="12"/>
      <c r="L169" s="10">
        <v>12.8</v>
      </c>
      <c r="M169" s="12"/>
      <c r="N169" s="10">
        <v>14.1</v>
      </c>
      <c r="O169" s="12"/>
      <c r="P169" s="10">
        <v>3.9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22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2012</v>
      </c>
      <c r="G170" s="10">
        <v>6</v>
      </c>
      <c r="H170" s="10">
        <v>17</v>
      </c>
      <c r="I170" s="12"/>
      <c r="J170" s="10">
        <v>18.8</v>
      </c>
      <c r="K170" s="12"/>
      <c r="L170" s="10">
        <v>12.5</v>
      </c>
      <c r="M170" s="12"/>
      <c r="N170" s="10">
        <v>15.7</v>
      </c>
      <c r="O170" s="12"/>
      <c r="P170" s="10">
        <v>2.2999999999999998</v>
      </c>
      <c r="Q170" s="12"/>
      <c r="R170" s="10">
        <v>0</v>
      </c>
      <c r="S170" s="12"/>
      <c r="T170" s="12"/>
      <c r="U170" s="9" t="s">
        <v>61</v>
      </c>
      <c r="V170" s="12"/>
      <c r="W170" s="9" t="s">
        <v>61</v>
      </c>
      <c r="X170" s="10">
        <v>1.4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2012</v>
      </c>
      <c r="G171" s="10">
        <v>6</v>
      </c>
      <c r="H171" s="10">
        <v>18</v>
      </c>
      <c r="I171" s="12"/>
      <c r="J171" s="10">
        <v>17</v>
      </c>
      <c r="K171" s="12"/>
      <c r="L171" s="10">
        <v>10.6</v>
      </c>
      <c r="M171" s="12"/>
      <c r="N171" s="10">
        <v>13.8</v>
      </c>
      <c r="O171" s="12"/>
      <c r="P171" s="10">
        <v>4.2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6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2012</v>
      </c>
      <c r="G172" s="10">
        <v>6</v>
      </c>
      <c r="H172" s="10">
        <v>19</v>
      </c>
      <c r="I172" s="12"/>
      <c r="J172" s="10">
        <v>16.5</v>
      </c>
      <c r="K172" s="12"/>
      <c r="L172" s="10">
        <v>11.7</v>
      </c>
      <c r="M172" s="12"/>
      <c r="N172" s="10">
        <v>14.1</v>
      </c>
      <c r="O172" s="12"/>
      <c r="P172" s="10">
        <v>3.9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0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2012</v>
      </c>
      <c r="G173" s="10">
        <v>6</v>
      </c>
      <c r="H173" s="10">
        <v>20</v>
      </c>
      <c r="I173" s="12"/>
      <c r="J173" s="10">
        <v>19</v>
      </c>
      <c r="K173" s="12"/>
      <c r="L173" s="10">
        <v>11.5</v>
      </c>
      <c r="M173" s="12"/>
      <c r="N173" s="10">
        <v>15.3</v>
      </c>
      <c r="O173" s="12"/>
      <c r="P173" s="10">
        <v>2.7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0">
        <v>0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2012</v>
      </c>
      <c r="G174" s="10">
        <v>6</v>
      </c>
      <c r="H174" s="10">
        <v>21</v>
      </c>
      <c r="I174" s="12"/>
      <c r="J174" s="10">
        <v>21</v>
      </c>
      <c r="K174" s="12"/>
      <c r="L174" s="10">
        <v>13.2</v>
      </c>
      <c r="M174" s="12"/>
      <c r="N174" s="10">
        <v>17.100000000000001</v>
      </c>
      <c r="O174" s="12"/>
      <c r="P174" s="10">
        <v>0.9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2012</v>
      </c>
      <c r="G175" s="10">
        <v>6</v>
      </c>
      <c r="H175" s="10">
        <v>22</v>
      </c>
      <c r="I175" s="12"/>
      <c r="J175" s="10">
        <v>18.3</v>
      </c>
      <c r="K175" s="12"/>
      <c r="L175" s="10">
        <v>12.4</v>
      </c>
      <c r="M175" s="12"/>
      <c r="N175" s="10">
        <v>15.4</v>
      </c>
      <c r="O175" s="12"/>
      <c r="P175" s="10">
        <v>2.6</v>
      </c>
      <c r="Q175" s="12"/>
      <c r="R175" s="10">
        <v>0</v>
      </c>
      <c r="S175" s="12"/>
      <c r="T175" s="12"/>
      <c r="U175" s="9" t="s">
        <v>61</v>
      </c>
      <c r="V175" s="12"/>
      <c r="W175" s="9" t="s">
        <v>61</v>
      </c>
      <c r="X175" s="10">
        <v>13.6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2012</v>
      </c>
      <c r="G176" s="10">
        <v>6</v>
      </c>
      <c r="H176" s="10">
        <v>23</v>
      </c>
      <c r="I176" s="12"/>
      <c r="J176" s="10">
        <v>18</v>
      </c>
      <c r="K176" s="12"/>
      <c r="L176" s="10">
        <v>12</v>
      </c>
      <c r="M176" s="12"/>
      <c r="N176" s="10">
        <v>15</v>
      </c>
      <c r="O176" s="12"/>
      <c r="P176" s="10">
        <v>3</v>
      </c>
      <c r="Q176" s="12"/>
      <c r="R176" s="10">
        <v>0</v>
      </c>
      <c r="S176" s="12"/>
      <c r="T176" s="12"/>
      <c r="U176" s="9" t="s">
        <v>61</v>
      </c>
      <c r="V176" s="12"/>
      <c r="W176" s="9" t="s">
        <v>61</v>
      </c>
      <c r="X176" s="10">
        <v>16.399999999999999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2012</v>
      </c>
      <c r="G177" s="10">
        <v>6</v>
      </c>
      <c r="H177" s="10">
        <v>24</v>
      </c>
      <c r="I177" s="12"/>
      <c r="J177" s="10">
        <v>19.899999999999999</v>
      </c>
      <c r="K177" s="12"/>
      <c r="L177" s="10">
        <v>9.4</v>
      </c>
      <c r="M177" s="12"/>
      <c r="N177" s="10">
        <v>14.7</v>
      </c>
      <c r="O177" s="12"/>
      <c r="P177" s="10">
        <v>3.3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0">
        <v>5.0999999999999996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2012</v>
      </c>
      <c r="G178" s="10">
        <v>6</v>
      </c>
      <c r="H178" s="10">
        <v>25</v>
      </c>
      <c r="I178" s="12"/>
      <c r="J178" s="10">
        <v>19.2</v>
      </c>
      <c r="K178" s="12"/>
      <c r="L178" s="10">
        <v>9.8000000000000007</v>
      </c>
      <c r="M178" s="12"/>
      <c r="N178" s="10">
        <v>14.5</v>
      </c>
      <c r="O178" s="12"/>
      <c r="P178" s="10">
        <v>3.5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4.0999999999999996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2012</v>
      </c>
      <c r="G179" s="10">
        <v>6</v>
      </c>
      <c r="H179" s="10">
        <v>26</v>
      </c>
      <c r="I179" s="12"/>
      <c r="J179" s="10">
        <v>17.8</v>
      </c>
      <c r="K179" s="12"/>
      <c r="L179" s="10">
        <v>12.9</v>
      </c>
      <c r="M179" s="12"/>
      <c r="N179" s="10">
        <v>15.4</v>
      </c>
      <c r="O179" s="12"/>
      <c r="P179" s="10">
        <v>2.6</v>
      </c>
      <c r="Q179" s="12"/>
      <c r="R179" s="10">
        <v>0</v>
      </c>
      <c r="S179" s="12"/>
      <c r="T179" s="12"/>
      <c r="U179" s="9" t="s">
        <v>61</v>
      </c>
      <c r="V179" s="12"/>
      <c r="W179" s="9" t="s">
        <v>61</v>
      </c>
      <c r="X179" s="10">
        <v>1.7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2012</v>
      </c>
      <c r="G180" s="10">
        <v>6</v>
      </c>
      <c r="H180" s="10">
        <v>27</v>
      </c>
      <c r="I180" s="12"/>
      <c r="J180" s="10">
        <v>20.8</v>
      </c>
      <c r="K180" s="12"/>
      <c r="L180" s="10">
        <v>12.8</v>
      </c>
      <c r="M180" s="12"/>
      <c r="N180" s="10">
        <v>16.8</v>
      </c>
      <c r="O180" s="12"/>
      <c r="P180" s="10">
        <v>1.2</v>
      </c>
      <c r="Q180" s="12"/>
      <c r="R180" s="10">
        <v>0</v>
      </c>
      <c r="S180" s="12"/>
      <c r="T180" s="12"/>
      <c r="U180" s="9" t="s">
        <v>61</v>
      </c>
      <c r="V180" s="12"/>
      <c r="W180" s="9" t="s">
        <v>61</v>
      </c>
      <c r="X180" s="10">
        <v>0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2012</v>
      </c>
      <c r="G181" s="10">
        <v>6</v>
      </c>
      <c r="H181" s="10">
        <v>28</v>
      </c>
      <c r="I181" s="12"/>
      <c r="J181" s="10">
        <v>21.4</v>
      </c>
      <c r="K181" s="12"/>
      <c r="L181" s="10">
        <v>12.6</v>
      </c>
      <c r="M181" s="12"/>
      <c r="N181" s="10">
        <v>17</v>
      </c>
      <c r="O181" s="12"/>
      <c r="P181" s="10">
        <v>1</v>
      </c>
      <c r="Q181" s="12"/>
      <c r="R181" s="10">
        <v>0</v>
      </c>
      <c r="S181" s="12"/>
      <c r="T181" s="12"/>
      <c r="U181" s="9" t="s">
        <v>61</v>
      </c>
      <c r="V181" s="12"/>
      <c r="W181" s="9" t="s">
        <v>61</v>
      </c>
      <c r="X181" s="10">
        <v>1.4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2012</v>
      </c>
      <c r="G182" s="10">
        <v>6</v>
      </c>
      <c r="H182" s="10">
        <v>29</v>
      </c>
      <c r="I182" s="12"/>
      <c r="J182" s="10">
        <v>20.6</v>
      </c>
      <c r="K182" s="12"/>
      <c r="L182" s="10">
        <v>14.1</v>
      </c>
      <c r="M182" s="12"/>
      <c r="N182" s="10">
        <v>17.399999999999999</v>
      </c>
      <c r="O182" s="12"/>
      <c r="P182" s="10">
        <v>0.6</v>
      </c>
      <c r="Q182" s="12"/>
      <c r="R182" s="10">
        <v>0</v>
      </c>
      <c r="S182" s="12"/>
      <c r="T182" s="12"/>
      <c r="U182" s="9" t="s">
        <v>61</v>
      </c>
      <c r="V182" s="12"/>
      <c r="W182" s="9" t="s">
        <v>61</v>
      </c>
      <c r="X182" s="10">
        <v>2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5" t="s">
        <v>67</v>
      </c>
      <c r="F183" s="10">
        <v>2012</v>
      </c>
      <c r="G183" s="10">
        <v>6</v>
      </c>
      <c r="H183" s="10">
        <v>30</v>
      </c>
      <c r="I183" s="12"/>
      <c r="J183" s="10">
        <v>17.100000000000001</v>
      </c>
      <c r="K183" s="12"/>
      <c r="L183" s="10">
        <v>14.6</v>
      </c>
      <c r="M183" s="12"/>
      <c r="N183" s="10">
        <v>15.9</v>
      </c>
      <c r="O183" s="12"/>
      <c r="P183" s="10">
        <v>2.1</v>
      </c>
      <c r="Q183" s="12"/>
      <c r="R183" s="10">
        <v>0</v>
      </c>
      <c r="S183" s="12"/>
      <c r="T183" s="12"/>
      <c r="U183" s="9" t="s">
        <v>61</v>
      </c>
      <c r="V183" s="12"/>
      <c r="W183" s="9" t="s">
        <v>61</v>
      </c>
      <c r="X183" s="10">
        <v>12.2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41091</v>
      </c>
      <c r="F184" s="10">
        <v>2012</v>
      </c>
      <c r="G184" s="10">
        <v>7</v>
      </c>
      <c r="H184" s="10">
        <v>1</v>
      </c>
      <c r="I184" s="12"/>
      <c r="J184" s="10">
        <v>19</v>
      </c>
      <c r="K184" s="12"/>
      <c r="L184" s="10">
        <v>13.3</v>
      </c>
      <c r="M184" s="12"/>
      <c r="N184" s="10">
        <v>16.2</v>
      </c>
      <c r="O184" s="12"/>
      <c r="P184" s="10">
        <v>1.8</v>
      </c>
      <c r="Q184" s="12"/>
      <c r="R184" s="10">
        <v>0</v>
      </c>
      <c r="S184" s="12"/>
      <c r="T184" s="12"/>
      <c r="U184" s="9" t="s">
        <v>61</v>
      </c>
      <c r="V184" s="12"/>
      <c r="W184" s="9" t="s">
        <v>61</v>
      </c>
      <c r="X184" s="10">
        <v>1.2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41092</v>
      </c>
      <c r="F185" s="10">
        <v>2012</v>
      </c>
      <c r="G185" s="10">
        <v>7</v>
      </c>
      <c r="H185" s="10">
        <v>2</v>
      </c>
      <c r="I185" s="12"/>
      <c r="J185" s="10">
        <v>14</v>
      </c>
      <c r="K185" s="12"/>
      <c r="L185" s="10">
        <v>11.8</v>
      </c>
      <c r="M185" s="12"/>
      <c r="N185" s="10">
        <v>12.9</v>
      </c>
      <c r="O185" s="12"/>
      <c r="P185" s="10">
        <v>5.0999999999999996</v>
      </c>
      <c r="Q185" s="12"/>
      <c r="R185" s="10">
        <v>0</v>
      </c>
      <c r="S185" s="12"/>
      <c r="T185" s="12"/>
      <c r="U185" s="9" t="s">
        <v>61</v>
      </c>
      <c r="V185" s="12"/>
      <c r="W185" s="9" t="s">
        <v>61</v>
      </c>
      <c r="X185" s="10">
        <v>3.8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41093</v>
      </c>
      <c r="F186" s="10">
        <v>2012</v>
      </c>
      <c r="G186" s="10">
        <v>7</v>
      </c>
      <c r="H186" s="10">
        <v>3</v>
      </c>
      <c r="I186" s="12"/>
      <c r="J186" s="10">
        <v>17</v>
      </c>
      <c r="K186" s="12"/>
      <c r="L186" s="10">
        <v>11.4</v>
      </c>
      <c r="M186" s="12"/>
      <c r="N186" s="10">
        <v>14.2</v>
      </c>
      <c r="O186" s="12"/>
      <c r="P186" s="10">
        <v>3.8</v>
      </c>
      <c r="Q186" s="12"/>
      <c r="R186" s="10">
        <v>0</v>
      </c>
      <c r="S186" s="12"/>
      <c r="T186" s="12"/>
      <c r="U186" s="9" t="s">
        <v>61</v>
      </c>
      <c r="V186" s="12"/>
      <c r="W186" s="9" t="s">
        <v>61</v>
      </c>
      <c r="X186" s="10">
        <v>6.2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41094</v>
      </c>
      <c r="F187" s="10">
        <v>2012</v>
      </c>
      <c r="G187" s="10">
        <v>7</v>
      </c>
      <c r="H187" s="10">
        <v>4</v>
      </c>
      <c r="I187" s="12"/>
      <c r="J187" s="10">
        <v>18.399999999999999</v>
      </c>
      <c r="K187" s="12"/>
      <c r="L187" s="10">
        <v>11.4</v>
      </c>
      <c r="M187" s="12"/>
      <c r="N187" s="10">
        <v>14.9</v>
      </c>
      <c r="O187" s="12"/>
      <c r="P187" s="10">
        <v>3.1</v>
      </c>
      <c r="Q187" s="12"/>
      <c r="R187" s="10">
        <v>0</v>
      </c>
      <c r="S187" s="12"/>
      <c r="T187" s="12"/>
      <c r="U187" s="9" t="s">
        <v>61</v>
      </c>
      <c r="V187" s="12"/>
      <c r="W187" s="9" t="s">
        <v>61</v>
      </c>
      <c r="X187" s="10">
        <v>3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41095</v>
      </c>
      <c r="F188" s="10">
        <v>2012</v>
      </c>
      <c r="G188" s="10">
        <v>7</v>
      </c>
      <c r="H188" s="10">
        <v>5</v>
      </c>
      <c r="I188" s="12"/>
      <c r="J188" s="10">
        <v>21.4</v>
      </c>
      <c r="K188" s="12"/>
      <c r="L188" s="10">
        <v>11.3</v>
      </c>
      <c r="M188" s="12"/>
      <c r="N188" s="10">
        <v>16.399999999999999</v>
      </c>
      <c r="O188" s="12"/>
      <c r="P188" s="10">
        <v>1.6</v>
      </c>
      <c r="Q188" s="12"/>
      <c r="R188" s="10">
        <v>0</v>
      </c>
      <c r="S188" s="12"/>
      <c r="T188" s="12"/>
      <c r="U188" s="9" t="s">
        <v>61</v>
      </c>
      <c r="V188" s="12"/>
      <c r="W188" s="9" t="s">
        <v>61</v>
      </c>
      <c r="X188" s="10">
        <v>1.2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41096</v>
      </c>
      <c r="F189" s="10">
        <v>2012</v>
      </c>
      <c r="G189" s="10">
        <v>7</v>
      </c>
      <c r="H189" s="10">
        <v>6</v>
      </c>
      <c r="I189" s="12"/>
      <c r="J189" s="10">
        <v>24.5</v>
      </c>
      <c r="K189" s="12"/>
      <c r="L189" s="10">
        <v>12.3</v>
      </c>
      <c r="M189" s="12"/>
      <c r="N189" s="10">
        <v>18.399999999999999</v>
      </c>
      <c r="O189" s="12"/>
      <c r="P189" s="10">
        <v>0</v>
      </c>
      <c r="Q189" s="12"/>
      <c r="R189" s="10">
        <v>0.4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41097</v>
      </c>
      <c r="F190" s="10">
        <v>2012</v>
      </c>
      <c r="G190" s="10">
        <v>7</v>
      </c>
      <c r="H190" s="10">
        <v>7</v>
      </c>
      <c r="I190" s="12"/>
      <c r="J190" s="10">
        <v>22.7</v>
      </c>
      <c r="K190" s="12"/>
      <c r="L190" s="10">
        <v>12.6</v>
      </c>
      <c r="M190" s="12"/>
      <c r="N190" s="10">
        <v>17.7</v>
      </c>
      <c r="O190" s="12"/>
      <c r="P190" s="10">
        <v>0.3</v>
      </c>
      <c r="Q190" s="12"/>
      <c r="R190" s="10">
        <v>0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41098</v>
      </c>
      <c r="F191" s="10">
        <v>2012</v>
      </c>
      <c r="G191" s="10">
        <v>7</v>
      </c>
      <c r="H191" s="10">
        <v>8</v>
      </c>
      <c r="I191" s="12"/>
      <c r="J191" s="10">
        <v>24</v>
      </c>
      <c r="K191" s="12"/>
      <c r="L191" s="10">
        <v>13.4</v>
      </c>
      <c r="M191" s="12"/>
      <c r="N191" s="10">
        <v>18.7</v>
      </c>
      <c r="O191" s="12"/>
      <c r="P191" s="10">
        <v>0</v>
      </c>
      <c r="Q191" s="12"/>
      <c r="R191" s="10">
        <v>0.7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4">
        <v>41099</v>
      </c>
      <c r="F192" s="10">
        <v>2012</v>
      </c>
      <c r="G192" s="10">
        <v>7</v>
      </c>
      <c r="H192" s="10">
        <v>9</v>
      </c>
      <c r="I192" s="12"/>
      <c r="J192" s="10">
        <v>24.9</v>
      </c>
      <c r="K192" s="12"/>
      <c r="L192" s="10">
        <v>16.399999999999999</v>
      </c>
      <c r="M192" s="12"/>
      <c r="N192" s="10">
        <v>20.7</v>
      </c>
      <c r="O192" s="12"/>
      <c r="P192" s="10">
        <v>0</v>
      </c>
      <c r="Q192" s="12"/>
      <c r="R192" s="10">
        <v>2.7</v>
      </c>
      <c r="S192" s="12"/>
      <c r="T192" s="12"/>
      <c r="U192" s="9" t="s">
        <v>61</v>
      </c>
      <c r="V192" s="12"/>
      <c r="W192" s="9" t="s">
        <v>61</v>
      </c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2012</v>
      </c>
      <c r="G193" s="10">
        <v>7</v>
      </c>
      <c r="H193" s="10">
        <v>10</v>
      </c>
      <c r="I193" s="12"/>
      <c r="J193" s="10">
        <v>23</v>
      </c>
      <c r="K193" s="12"/>
      <c r="L193" s="10">
        <v>14.7</v>
      </c>
      <c r="M193" s="12"/>
      <c r="N193" s="10">
        <v>18.899999999999999</v>
      </c>
      <c r="O193" s="12"/>
      <c r="P193" s="10">
        <v>0</v>
      </c>
      <c r="Q193" s="12"/>
      <c r="R193" s="10">
        <v>0.9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2012</v>
      </c>
      <c r="G194" s="10">
        <v>7</v>
      </c>
      <c r="H194" s="10">
        <v>11</v>
      </c>
      <c r="I194" s="12"/>
      <c r="J194" s="10">
        <v>23.5</v>
      </c>
      <c r="K194" s="12"/>
      <c r="L194" s="10">
        <v>14.5</v>
      </c>
      <c r="M194" s="12"/>
      <c r="N194" s="10">
        <v>19</v>
      </c>
      <c r="O194" s="12"/>
      <c r="P194" s="10">
        <v>0</v>
      </c>
      <c r="Q194" s="12"/>
      <c r="R194" s="10">
        <v>1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2012</v>
      </c>
      <c r="G195" s="10">
        <v>7</v>
      </c>
      <c r="H195" s="10">
        <v>12</v>
      </c>
      <c r="I195" s="12"/>
      <c r="J195" s="10">
        <v>24.6</v>
      </c>
      <c r="K195" s="12"/>
      <c r="L195" s="10">
        <v>15</v>
      </c>
      <c r="M195" s="12"/>
      <c r="N195" s="10">
        <v>19.8</v>
      </c>
      <c r="O195" s="12"/>
      <c r="P195" s="10">
        <v>0</v>
      </c>
      <c r="Q195" s="12"/>
      <c r="R195" s="10">
        <v>1.8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2012</v>
      </c>
      <c r="G196" s="10">
        <v>7</v>
      </c>
      <c r="H196" s="10">
        <v>13</v>
      </c>
      <c r="I196" s="12"/>
      <c r="J196" s="10">
        <v>23.6</v>
      </c>
      <c r="K196" s="12"/>
      <c r="L196" s="10">
        <v>16.7</v>
      </c>
      <c r="M196" s="12"/>
      <c r="N196" s="10">
        <v>20.2</v>
      </c>
      <c r="O196" s="12"/>
      <c r="P196" s="10">
        <v>0</v>
      </c>
      <c r="Q196" s="12"/>
      <c r="R196" s="10">
        <v>2.2000000000000002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2012</v>
      </c>
      <c r="G197" s="10">
        <v>7</v>
      </c>
      <c r="H197" s="10">
        <v>14</v>
      </c>
      <c r="I197" s="12"/>
      <c r="J197" s="10">
        <v>24.9</v>
      </c>
      <c r="K197" s="12"/>
      <c r="L197" s="10">
        <v>17.2</v>
      </c>
      <c r="M197" s="12"/>
      <c r="N197" s="10">
        <v>21.1</v>
      </c>
      <c r="O197" s="12"/>
      <c r="P197" s="10">
        <v>0</v>
      </c>
      <c r="Q197" s="12"/>
      <c r="R197" s="10">
        <v>3.1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2012</v>
      </c>
      <c r="G198" s="10">
        <v>7</v>
      </c>
      <c r="H198" s="10">
        <v>15</v>
      </c>
      <c r="I198" s="12"/>
      <c r="J198" s="10">
        <v>20.6</v>
      </c>
      <c r="K198" s="12"/>
      <c r="L198" s="10">
        <v>15.5</v>
      </c>
      <c r="M198" s="12"/>
      <c r="N198" s="10">
        <v>18.100000000000001</v>
      </c>
      <c r="O198" s="12"/>
      <c r="P198" s="10">
        <v>0</v>
      </c>
      <c r="Q198" s="12"/>
      <c r="R198" s="10">
        <v>0.1</v>
      </c>
      <c r="S198" s="12"/>
      <c r="T198" s="12"/>
      <c r="U198" s="9" t="s">
        <v>61</v>
      </c>
      <c r="V198" s="12"/>
      <c r="W198" s="9" t="s">
        <v>61</v>
      </c>
      <c r="X198" s="10">
        <v>1.4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2012</v>
      </c>
      <c r="G199" s="10">
        <v>7</v>
      </c>
      <c r="H199" s="10">
        <v>16</v>
      </c>
      <c r="I199" s="12"/>
      <c r="J199" s="10">
        <v>23.1</v>
      </c>
      <c r="K199" s="12"/>
      <c r="L199" s="10">
        <v>14.1</v>
      </c>
      <c r="M199" s="12"/>
      <c r="N199" s="10">
        <v>18.600000000000001</v>
      </c>
      <c r="O199" s="12"/>
      <c r="P199" s="10">
        <v>0</v>
      </c>
      <c r="Q199" s="12"/>
      <c r="R199" s="10">
        <v>0.6</v>
      </c>
      <c r="S199" s="12"/>
      <c r="T199" s="12"/>
      <c r="U199" s="9" t="s">
        <v>61</v>
      </c>
      <c r="V199" s="12"/>
      <c r="W199" s="9" t="s">
        <v>61</v>
      </c>
      <c r="X199" s="10">
        <v>0.4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2012</v>
      </c>
      <c r="G200" s="10">
        <v>7</v>
      </c>
      <c r="H200" s="10">
        <v>17</v>
      </c>
      <c r="I200" s="12"/>
      <c r="J200" s="10">
        <v>25.1</v>
      </c>
      <c r="K200" s="12"/>
      <c r="L200" s="10">
        <v>16.399999999999999</v>
      </c>
      <c r="M200" s="12"/>
      <c r="N200" s="10">
        <v>20.8</v>
      </c>
      <c r="O200" s="12"/>
      <c r="P200" s="10">
        <v>0</v>
      </c>
      <c r="Q200" s="12"/>
      <c r="R200" s="10">
        <v>2.8</v>
      </c>
      <c r="S200" s="12"/>
      <c r="T200" s="12"/>
      <c r="U200" s="9" t="s">
        <v>61</v>
      </c>
      <c r="V200" s="12"/>
      <c r="W200" s="9" t="s">
        <v>61</v>
      </c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2012</v>
      </c>
      <c r="G201" s="10">
        <v>7</v>
      </c>
      <c r="H201" s="10">
        <v>18</v>
      </c>
      <c r="I201" s="12"/>
      <c r="J201" s="10">
        <v>22.1</v>
      </c>
      <c r="K201" s="12"/>
      <c r="L201" s="10">
        <v>16.2</v>
      </c>
      <c r="M201" s="12"/>
      <c r="N201" s="10">
        <v>19.2</v>
      </c>
      <c r="O201" s="12"/>
      <c r="P201" s="10">
        <v>0</v>
      </c>
      <c r="Q201" s="12"/>
      <c r="R201" s="10">
        <v>1.2</v>
      </c>
      <c r="S201" s="12"/>
      <c r="T201" s="12"/>
      <c r="U201" s="9" t="s">
        <v>61</v>
      </c>
      <c r="V201" s="12"/>
      <c r="W201" s="9" t="s">
        <v>61</v>
      </c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2012</v>
      </c>
      <c r="G202" s="10">
        <v>7</v>
      </c>
      <c r="H202" s="10">
        <v>19</v>
      </c>
      <c r="I202" s="12"/>
      <c r="J202" s="10">
        <v>23.1</v>
      </c>
      <c r="K202" s="12"/>
      <c r="L202" s="10">
        <v>16.899999999999999</v>
      </c>
      <c r="M202" s="12"/>
      <c r="N202" s="10">
        <v>20</v>
      </c>
      <c r="O202" s="12"/>
      <c r="P202" s="10">
        <v>0</v>
      </c>
      <c r="Q202" s="12"/>
      <c r="R202" s="10">
        <v>2</v>
      </c>
      <c r="S202" s="12"/>
      <c r="T202" s="12"/>
      <c r="U202" s="9" t="s">
        <v>61</v>
      </c>
      <c r="V202" s="12"/>
      <c r="W202" s="9" t="s">
        <v>61</v>
      </c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2012</v>
      </c>
      <c r="G203" s="10">
        <v>7</v>
      </c>
      <c r="H203" s="10">
        <v>20</v>
      </c>
      <c r="I203" s="12"/>
      <c r="J203" s="10">
        <v>19.100000000000001</v>
      </c>
      <c r="K203" s="12"/>
      <c r="L203" s="10">
        <v>15.5</v>
      </c>
      <c r="M203" s="12"/>
      <c r="N203" s="10">
        <v>17.3</v>
      </c>
      <c r="O203" s="12"/>
      <c r="P203" s="10">
        <v>0.7</v>
      </c>
      <c r="Q203" s="12"/>
      <c r="R203" s="10">
        <v>0</v>
      </c>
      <c r="S203" s="12"/>
      <c r="T203" s="12"/>
      <c r="U203" s="9" t="s">
        <v>61</v>
      </c>
      <c r="V203" s="12"/>
      <c r="W203" s="9" t="s">
        <v>61</v>
      </c>
      <c r="X203" s="10">
        <v>10.6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2012</v>
      </c>
      <c r="G204" s="10">
        <v>7</v>
      </c>
      <c r="H204" s="10">
        <v>21</v>
      </c>
      <c r="I204" s="12"/>
      <c r="J204" s="10">
        <v>23.1</v>
      </c>
      <c r="K204" s="12"/>
      <c r="L204" s="10">
        <v>15.6</v>
      </c>
      <c r="M204" s="12"/>
      <c r="N204" s="10">
        <v>19.399999999999999</v>
      </c>
      <c r="O204" s="12"/>
      <c r="P204" s="10">
        <v>0</v>
      </c>
      <c r="Q204" s="12"/>
      <c r="R204" s="10">
        <v>1.4</v>
      </c>
      <c r="S204" s="12"/>
      <c r="T204" s="12"/>
      <c r="U204" s="9" t="s">
        <v>61</v>
      </c>
      <c r="V204" s="12"/>
      <c r="W204" s="9" t="s">
        <v>61</v>
      </c>
      <c r="X204" s="10">
        <v>0.8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2012</v>
      </c>
      <c r="G205" s="10">
        <v>7</v>
      </c>
      <c r="H205" s="10">
        <v>22</v>
      </c>
      <c r="I205" s="12"/>
      <c r="J205" s="10">
        <v>19</v>
      </c>
      <c r="K205" s="12"/>
      <c r="L205" s="10">
        <v>14.8</v>
      </c>
      <c r="M205" s="12"/>
      <c r="N205" s="10">
        <v>16.899999999999999</v>
      </c>
      <c r="O205" s="12"/>
      <c r="P205" s="10">
        <v>1.1000000000000001</v>
      </c>
      <c r="Q205" s="12"/>
      <c r="R205" s="10">
        <v>0</v>
      </c>
      <c r="S205" s="12"/>
      <c r="T205" s="12"/>
      <c r="U205" s="9" t="s">
        <v>61</v>
      </c>
      <c r="V205" s="12"/>
      <c r="W205" s="9" t="s">
        <v>61</v>
      </c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2012</v>
      </c>
      <c r="G206" s="10">
        <v>7</v>
      </c>
      <c r="H206" s="10">
        <v>23</v>
      </c>
      <c r="I206" s="12"/>
      <c r="J206" s="10">
        <v>15.1</v>
      </c>
      <c r="K206" s="12"/>
      <c r="L206" s="10">
        <v>12.9</v>
      </c>
      <c r="M206" s="12"/>
      <c r="N206" s="10">
        <v>14</v>
      </c>
      <c r="O206" s="12"/>
      <c r="P206" s="10">
        <v>4</v>
      </c>
      <c r="Q206" s="12"/>
      <c r="R206" s="10">
        <v>0</v>
      </c>
      <c r="S206" s="12"/>
      <c r="T206" s="12"/>
      <c r="U206" s="9" t="s">
        <v>61</v>
      </c>
      <c r="V206" s="12"/>
      <c r="W206" s="9" t="s">
        <v>61</v>
      </c>
      <c r="X206" s="10">
        <v>18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2012</v>
      </c>
      <c r="G207" s="10">
        <v>7</v>
      </c>
      <c r="H207" s="10">
        <v>24</v>
      </c>
      <c r="I207" s="12"/>
      <c r="J207" s="10">
        <v>19.100000000000001</v>
      </c>
      <c r="K207" s="12"/>
      <c r="L207" s="10">
        <v>13.4</v>
      </c>
      <c r="M207" s="12"/>
      <c r="N207" s="10">
        <v>16.3</v>
      </c>
      <c r="O207" s="12"/>
      <c r="P207" s="10">
        <v>1.7</v>
      </c>
      <c r="Q207" s="12"/>
      <c r="R207" s="10">
        <v>0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2012</v>
      </c>
      <c r="G208" s="10">
        <v>7</v>
      </c>
      <c r="H208" s="10">
        <v>25</v>
      </c>
      <c r="I208" s="12"/>
      <c r="J208" s="10">
        <v>23</v>
      </c>
      <c r="K208" s="12"/>
      <c r="L208" s="10">
        <v>13.3</v>
      </c>
      <c r="M208" s="12"/>
      <c r="N208" s="10">
        <v>18.2</v>
      </c>
      <c r="O208" s="12"/>
      <c r="P208" s="10">
        <v>0</v>
      </c>
      <c r="Q208" s="12"/>
      <c r="R208" s="10">
        <v>0.2</v>
      </c>
      <c r="S208" s="12"/>
      <c r="T208" s="12"/>
      <c r="U208" s="9" t="s">
        <v>61</v>
      </c>
      <c r="V208" s="12"/>
      <c r="W208" s="9" t="s">
        <v>61</v>
      </c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2012</v>
      </c>
      <c r="G209" s="10">
        <v>7</v>
      </c>
      <c r="H209" s="10">
        <v>26</v>
      </c>
      <c r="I209" s="12"/>
      <c r="J209" s="10">
        <v>26</v>
      </c>
      <c r="K209" s="12"/>
      <c r="L209" s="10">
        <v>15.1</v>
      </c>
      <c r="M209" s="12"/>
      <c r="N209" s="10">
        <v>20.6</v>
      </c>
      <c r="O209" s="12"/>
      <c r="P209" s="10">
        <v>0</v>
      </c>
      <c r="Q209" s="12"/>
      <c r="R209" s="10">
        <v>2.6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2012</v>
      </c>
      <c r="G210" s="10">
        <v>7</v>
      </c>
      <c r="H210" s="10">
        <v>27</v>
      </c>
      <c r="I210" s="12"/>
      <c r="J210" s="10">
        <v>19.3</v>
      </c>
      <c r="K210" s="12"/>
      <c r="L210" s="10">
        <v>15.5</v>
      </c>
      <c r="M210" s="12"/>
      <c r="N210" s="10">
        <v>17.399999999999999</v>
      </c>
      <c r="O210" s="12"/>
      <c r="P210" s="10">
        <v>0.6</v>
      </c>
      <c r="Q210" s="12"/>
      <c r="R210" s="10">
        <v>0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2012</v>
      </c>
      <c r="G211" s="10">
        <v>7</v>
      </c>
      <c r="H211" s="10">
        <v>28</v>
      </c>
      <c r="I211" s="12"/>
      <c r="J211" s="10">
        <v>21.8</v>
      </c>
      <c r="K211" s="12"/>
      <c r="L211" s="10">
        <v>16.100000000000001</v>
      </c>
      <c r="M211" s="12"/>
      <c r="N211" s="10">
        <v>19</v>
      </c>
      <c r="O211" s="12"/>
      <c r="P211" s="10">
        <v>0</v>
      </c>
      <c r="Q211" s="12"/>
      <c r="R211" s="10">
        <v>1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2012</v>
      </c>
      <c r="G212" s="10">
        <v>7</v>
      </c>
      <c r="H212" s="10">
        <v>29</v>
      </c>
      <c r="I212" s="12"/>
      <c r="J212" s="10">
        <v>23.9</v>
      </c>
      <c r="K212" s="12"/>
      <c r="L212" s="10">
        <v>15</v>
      </c>
      <c r="M212" s="12"/>
      <c r="N212" s="10">
        <v>19.5</v>
      </c>
      <c r="O212" s="12"/>
      <c r="P212" s="10">
        <v>0</v>
      </c>
      <c r="Q212" s="12"/>
      <c r="R212" s="10">
        <v>1.5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2012</v>
      </c>
      <c r="G213" s="10">
        <v>7</v>
      </c>
      <c r="H213" s="10">
        <v>30</v>
      </c>
      <c r="I213" s="12"/>
      <c r="J213" s="10">
        <v>21.5</v>
      </c>
      <c r="K213" s="12"/>
      <c r="L213" s="10">
        <v>15.8</v>
      </c>
      <c r="M213" s="12"/>
      <c r="N213" s="10">
        <v>18.7</v>
      </c>
      <c r="O213" s="12"/>
      <c r="P213" s="10">
        <v>0</v>
      </c>
      <c r="Q213" s="12"/>
      <c r="R213" s="10">
        <v>0.7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5" t="s">
        <v>67</v>
      </c>
      <c r="F214" s="10">
        <v>2012</v>
      </c>
      <c r="G214" s="10">
        <v>7</v>
      </c>
      <c r="H214" s="10">
        <v>31</v>
      </c>
      <c r="I214" s="12"/>
      <c r="J214" s="10">
        <v>22.5</v>
      </c>
      <c r="K214" s="12"/>
      <c r="L214" s="10">
        <v>15.9</v>
      </c>
      <c r="M214" s="12"/>
      <c r="N214" s="10">
        <v>19.2</v>
      </c>
      <c r="O214" s="12"/>
      <c r="P214" s="10">
        <v>0</v>
      </c>
      <c r="Q214" s="12"/>
      <c r="R214" s="10">
        <v>1.2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41122</v>
      </c>
      <c r="F215" s="10">
        <v>2012</v>
      </c>
      <c r="G215" s="10">
        <v>8</v>
      </c>
      <c r="H215" s="10">
        <v>1</v>
      </c>
      <c r="I215" s="12"/>
      <c r="J215" s="10">
        <v>24.5</v>
      </c>
      <c r="K215" s="12"/>
      <c r="L215" s="10">
        <v>14.6</v>
      </c>
      <c r="M215" s="12"/>
      <c r="N215" s="10">
        <v>19.600000000000001</v>
      </c>
      <c r="O215" s="12"/>
      <c r="P215" s="10">
        <v>0</v>
      </c>
      <c r="Q215" s="12"/>
      <c r="R215" s="10">
        <v>1.6</v>
      </c>
      <c r="S215" s="12"/>
      <c r="T215" s="12"/>
      <c r="U215" s="9" t="s">
        <v>61</v>
      </c>
      <c r="V215" s="12"/>
      <c r="W215" s="9" t="s">
        <v>61</v>
      </c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41123</v>
      </c>
      <c r="F216" s="10">
        <v>2012</v>
      </c>
      <c r="G216" s="10">
        <v>8</v>
      </c>
      <c r="H216" s="10">
        <v>2</v>
      </c>
      <c r="I216" s="12"/>
      <c r="J216" s="10">
        <v>22.5</v>
      </c>
      <c r="K216" s="12"/>
      <c r="L216" s="10">
        <v>14.8</v>
      </c>
      <c r="M216" s="12"/>
      <c r="N216" s="10">
        <v>18.7</v>
      </c>
      <c r="O216" s="12"/>
      <c r="P216" s="10">
        <v>0</v>
      </c>
      <c r="Q216" s="12"/>
      <c r="R216" s="10">
        <v>0.7</v>
      </c>
      <c r="S216" s="12"/>
      <c r="T216" s="12"/>
      <c r="U216" s="9" t="s">
        <v>61</v>
      </c>
      <c r="V216" s="12"/>
      <c r="W216" s="9" t="s">
        <v>61</v>
      </c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41124</v>
      </c>
      <c r="F217" s="10">
        <v>2012</v>
      </c>
      <c r="G217" s="10">
        <v>8</v>
      </c>
      <c r="H217" s="10">
        <v>3</v>
      </c>
      <c r="I217" s="12"/>
      <c r="J217" s="10">
        <v>23.3</v>
      </c>
      <c r="K217" s="12"/>
      <c r="L217" s="10">
        <v>14</v>
      </c>
      <c r="M217" s="12"/>
      <c r="N217" s="10">
        <v>18.7</v>
      </c>
      <c r="O217" s="12"/>
      <c r="P217" s="10">
        <v>0</v>
      </c>
      <c r="Q217" s="12"/>
      <c r="R217" s="10">
        <v>0.7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41125</v>
      </c>
      <c r="F218" s="10">
        <v>2012</v>
      </c>
      <c r="G218" s="10">
        <v>8</v>
      </c>
      <c r="H218" s="10">
        <v>4</v>
      </c>
      <c r="I218" s="12"/>
      <c r="J218" s="10">
        <v>25.9</v>
      </c>
      <c r="K218" s="12"/>
      <c r="L218" s="10">
        <v>15.6</v>
      </c>
      <c r="M218" s="12"/>
      <c r="N218" s="10">
        <v>20.8</v>
      </c>
      <c r="O218" s="12"/>
      <c r="P218" s="10">
        <v>0</v>
      </c>
      <c r="Q218" s="12"/>
      <c r="R218" s="10">
        <v>2.8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41126</v>
      </c>
      <c r="F219" s="10">
        <v>2012</v>
      </c>
      <c r="G219" s="10">
        <v>8</v>
      </c>
      <c r="H219" s="10">
        <v>5</v>
      </c>
      <c r="I219" s="12"/>
      <c r="J219" s="10">
        <v>28.5</v>
      </c>
      <c r="K219" s="12"/>
      <c r="L219" s="10">
        <v>16.7</v>
      </c>
      <c r="M219" s="12"/>
      <c r="N219" s="10">
        <v>22.6</v>
      </c>
      <c r="O219" s="12"/>
      <c r="P219" s="10">
        <v>0</v>
      </c>
      <c r="Q219" s="12"/>
      <c r="R219" s="10">
        <v>4.5999999999999996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41127</v>
      </c>
      <c r="F220" s="10">
        <v>2012</v>
      </c>
      <c r="G220" s="10">
        <v>8</v>
      </c>
      <c r="H220" s="10">
        <v>6</v>
      </c>
      <c r="I220" s="12"/>
      <c r="J220" s="10">
        <v>26.9</v>
      </c>
      <c r="K220" s="12"/>
      <c r="L220" s="10">
        <v>16.7</v>
      </c>
      <c r="M220" s="12"/>
      <c r="N220" s="10">
        <v>21.8</v>
      </c>
      <c r="O220" s="12"/>
      <c r="P220" s="10">
        <v>0</v>
      </c>
      <c r="Q220" s="12"/>
      <c r="R220" s="10">
        <v>3.8</v>
      </c>
      <c r="S220" s="12"/>
      <c r="T220" s="12"/>
      <c r="U220" s="9" t="s">
        <v>61</v>
      </c>
      <c r="V220" s="12"/>
      <c r="W220" s="9" t="s">
        <v>61</v>
      </c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41128</v>
      </c>
      <c r="F221" s="10">
        <v>2012</v>
      </c>
      <c r="G221" s="10">
        <v>8</v>
      </c>
      <c r="H221" s="10">
        <v>7</v>
      </c>
      <c r="I221" s="12"/>
      <c r="J221" s="10">
        <v>24.5</v>
      </c>
      <c r="K221" s="12"/>
      <c r="L221" s="10">
        <v>16</v>
      </c>
      <c r="M221" s="12"/>
      <c r="N221" s="10">
        <v>20.3</v>
      </c>
      <c r="O221" s="12"/>
      <c r="P221" s="10">
        <v>0</v>
      </c>
      <c r="Q221" s="12"/>
      <c r="R221" s="10">
        <v>2.2999999999999998</v>
      </c>
      <c r="S221" s="12"/>
      <c r="T221" s="12"/>
      <c r="U221" s="9" t="s">
        <v>61</v>
      </c>
      <c r="V221" s="12"/>
      <c r="W221" s="9" t="s">
        <v>61</v>
      </c>
      <c r="X221" s="10">
        <v>3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41129</v>
      </c>
      <c r="F222" s="10">
        <v>2012</v>
      </c>
      <c r="G222" s="10">
        <v>8</v>
      </c>
      <c r="H222" s="10">
        <v>8</v>
      </c>
      <c r="I222" s="12"/>
      <c r="J222" s="10">
        <v>20.7</v>
      </c>
      <c r="K222" s="12"/>
      <c r="L222" s="10">
        <v>16.5</v>
      </c>
      <c r="M222" s="12"/>
      <c r="N222" s="10">
        <v>18.600000000000001</v>
      </c>
      <c r="O222" s="12"/>
      <c r="P222" s="10">
        <v>0</v>
      </c>
      <c r="Q222" s="12"/>
      <c r="R222" s="10">
        <v>0.6</v>
      </c>
      <c r="S222" s="12"/>
      <c r="T222" s="12"/>
      <c r="U222" s="9" t="s">
        <v>61</v>
      </c>
      <c r="V222" s="12"/>
      <c r="W222" s="9" t="s">
        <v>61</v>
      </c>
      <c r="X222" s="10">
        <v>0.6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4">
        <v>41130</v>
      </c>
      <c r="F223" s="10">
        <v>2012</v>
      </c>
      <c r="G223" s="10">
        <v>8</v>
      </c>
      <c r="H223" s="10">
        <v>9</v>
      </c>
      <c r="I223" s="12"/>
      <c r="J223" s="10">
        <v>22.8</v>
      </c>
      <c r="K223" s="12"/>
      <c r="L223" s="10">
        <v>15.3</v>
      </c>
      <c r="M223" s="12"/>
      <c r="N223" s="10">
        <v>19.100000000000001</v>
      </c>
      <c r="O223" s="12"/>
      <c r="P223" s="10">
        <v>0</v>
      </c>
      <c r="Q223" s="12"/>
      <c r="R223" s="10">
        <v>1.1000000000000001</v>
      </c>
      <c r="S223" s="12"/>
      <c r="T223" s="12"/>
      <c r="U223" s="9" t="s">
        <v>61</v>
      </c>
      <c r="V223" s="12"/>
      <c r="W223" s="9" t="s">
        <v>61</v>
      </c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2012</v>
      </c>
      <c r="G224" s="10">
        <v>8</v>
      </c>
      <c r="H224" s="10">
        <v>10</v>
      </c>
      <c r="I224" s="12"/>
      <c r="J224" s="10">
        <v>21.3</v>
      </c>
      <c r="K224" s="12"/>
      <c r="L224" s="10">
        <v>14.4</v>
      </c>
      <c r="M224" s="12"/>
      <c r="N224" s="10">
        <v>17.899999999999999</v>
      </c>
      <c r="O224" s="12"/>
      <c r="P224" s="10">
        <v>0.1</v>
      </c>
      <c r="Q224" s="12"/>
      <c r="R224" s="10">
        <v>0</v>
      </c>
      <c r="S224" s="12"/>
      <c r="T224" s="12"/>
      <c r="U224" s="9" t="s">
        <v>61</v>
      </c>
      <c r="V224" s="12"/>
      <c r="W224" s="9" t="s">
        <v>61</v>
      </c>
      <c r="X224" s="12"/>
      <c r="Y224" s="9" t="s">
        <v>61</v>
      </c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2012</v>
      </c>
      <c r="G225" s="10">
        <v>8</v>
      </c>
      <c r="H225" s="10">
        <v>11</v>
      </c>
      <c r="I225" s="12"/>
      <c r="J225" s="10">
        <v>23.2</v>
      </c>
      <c r="K225" s="12"/>
      <c r="L225" s="10">
        <v>15.4</v>
      </c>
      <c r="M225" s="12"/>
      <c r="N225" s="10">
        <v>19.3</v>
      </c>
      <c r="O225" s="12"/>
      <c r="P225" s="10">
        <v>0</v>
      </c>
      <c r="Q225" s="12"/>
      <c r="R225" s="10">
        <v>1.3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2012</v>
      </c>
      <c r="G226" s="10">
        <v>8</v>
      </c>
      <c r="H226" s="10">
        <v>12</v>
      </c>
      <c r="I226" s="12"/>
      <c r="J226" s="10">
        <v>23.1</v>
      </c>
      <c r="K226" s="12"/>
      <c r="L226" s="10">
        <v>16</v>
      </c>
      <c r="M226" s="12"/>
      <c r="N226" s="10">
        <v>19.600000000000001</v>
      </c>
      <c r="O226" s="12"/>
      <c r="P226" s="10">
        <v>0</v>
      </c>
      <c r="Q226" s="12"/>
      <c r="R226" s="10">
        <v>1.6</v>
      </c>
      <c r="S226" s="12"/>
      <c r="T226" s="12"/>
      <c r="U226" s="9" t="s">
        <v>61</v>
      </c>
      <c r="V226" s="12"/>
      <c r="W226" s="9" t="s">
        <v>61</v>
      </c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2012</v>
      </c>
      <c r="G227" s="10">
        <v>8</v>
      </c>
      <c r="H227" s="10">
        <v>13</v>
      </c>
      <c r="I227" s="12"/>
      <c r="J227" s="10">
        <v>24.5</v>
      </c>
      <c r="K227" s="12"/>
      <c r="L227" s="10">
        <v>15.3</v>
      </c>
      <c r="M227" s="12"/>
      <c r="N227" s="10">
        <v>19.899999999999999</v>
      </c>
      <c r="O227" s="12"/>
      <c r="P227" s="10">
        <v>0</v>
      </c>
      <c r="Q227" s="12"/>
      <c r="R227" s="10">
        <v>1.9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2012</v>
      </c>
      <c r="G228" s="10">
        <v>8</v>
      </c>
      <c r="H228" s="10">
        <v>14</v>
      </c>
      <c r="I228" s="12"/>
      <c r="J228" s="10">
        <v>23.6</v>
      </c>
      <c r="K228" s="12"/>
      <c r="L228" s="10">
        <v>16.5</v>
      </c>
      <c r="M228" s="12"/>
      <c r="N228" s="10">
        <v>20.100000000000001</v>
      </c>
      <c r="O228" s="12"/>
      <c r="P228" s="10">
        <v>0</v>
      </c>
      <c r="Q228" s="12"/>
      <c r="R228" s="10">
        <v>2.1</v>
      </c>
      <c r="S228" s="12"/>
      <c r="T228" s="12"/>
      <c r="U228" s="9" t="s">
        <v>61</v>
      </c>
      <c r="V228" s="12"/>
      <c r="W228" s="9" t="s">
        <v>61</v>
      </c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2012</v>
      </c>
      <c r="G229" s="10">
        <v>8</v>
      </c>
      <c r="H229" s="10">
        <v>15</v>
      </c>
      <c r="I229" s="12"/>
      <c r="J229" s="10">
        <v>26.5</v>
      </c>
      <c r="K229" s="12"/>
      <c r="L229" s="10">
        <v>16.100000000000001</v>
      </c>
      <c r="M229" s="12"/>
      <c r="N229" s="10">
        <v>21.3</v>
      </c>
      <c r="O229" s="12"/>
      <c r="P229" s="10">
        <v>0</v>
      </c>
      <c r="Q229" s="12"/>
      <c r="R229" s="10">
        <v>3.3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2012</v>
      </c>
      <c r="G230" s="10">
        <v>8</v>
      </c>
      <c r="H230" s="10">
        <v>16</v>
      </c>
      <c r="I230" s="12"/>
      <c r="J230" s="10">
        <v>28</v>
      </c>
      <c r="K230" s="12"/>
      <c r="L230" s="10">
        <v>15.6</v>
      </c>
      <c r="M230" s="12"/>
      <c r="N230" s="10">
        <v>21.8</v>
      </c>
      <c r="O230" s="12"/>
      <c r="P230" s="10">
        <v>0</v>
      </c>
      <c r="Q230" s="12"/>
      <c r="R230" s="10">
        <v>3.8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2012</v>
      </c>
      <c r="G231" s="10">
        <v>8</v>
      </c>
      <c r="H231" s="10">
        <v>17</v>
      </c>
      <c r="I231" s="12"/>
      <c r="J231" s="10">
        <v>29.2</v>
      </c>
      <c r="K231" s="12"/>
      <c r="L231" s="10">
        <v>15.3</v>
      </c>
      <c r="M231" s="12"/>
      <c r="N231" s="10">
        <v>22.3</v>
      </c>
      <c r="O231" s="12"/>
      <c r="P231" s="10">
        <v>0</v>
      </c>
      <c r="Q231" s="12"/>
      <c r="R231" s="10">
        <v>4.3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2012</v>
      </c>
      <c r="G232" s="10">
        <v>8</v>
      </c>
      <c r="H232" s="10">
        <v>18</v>
      </c>
      <c r="I232" s="12"/>
      <c r="J232" s="10">
        <v>26.9</v>
      </c>
      <c r="K232" s="12"/>
      <c r="L232" s="10">
        <v>16.3</v>
      </c>
      <c r="M232" s="12"/>
      <c r="N232" s="10">
        <v>21.6</v>
      </c>
      <c r="O232" s="12"/>
      <c r="P232" s="10">
        <v>0</v>
      </c>
      <c r="Q232" s="12"/>
      <c r="R232" s="10">
        <v>3.6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2012</v>
      </c>
      <c r="G233" s="10">
        <v>8</v>
      </c>
      <c r="H233" s="10">
        <v>19</v>
      </c>
      <c r="I233" s="12"/>
      <c r="J233" s="10">
        <v>22.3</v>
      </c>
      <c r="K233" s="12"/>
      <c r="L233" s="10">
        <v>16.399999999999999</v>
      </c>
      <c r="M233" s="12"/>
      <c r="N233" s="10">
        <v>19.399999999999999</v>
      </c>
      <c r="O233" s="12"/>
      <c r="P233" s="10">
        <v>0</v>
      </c>
      <c r="Q233" s="12"/>
      <c r="R233" s="10">
        <v>1.4</v>
      </c>
      <c r="S233" s="12"/>
      <c r="T233" s="12"/>
      <c r="U233" s="9" t="s">
        <v>61</v>
      </c>
      <c r="V233" s="12"/>
      <c r="W233" s="9" t="s">
        <v>61</v>
      </c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2012</v>
      </c>
      <c r="G234" s="10">
        <v>8</v>
      </c>
      <c r="H234" s="10">
        <v>20</v>
      </c>
      <c r="I234" s="12"/>
      <c r="J234" s="10">
        <v>23.6</v>
      </c>
      <c r="K234" s="12"/>
      <c r="L234" s="10">
        <v>16</v>
      </c>
      <c r="M234" s="12"/>
      <c r="N234" s="10">
        <v>19.8</v>
      </c>
      <c r="O234" s="12"/>
      <c r="P234" s="10">
        <v>0</v>
      </c>
      <c r="Q234" s="12"/>
      <c r="R234" s="10">
        <v>1.8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2012</v>
      </c>
      <c r="G235" s="10">
        <v>8</v>
      </c>
      <c r="H235" s="10">
        <v>21</v>
      </c>
      <c r="I235" s="12"/>
      <c r="J235" s="10">
        <v>21.1</v>
      </c>
      <c r="K235" s="12"/>
      <c r="L235" s="10">
        <v>14.8</v>
      </c>
      <c r="M235" s="12"/>
      <c r="N235" s="10">
        <v>18</v>
      </c>
      <c r="O235" s="12"/>
      <c r="P235" s="10">
        <v>0</v>
      </c>
      <c r="Q235" s="12"/>
      <c r="R235" s="10">
        <v>0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2012</v>
      </c>
      <c r="G236" s="10">
        <v>8</v>
      </c>
      <c r="H236" s="10">
        <v>22</v>
      </c>
      <c r="I236" s="12"/>
      <c r="J236" s="10">
        <v>22.7</v>
      </c>
      <c r="K236" s="12"/>
      <c r="L236" s="10">
        <v>14.6</v>
      </c>
      <c r="M236" s="12"/>
      <c r="N236" s="10">
        <v>18.7</v>
      </c>
      <c r="O236" s="12"/>
      <c r="P236" s="10">
        <v>0</v>
      </c>
      <c r="Q236" s="12"/>
      <c r="R236" s="10">
        <v>0.7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2012</v>
      </c>
      <c r="G237" s="10">
        <v>8</v>
      </c>
      <c r="H237" s="10">
        <v>23</v>
      </c>
      <c r="I237" s="12"/>
      <c r="J237" s="10">
        <v>20.100000000000001</v>
      </c>
      <c r="K237" s="12"/>
      <c r="L237" s="10">
        <v>14.2</v>
      </c>
      <c r="M237" s="12"/>
      <c r="N237" s="10">
        <v>17.2</v>
      </c>
      <c r="O237" s="12"/>
      <c r="P237" s="10">
        <v>0.8</v>
      </c>
      <c r="Q237" s="12"/>
      <c r="R237" s="10">
        <v>0</v>
      </c>
      <c r="S237" s="12"/>
      <c r="T237" s="12"/>
      <c r="U237" s="9" t="s">
        <v>61</v>
      </c>
      <c r="V237" s="12"/>
      <c r="W237" s="9" t="s">
        <v>61</v>
      </c>
      <c r="X237" s="10">
        <v>1.6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2012</v>
      </c>
      <c r="G238" s="10">
        <v>8</v>
      </c>
      <c r="H238" s="10">
        <v>24</v>
      </c>
      <c r="I238" s="12"/>
      <c r="J238" s="10">
        <v>19.899999999999999</v>
      </c>
      <c r="K238" s="12"/>
      <c r="L238" s="10">
        <v>10.7</v>
      </c>
      <c r="M238" s="12"/>
      <c r="N238" s="10">
        <v>15.3</v>
      </c>
      <c r="O238" s="12"/>
      <c r="P238" s="10">
        <v>2.7</v>
      </c>
      <c r="Q238" s="12"/>
      <c r="R238" s="10">
        <v>0</v>
      </c>
      <c r="S238" s="12"/>
      <c r="T238" s="12"/>
      <c r="U238" s="9" t="s">
        <v>61</v>
      </c>
      <c r="V238" s="12"/>
      <c r="W238" s="9" t="s">
        <v>61</v>
      </c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2012</v>
      </c>
      <c r="G239" s="10">
        <v>8</v>
      </c>
      <c r="H239" s="10">
        <v>25</v>
      </c>
      <c r="I239" s="12"/>
      <c r="J239" s="10">
        <v>22</v>
      </c>
      <c r="K239" s="12"/>
      <c r="L239" s="10">
        <v>11.4</v>
      </c>
      <c r="M239" s="12"/>
      <c r="N239" s="10">
        <v>16.7</v>
      </c>
      <c r="O239" s="12"/>
      <c r="P239" s="10">
        <v>1.3</v>
      </c>
      <c r="Q239" s="12"/>
      <c r="R239" s="10">
        <v>0</v>
      </c>
      <c r="S239" s="12"/>
      <c r="T239" s="12"/>
      <c r="U239" s="9" t="s">
        <v>61</v>
      </c>
      <c r="V239" s="12"/>
      <c r="W239" s="9" t="s">
        <v>61</v>
      </c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2012</v>
      </c>
      <c r="G240" s="10">
        <v>8</v>
      </c>
      <c r="H240" s="10">
        <v>26</v>
      </c>
      <c r="I240" s="12"/>
      <c r="J240" s="10">
        <v>24.1</v>
      </c>
      <c r="K240" s="12"/>
      <c r="L240" s="10">
        <v>14.2</v>
      </c>
      <c r="M240" s="12"/>
      <c r="N240" s="10">
        <v>19.2</v>
      </c>
      <c r="O240" s="12"/>
      <c r="P240" s="10">
        <v>0</v>
      </c>
      <c r="Q240" s="12"/>
      <c r="R240" s="10">
        <v>1.2</v>
      </c>
      <c r="S240" s="12"/>
      <c r="T240" s="12"/>
      <c r="U240" s="9" t="s">
        <v>61</v>
      </c>
      <c r="V240" s="12"/>
      <c r="W240" s="9" t="s">
        <v>61</v>
      </c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2012</v>
      </c>
      <c r="G241" s="10">
        <v>8</v>
      </c>
      <c r="H241" s="10">
        <v>27</v>
      </c>
      <c r="I241" s="12"/>
      <c r="J241" s="10">
        <v>22.5</v>
      </c>
      <c r="K241" s="12"/>
      <c r="L241" s="10">
        <v>14.4</v>
      </c>
      <c r="M241" s="12"/>
      <c r="N241" s="10">
        <v>18.5</v>
      </c>
      <c r="O241" s="12"/>
      <c r="P241" s="10">
        <v>0</v>
      </c>
      <c r="Q241" s="12"/>
      <c r="R241" s="10">
        <v>0.5</v>
      </c>
      <c r="S241" s="12"/>
      <c r="T241" s="12"/>
      <c r="U241" s="9" t="s">
        <v>61</v>
      </c>
      <c r="V241" s="12"/>
      <c r="W241" s="9" t="s">
        <v>61</v>
      </c>
      <c r="X241" s="10">
        <v>0.4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2012</v>
      </c>
      <c r="G242" s="10">
        <v>8</v>
      </c>
      <c r="H242" s="10">
        <v>28</v>
      </c>
      <c r="I242" s="12"/>
      <c r="J242" s="10">
        <v>20.7</v>
      </c>
      <c r="K242" s="12"/>
      <c r="L242" s="10">
        <v>14.2</v>
      </c>
      <c r="M242" s="12"/>
      <c r="N242" s="10">
        <v>17.5</v>
      </c>
      <c r="O242" s="12"/>
      <c r="P242" s="10">
        <v>0.5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0">
        <v>0.2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2012</v>
      </c>
      <c r="G243" s="10">
        <v>8</v>
      </c>
      <c r="H243" s="10">
        <v>29</v>
      </c>
      <c r="I243" s="12"/>
      <c r="J243" s="10">
        <v>19.7</v>
      </c>
      <c r="K243" s="12"/>
      <c r="L243" s="10">
        <v>14.6</v>
      </c>
      <c r="M243" s="12"/>
      <c r="N243" s="10">
        <v>17.2</v>
      </c>
      <c r="O243" s="12"/>
      <c r="P243" s="10">
        <v>0.8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0">
        <v>2.8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2012</v>
      </c>
      <c r="G244" s="10">
        <v>8</v>
      </c>
      <c r="H244" s="10">
        <v>30</v>
      </c>
      <c r="I244" s="12"/>
      <c r="J244" s="10">
        <v>20.3</v>
      </c>
      <c r="K244" s="12"/>
      <c r="L244" s="10">
        <v>13.8</v>
      </c>
      <c r="M244" s="12"/>
      <c r="N244" s="10">
        <v>17.100000000000001</v>
      </c>
      <c r="O244" s="12"/>
      <c r="P244" s="10">
        <v>0.9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0">
        <v>0.2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5" t="s">
        <v>67</v>
      </c>
      <c r="F245" s="10">
        <v>2012</v>
      </c>
      <c r="G245" s="10">
        <v>8</v>
      </c>
      <c r="H245" s="10">
        <v>31</v>
      </c>
      <c r="I245" s="12"/>
      <c r="J245" s="10">
        <v>19.8</v>
      </c>
      <c r="K245" s="12"/>
      <c r="L245" s="10">
        <v>12.1</v>
      </c>
      <c r="M245" s="12"/>
      <c r="N245" s="10">
        <v>16</v>
      </c>
      <c r="O245" s="12"/>
      <c r="P245" s="10">
        <v>2</v>
      </c>
      <c r="Q245" s="12"/>
      <c r="R245" s="10">
        <v>0</v>
      </c>
      <c r="S245" s="12"/>
      <c r="T245" s="12"/>
      <c r="U245" s="9" t="s">
        <v>61</v>
      </c>
      <c r="V245" s="12"/>
      <c r="W245" s="9" t="s">
        <v>61</v>
      </c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41153</v>
      </c>
      <c r="F246" s="10">
        <v>2012</v>
      </c>
      <c r="G246" s="10">
        <v>9</v>
      </c>
      <c r="H246" s="10">
        <v>1</v>
      </c>
      <c r="I246" s="12"/>
      <c r="J246" s="10">
        <v>22.2</v>
      </c>
      <c r="K246" s="12"/>
      <c r="L246" s="10">
        <v>11.9</v>
      </c>
      <c r="M246" s="12"/>
      <c r="N246" s="10">
        <v>17.100000000000001</v>
      </c>
      <c r="O246" s="12"/>
      <c r="P246" s="10">
        <v>0.9</v>
      </c>
      <c r="Q246" s="12"/>
      <c r="R246" s="10">
        <v>0</v>
      </c>
      <c r="S246" s="12"/>
      <c r="T246" s="12"/>
      <c r="U246" s="9" t="s">
        <v>61</v>
      </c>
      <c r="V246" s="12"/>
      <c r="W246" s="9" t="s">
        <v>61</v>
      </c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41154</v>
      </c>
      <c r="F247" s="10">
        <v>2012</v>
      </c>
      <c r="G247" s="10">
        <v>9</v>
      </c>
      <c r="H247" s="10">
        <v>2</v>
      </c>
      <c r="I247" s="12"/>
      <c r="J247" s="10">
        <v>20.8</v>
      </c>
      <c r="K247" s="12"/>
      <c r="L247" s="10">
        <v>12.7</v>
      </c>
      <c r="M247" s="12"/>
      <c r="N247" s="10">
        <v>16.8</v>
      </c>
      <c r="O247" s="12"/>
      <c r="P247" s="10">
        <v>1.2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0">
        <v>0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41155</v>
      </c>
      <c r="F248" s="10">
        <v>2012</v>
      </c>
      <c r="G248" s="10">
        <v>9</v>
      </c>
      <c r="H248" s="10">
        <v>3</v>
      </c>
      <c r="I248" s="12"/>
      <c r="J248" s="10">
        <v>19.8</v>
      </c>
      <c r="K248" s="12"/>
      <c r="L248" s="10">
        <v>11.6</v>
      </c>
      <c r="M248" s="12"/>
      <c r="N248" s="10">
        <v>15.7</v>
      </c>
      <c r="O248" s="12"/>
      <c r="P248" s="10">
        <v>2.2999999999999998</v>
      </c>
      <c r="Q248" s="12"/>
      <c r="R248" s="10">
        <v>0</v>
      </c>
      <c r="S248" s="12"/>
      <c r="T248" s="12"/>
      <c r="U248" s="9" t="s">
        <v>61</v>
      </c>
      <c r="V248" s="12"/>
      <c r="W248" s="9" t="s">
        <v>61</v>
      </c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41156</v>
      </c>
      <c r="F249" s="10">
        <v>2012</v>
      </c>
      <c r="G249" s="10">
        <v>9</v>
      </c>
      <c r="H249" s="10">
        <v>4</v>
      </c>
      <c r="I249" s="12"/>
      <c r="J249" s="10">
        <v>19.600000000000001</v>
      </c>
      <c r="K249" s="12"/>
      <c r="L249" s="10">
        <v>11.6</v>
      </c>
      <c r="M249" s="12"/>
      <c r="N249" s="10">
        <v>15.6</v>
      </c>
      <c r="O249" s="12"/>
      <c r="P249" s="10">
        <v>2.4</v>
      </c>
      <c r="Q249" s="12"/>
      <c r="R249" s="10">
        <v>0</v>
      </c>
      <c r="S249" s="12"/>
      <c r="T249" s="12"/>
      <c r="U249" s="9" t="s">
        <v>61</v>
      </c>
      <c r="V249" s="12"/>
      <c r="W249" s="9" t="s">
        <v>61</v>
      </c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41157</v>
      </c>
      <c r="F250" s="10">
        <v>2012</v>
      </c>
      <c r="G250" s="10">
        <v>9</v>
      </c>
      <c r="H250" s="10">
        <v>5</v>
      </c>
      <c r="I250" s="12"/>
      <c r="J250" s="10">
        <v>19</v>
      </c>
      <c r="K250" s="12"/>
      <c r="L250" s="10">
        <v>11.9</v>
      </c>
      <c r="M250" s="12"/>
      <c r="N250" s="10">
        <v>15.5</v>
      </c>
      <c r="O250" s="12"/>
      <c r="P250" s="10">
        <v>2.5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41158</v>
      </c>
      <c r="F251" s="10">
        <v>2012</v>
      </c>
      <c r="G251" s="10">
        <v>9</v>
      </c>
      <c r="H251" s="10">
        <v>6</v>
      </c>
      <c r="I251" s="12"/>
      <c r="J251" s="10">
        <v>23.5</v>
      </c>
      <c r="K251" s="12"/>
      <c r="L251" s="10">
        <v>12.9</v>
      </c>
      <c r="M251" s="12"/>
      <c r="N251" s="10">
        <v>18.2</v>
      </c>
      <c r="O251" s="12"/>
      <c r="P251" s="10">
        <v>0</v>
      </c>
      <c r="Q251" s="12"/>
      <c r="R251" s="10">
        <v>0.2</v>
      </c>
      <c r="S251" s="12"/>
      <c r="T251" s="12"/>
      <c r="U251" s="9" t="s">
        <v>61</v>
      </c>
      <c r="V251" s="12"/>
      <c r="W251" s="9" t="s">
        <v>61</v>
      </c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41159</v>
      </c>
      <c r="F252" s="10">
        <v>2012</v>
      </c>
      <c r="G252" s="10">
        <v>9</v>
      </c>
      <c r="H252" s="10">
        <v>7</v>
      </c>
      <c r="I252" s="12"/>
      <c r="J252" s="10">
        <v>24.6</v>
      </c>
      <c r="K252" s="12"/>
      <c r="L252" s="10">
        <v>12.1</v>
      </c>
      <c r="M252" s="12"/>
      <c r="N252" s="10">
        <v>18.399999999999999</v>
      </c>
      <c r="O252" s="12"/>
      <c r="P252" s="10">
        <v>0</v>
      </c>
      <c r="Q252" s="12"/>
      <c r="R252" s="10">
        <v>0.4</v>
      </c>
      <c r="S252" s="12"/>
      <c r="T252" s="12"/>
      <c r="U252" s="9" t="s">
        <v>61</v>
      </c>
      <c r="V252" s="12"/>
      <c r="W252" s="9" t="s">
        <v>61</v>
      </c>
      <c r="X252" s="10">
        <v>0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41160</v>
      </c>
      <c r="F253" s="10">
        <v>2012</v>
      </c>
      <c r="G253" s="10">
        <v>9</v>
      </c>
      <c r="H253" s="10">
        <v>8</v>
      </c>
      <c r="I253" s="12"/>
      <c r="J253" s="10">
        <v>24.6</v>
      </c>
      <c r="K253" s="12"/>
      <c r="L253" s="10">
        <v>12.7</v>
      </c>
      <c r="M253" s="12"/>
      <c r="N253" s="10">
        <v>18.7</v>
      </c>
      <c r="O253" s="12"/>
      <c r="P253" s="10">
        <v>0</v>
      </c>
      <c r="Q253" s="12"/>
      <c r="R253" s="10">
        <v>0.7</v>
      </c>
      <c r="S253" s="12"/>
      <c r="T253" s="12"/>
      <c r="U253" s="9" t="s">
        <v>61</v>
      </c>
      <c r="V253" s="12"/>
      <c r="W253" s="9" t="s">
        <v>61</v>
      </c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4">
        <v>41161</v>
      </c>
      <c r="F254" s="10">
        <v>2012</v>
      </c>
      <c r="G254" s="10">
        <v>9</v>
      </c>
      <c r="H254" s="10">
        <v>9</v>
      </c>
      <c r="I254" s="12"/>
      <c r="J254" s="10">
        <v>18.399999999999999</v>
      </c>
      <c r="K254" s="12"/>
      <c r="L254" s="10">
        <v>13.5</v>
      </c>
      <c r="M254" s="12"/>
      <c r="N254" s="10">
        <v>16</v>
      </c>
      <c r="O254" s="12"/>
      <c r="P254" s="10">
        <v>2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6.8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2012</v>
      </c>
      <c r="G255" s="10">
        <v>9</v>
      </c>
      <c r="H255" s="10">
        <v>10</v>
      </c>
      <c r="I255" s="12"/>
      <c r="J255" s="10">
        <v>16.8</v>
      </c>
      <c r="K255" s="12"/>
      <c r="L255" s="10">
        <v>11.9</v>
      </c>
      <c r="M255" s="12"/>
      <c r="N255" s="10">
        <v>14.4</v>
      </c>
      <c r="O255" s="12"/>
      <c r="P255" s="10">
        <v>3.6</v>
      </c>
      <c r="Q255" s="12"/>
      <c r="R255" s="10">
        <v>0</v>
      </c>
      <c r="S255" s="12"/>
      <c r="T255" s="12"/>
      <c r="U255" s="9" t="s">
        <v>61</v>
      </c>
      <c r="V255" s="12"/>
      <c r="W255" s="9" t="s">
        <v>61</v>
      </c>
      <c r="X255" s="10">
        <v>2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2012</v>
      </c>
      <c r="G256" s="10">
        <v>9</v>
      </c>
      <c r="H256" s="10">
        <v>11</v>
      </c>
      <c r="I256" s="12"/>
      <c r="J256" s="10">
        <v>16</v>
      </c>
      <c r="K256" s="12"/>
      <c r="L256" s="10">
        <v>8.6</v>
      </c>
      <c r="M256" s="12"/>
      <c r="N256" s="10">
        <v>12.3</v>
      </c>
      <c r="O256" s="12"/>
      <c r="P256" s="10">
        <v>5.7</v>
      </c>
      <c r="Q256" s="12"/>
      <c r="R256" s="10">
        <v>0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2012</v>
      </c>
      <c r="G257" s="10">
        <v>9</v>
      </c>
      <c r="H257" s="10">
        <v>12</v>
      </c>
      <c r="I257" s="12"/>
      <c r="J257" s="10">
        <v>18.2</v>
      </c>
      <c r="K257" s="12"/>
      <c r="L257" s="10">
        <v>8.1999999999999993</v>
      </c>
      <c r="M257" s="12"/>
      <c r="N257" s="10">
        <v>13.2</v>
      </c>
      <c r="O257" s="12"/>
      <c r="P257" s="10">
        <v>4.8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2012</v>
      </c>
      <c r="G258" s="10">
        <v>9</v>
      </c>
      <c r="H258" s="10">
        <v>13</v>
      </c>
      <c r="I258" s="12"/>
      <c r="J258" s="10">
        <v>21.9</v>
      </c>
      <c r="K258" s="12"/>
      <c r="L258" s="10">
        <v>10.199999999999999</v>
      </c>
      <c r="M258" s="12"/>
      <c r="N258" s="10">
        <v>16.100000000000001</v>
      </c>
      <c r="O258" s="12"/>
      <c r="P258" s="10">
        <v>1.9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2012</v>
      </c>
      <c r="G259" s="10">
        <v>9</v>
      </c>
      <c r="H259" s="10">
        <v>14</v>
      </c>
      <c r="I259" s="12"/>
      <c r="J259" s="10">
        <v>19.5</v>
      </c>
      <c r="K259" s="12"/>
      <c r="L259" s="10">
        <v>9.6999999999999993</v>
      </c>
      <c r="M259" s="12"/>
      <c r="N259" s="10">
        <v>14.6</v>
      </c>
      <c r="O259" s="12"/>
      <c r="P259" s="10">
        <v>3.4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0">
        <v>0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2012</v>
      </c>
      <c r="G260" s="10">
        <v>9</v>
      </c>
      <c r="H260" s="10">
        <v>15</v>
      </c>
      <c r="I260" s="12"/>
      <c r="J260" s="10">
        <v>19.899999999999999</v>
      </c>
      <c r="K260" s="12"/>
      <c r="L260" s="10">
        <v>10.7</v>
      </c>
      <c r="M260" s="12"/>
      <c r="N260" s="10">
        <v>15.3</v>
      </c>
      <c r="O260" s="12"/>
      <c r="P260" s="10">
        <v>2.7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0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2012</v>
      </c>
      <c r="G261" s="10">
        <v>9</v>
      </c>
      <c r="H261" s="10">
        <v>16</v>
      </c>
      <c r="I261" s="12"/>
      <c r="J261" s="10">
        <v>19.399999999999999</v>
      </c>
      <c r="K261" s="12"/>
      <c r="L261" s="10">
        <v>11.3</v>
      </c>
      <c r="M261" s="12"/>
      <c r="N261" s="10">
        <v>15.4</v>
      </c>
      <c r="O261" s="12"/>
      <c r="P261" s="10">
        <v>2.6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0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2012</v>
      </c>
      <c r="G262" s="10">
        <v>9</v>
      </c>
      <c r="H262" s="10">
        <v>17</v>
      </c>
      <c r="I262" s="12"/>
      <c r="J262" s="10">
        <v>22.5</v>
      </c>
      <c r="K262" s="12"/>
      <c r="L262" s="10">
        <v>11</v>
      </c>
      <c r="M262" s="12"/>
      <c r="N262" s="10">
        <v>16.8</v>
      </c>
      <c r="O262" s="12"/>
      <c r="P262" s="10">
        <v>1.2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0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2012</v>
      </c>
      <c r="G263" s="10">
        <v>9</v>
      </c>
      <c r="H263" s="10">
        <v>18</v>
      </c>
      <c r="I263" s="12"/>
      <c r="J263" s="10">
        <v>22.9</v>
      </c>
      <c r="K263" s="12"/>
      <c r="L263" s="10">
        <v>11.3</v>
      </c>
      <c r="M263" s="12"/>
      <c r="N263" s="10">
        <v>17.100000000000001</v>
      </c>
      <c r="O263" s="12"/>
      <c r="P263" s="10">
        <v>0.9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0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2012</v>
      </c>
      <c r="G264" s="10">
        <v>9</v>
      </c>
      <c r="H264" s="10">
        <v>19</v>
      </c>
      <c r="I264" s="12"/>
      <c r="J264" s="10">
        <v>21.7</v>
      </c>
      <c r="K264" s="12"/>
      <c r="L264" s="10">
        <v>11.3</v>
      </c>
      <c r="M264" s="12"/>
      <c r="N264" s="10">
        <v>16.5</v>
      </c>
      <c r="O264" s="12"/>
      <c r="P264" s="10">
        <v>1.5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0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2012</v>
      </c>
      <c r="G265" s="10">
        <v>9</v>
      </c>
      <c r="H265" s="10">
        <v>20</v>
      </c>
      <c r="I265" s="12"/>
      <c r="J265" s="10">
        <v>21.8</v>
      </c>
      <c r="K265" s="12"/>
      <c r="L265" s="10">
        <v>11.7</v>
      </c>
      <c r="M265" s="12"/>
      <c r="N265" s="10">
        <v>16.8</v>
      </c>
      <c r="O265" s="12"/>
      <c r="P265" s="10">
        <v>1.2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0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2012</v>
      </c>
      <c r="G266" s="10">
        <v>9</v>
      </c>
      <c r="H266" s="10">
        <v>21</v>
      </c>
      <c r="I266" s="12"/>
      <c r="J266" s="10">
        <v>15.5</v>
      </c>
      <c r="K266" s="12"/>
      <c r="L266" s="10">
        <v>12.6</v>
      </c>
      <c r="M266" s="12"/>
      <c r="N266" s="10">
        <v>14.1</v>
      </c>
      <c r="O266" s="12"/>
      <c r="P266" s="10">
        <v>3.9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0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2012</v>
      </c>
      <c r="G267" s="10">
        <v>9</v>
      </c>
      <c r="H267" s="10">
        <v>22</v>
      </c>
      <c r="I267" s="12"/>
      <c r="J267" s="10">
        <v>16.600000000000001</v>
      </c>
      <c r="K267" s="12"/>
      <c r="L267" s="10">
        <v>12.9</v>
      </c>
      <c r="M267" s="12"/>
      <c r="N267" s="10">
        <v>14.8</v>
      </c>
      <c r="O267" s="12"/>
      <c r="P267" s="10">
        <v>3.2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0.2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2012</v>
      </c>
      <c r="G268" s="10">
        <v>9</v>
      </c>
      <c r="H268" s="10">
        <v>23</v>
      </c>
      <c r="I268" s="12"/>
      <c r="J268" s="10">
        <v>18.5</v>
      </c>
      <c r="K268" s="12"/>
      <c r="L268" s="10">
        <v>12.3</v>
      </c>
      <c r="M268" s="12"/>
      <c r="N268" s="10">
        <v>15.4</v>
      </c>
      <c r="O268" s="12"/>
      <c r="P268" s="10">
        <v>2.6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0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2012</v>
      </c>
      <c r="G269" s="10">
        <v>9</v>
      </c>
      <c r="H269" s="10">
        <v>24</v>
      </c>
      <c r="I269" s="12"/>
      <c r="J269" s="10">
        <v>18.2</v>
      </c>
      <c r="K269" s="12"/>
      <c r="L269" s="10">
        <v>12.6</v>
      </c>
      <c r="M269" s="12"/>
      <c r="N269" s="10">
        <v>15.4</v>
      </c>
      <c r="O269" s="12"/>
      <c r="P269" s="10">
        <v>2.6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0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2012</v>
      </c>
      <c r="G270" s="10">
        <v>9</v>
      </c>
      <c r="H270" s="10">
        <v>25</v>
      </c>
      <c r="I270" s="12"/>
      <c r="J270" s="10">
        <v>17.8</v>
      </c>
      <c r="K270" s="12"/>
      <c r="L270" s="10">
        <v>12</v>
      </c>
      <c r="M270" s="12"/>
      <c r="N270" s="10">
        <v>14.9</v>
      </c>
      <c r="O270" s="12"/>
      <c r="P270" s="10">
        <v>3.1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0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2012</v>
      </c>
      <c r="G271" s="10">
        <v>9</v>
      </c>
      <c r="H271" s="10">
        <v>26</v>
      </c>
      <c r="I271" s="12"/>
      <c r="J271" s="10">
        <v>18.600000000000001</v>
      </c>
      <c r="K271" s="12"/>
      <c r="L271" s="10">
        <v>9.9</v>
      </c>
      <c r="M271" s="12"/>
      <c r="N271" s="10">
        <v>14.3</v>
      </c>
      <c r="O271" s="12"/>
      <c r="P271" s="10">
        <v>3.7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0.2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2012</v>
      </c>
      <c r="G272" s="10">
        <v>9</v>
      </c>
      <c r="H272" s="10">
        <v>27</v>
      </c>
      <c r="I272" s="12"/>
      <c r="J272" s="10">
        <v>19.5</v>
      </c>
      <c r="K272" s="12"/>
      <c r="L272" s="10">
        <v>9.8000000000000007</v>
      </c>
      <c r="M272" s="12"/>
      <c r="N272" s="10">
        <v>14.7</v>
      </c>
      <c r="O272" s="12"/>
      <c r="P272" s="10">
        <v>3.3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2012</v>
      </c>
      <c r="G273" s="10">
        <v>9</v>
      </c>
      <c r="H273" s="10">
        <v>28</v>
      </c>
      <c r="I273" s="12"/>
      <c r="J273" s="10">
        <v>20.399999999999999</v>
      </c>
      <c r="K273" s="12"/>
      <c r="L273" s="10">
        <v>12.9</v>
      </c>
      <c r="M273" s="12"/>
      <c r="N273" s="10">
        <v>16.7</v>
      </c>
      <c r="O273" s="12"/>
      <c r="P273" s="10">
        <v>1.3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0.6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2012</v>
      </c>
      <c r="G274" s="10">
        <v>9</v>
      </c>
      <c r="H274" s="10">
        <v>29</v>
      </c>
      <c r="I274" s="12"/>
      <c r="J274" s="10">
        <v>16.3</v>
      </c>
      <c r="K274" s="12"/>
      <c r="L274" s="10">
        <v>11.1</v>
      </c>
      <c r="M274" s="12"/>
      <c r="N274" s="10">
        <v>13.7</v>
      </c>
      <c r="O274" s="12"/>
      <c r="P274" s="10">
        <v>4.3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0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2012</v>
      </c>
      <c r="G275" s="10">
        <v>9</v>
      </c>
      <c r="H275" s="10">
        <v>30</v>
      </c>
      <c r="I275" s="12"/>
      <c r="J275" s="10">
        <v>16.7</v>
      </c>
      <c r="K275" s="12"/>
      <c r="L275" s="10">
        <v>8.6</v>
      </c>
      <c r="M275" s="12"/>
      <c r="N275" s="10">
        <v>12.7</v>
      </c>
      <c r="O275" s="12"/>
      <c r="P275" s="10">
        <v>5.3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2012</v>
      </c>
      <c r="G276" s="10">
        <v>10</v>
      </c>
      <c r="H276" s="10">
        <v>1</v>
      </c>
      <c r="I276" s="12"/>
      <c r="J276" s="10">
        <v>18</v>
      </c>
      <c r="K276" s="12"/>
      <c r="L276" s="10">
        <v>11.7</v>
      </c>
      <c r="M276" s="12"/>
      <c r="N276" s="10">
        <v>14.9</v>
      </c>
      <c r="O276" s="12"/>
      <c r="P276" s="10">
        <v>3.1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0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2012</v>
      </c>
      <c r="G277" s="10">
        <v>10</v>
      </c>
      <c r="H277" s="10">
        <v>2</v>
      </c>
      <c r="I277" s="12"/>
      <c r="J277" s="10">
        <v>15.6</v>
      </c>
      <c r="K277" s="12"/>
      <c r="L277" s="10">
        <v>10.199999999999999</v>
      </c>
      <c r="M277" s="12"/>
      <c r="N277" s="10">
        <v>12.9</v>
      </c>
      <c r="O277" s="12"/>
      <c r="P277" s="10">
        <v>5.0999999999999996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0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2012</v>
      </c>
      <c r="G278" s="10">
        <v>10</v>
      </c>
      <c r="H278" s="10">
        <v>3</v>
      </c>
      <c r="I278" s="12"/>
      <c r="J278" s="10">
        <v>15.3</v>
      </c>
      <c r="K278" s="12"/>
      <c r="L278" s="10">
        <v>6.9</v>
      </c>
      <c r="M278" s="12"/>
      <c r="N278" s="10">
        <v>11.1</v>
      </c>
      <c r="O278" s="12"/>
      <c r="P278" s="10">
        <v>6.9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0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2012</v>
      </c>
      <c r="G279" s="10">
        <v>10</v>
      </c>
      <c r="H279" s="10">
        <v>4</v>
      </c>
      <c r="I279" s="12"/>
      <c r="J279" s="10">
        <v>15.7</v>
      </c>
      <c r="K279" s="12"/>
      <c r="L279" s="10">
        <v>6.2</v>
      </c>
      <c r="M279" s="12"/>
      <c r="N279" s="10">
        <v>11</v>
      </c>
      <c r="O279" s="12"/>
      <c r="P279" s="10">
        <v>7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0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2012</v>
      </c>
      <c r="G280" s="10">
        <v>10</v>
      </c>
      <c r="H280" s="10">
        <v>5</v>
      </c>
      <c r="I280" s="12"/>
      <c r="J280" s="10">
        <v>17.2</v>
      </c>
      <c r="K280" s="12"/>
      <c r="L280" s="10">
        <v>6.6</v>
      </c>
      <c r="M280" s="12"/>
      <c r="N280" s="10">
        <v>11.9</v>
      </c>
      <c r="O280" s="12"/>
      <c r="P280" s="10">
        <v>6.1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2012</v>
      </c>
      <c r="G281" s="10">
        <v>10</v>
      </c>
      <c r="H281" s="10">
        <v>6</v>
      </c>
      <c r="I281" s="12"/>
      <c r="J281" s="10">
        <v>17.600000000000001</v>
      </c>
      <c r="K281" s="12"/>
      <c r="L281" s="10">
        <v>7.7</v>
      </c>
      <c r="M281" s="12"/>
      <c r="N281" s="10">
        <v>12.7</v>
      </c>
      <c r="O281" s="12"/>
      <c r="P281" s="10">
        <v>5.3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0.1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2012</v>
      </c>
      <c r="G282" s="10">
        <v>10</v>
      </c>
      <c r="H282" s="10">
        <v>7</v>
      </c>
      <c r="I282" s="12"/>
      <c r="J282" s="10">
        <v>19</v>
      </c>
      <c r="K282" s="12"/>
      <c r="L282" s="10">
        <v>8.3000000000000007</v>
      </c>
      <c r="M282" s="12"/>
      <c r="N282" s="10">
        <v>13.7</v>
      </c>
      <c r="O282" s="12"/>
      <c r="P282" s="10">
        <v>4.3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0">
        <v>0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2012</v>
      </c>
      <c r="G283" s="10">
        <v>10</v>
      </c>
      <c r="H283" s="10">
        <v>8</v>
      </c>
      <c r="I283" s="12"/>
      <c r="J283" s="10">
        <v>18</v>
      </c>
      <c r="K283" s="12"/>
      <c r="L283" s="10">
        <v>8.5</v>
      </c>
      <c r="M283" s="12"/>
      <c r="N283" s="10">
        <v>13.3</v>
      </c>
      <c r="O283" s="12"/>
      <c r="P283" s="10">
        <v>4.7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2012</v>
      </c>
      <c r="G284" s="10">
        <v>10</v>
      </c>
      <c r="H284" s="10">
        <v>9</v>
      </c>
      <c r="I284" s="12"/>
      <c r="J284" s="10">
        <v>17</v>
      </c>
      <c r="K284" s="12"/>
      <c r="L284" s="10">
        <v>9.3000000000000007</v>
      </c>
      <c r="M284" s="12"/>
      <c r="N284" s="10">
        <v>13.2</v>
      </c>
      <c r="O284" s="12"/>
      <c r="P284" s="10">
        <v>4.8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2"/>
      <c r="Y284" s="9" t="s">
        <v>61</v>
      </c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2012</v>
      </c>
      <c r="G285" s="10">
        <v>10</v>
      </c>
      <c r="H285" s="10">
        <v>10</v>
      </c>
      <c r="I285" s="12"/>
      <c r="J285" s="10">
        <v>12</v>
      </c>
      <c r="K285" s="12"/>
      <c r="L285" s="10">
        <v>8</v>
      </c>
      <c r="M285" s="12"/>
      <c r="N285" s="10">
        <v>10</v>
      </c>
      <c r="O285" s="12"/>
      <c r="P285" s="10">
        <v>8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0.2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2012</v>
      </c>
      <c r="G286" s="10">
        <v>10</v>
      </c>
      <c r="H286" s="10">
        <v>11</v>
      </c>
      <c r="I286" s="12"/>
      <c r="J286" s="10">
        <v>11.9</v>
      </c>
      <c r="K286" s="12"/>
      <c r="L286" s="10">
        <v>10</v>
      </c>
      <c r="M286" s="12"/>
      <c r="N286" s="10">
        <v>11</v>
      </c>
      <c r="O286" s="12"/>
      <c r="P286" s="10">
        <v>7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0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2012</v>
      </c>
      <c r="G287" s="10">
        <v>10</v>
      </c>
      <c r="H287" s="10">
        <v>12</v>
      </c>
      <c r="I287" s="12"/>
      <c r="J287" s="10">
        <v>11.4</v>
      </c>
      <c r="K287" s="12"/>
      <c r="L287" s="10">
        <v>10</v>
      </c>
      <c r="M287" s="12"/>
      <c r="N287" s="10">
        <v>10.7</v>
      </c>
      <c r="O287" s="12"/>
      <c r="P287" s="10">
        <v>7.3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18.600000000000001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2012</v>
      </c>
      <c r="G288" s="10">
        <v>10</v>
      </c>
      <c r="H288" s="10">
        <v>13</v>
      </c>
      <c r="I288" s="12"/>
      <c r="J288" s="10">
        <v>14.2</v>
      </c>
      <c r="K288" s="12"/>
      <c r="L288" s="10">
        <v>11.3</v>
      </c>
      <c r="M288" s="12"/>
      <c r="N288" s="10">
        <v>12.8</v>
      </c>
      <c r="O288" s="12"/>
      <c r="P288" s="10">
        <v>5.2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42.8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2012</v>
      </c>
      <c r="G289" s="10">
        <v>10</v>
      </c>
      <c r="H289" s="10">
        <v>14</v>
      </c>
      <c r="I289" s="12"/>
      <c r="J289" s="10">
        <v>14.4</v>
      </c>
      <c r="K289" s="12"/>
      <c r="L289" s="10">
        <v>12.4</v>
      </c>
      <c r="M289" s="12"/>
      <c r="N289" s="10">
        <v>13.4</v>
      </c>
      <c r="O289" s="12"/>
      <c r="P289" s="10">
        <v>4.5999999999999996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45.2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2012</v>
      </c>
      <c r="G290" s="10">
        <v>10</v>
      </c>
      <c r="H290" s="10">
        <v>15</v>
      </c>
      <c r="I290" s="12"/>
      <c r="J290" s="10">
        <v>13.3</v>
      </c>
      <c r="K290" s="12"/>
      <c r="L290" s="10">
        <v>10.9</v>
      </c>
      <c r="M290" s="12"/>
      <c r="N290" s="10">
        <v>12.1</v>
      </c>
      <c r="O290" s="12"/>
      <c r="P290" s="10">
        <v>5.9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4.5999999999999996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2012</v>
      </c>
      <c r="G291" s="10">
        <v>10</v>
      </c>
      <c r="H291" s="10">
        <v>16</v>
      </c>
      <c r="I291" s="12"/>
      <c r="J291" s="10">
        <v>14.4</v>
      </c>
      <c r="K291" s="12"/>
      <c r="L291" s="10">
        <v>8.6</v>
      </c>
      <c r="M291" s="12"/>
      <c r="N291" s="10">
        <v>11.5</v>
      </c>
      <c r="O291" s="12"/>
      <c r="P291" s="10">
        <v>6.5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0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2012</v>
      </c>
      <c r="G292" s="10">
        <v>10</v>
      </c>
      <c r="H292" s="10">
        <v>17</v>
      </c>
      <c r="I292" s="12"/>
      <c r="J292" s="10">
        <v>13.1</v>
      </c>
      <c r="K292" s="12"/>
      <c r="L292" s="10">
        <v>7.5</v>
      </c>
      <c r="M292" s="12"/>
      <c r="N292" s="10">
        <v>10.3</v>
      </c>
      <c r="O292" s="12"/>
      <c r="P292" s="10">
        <v>7.7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0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2012</v>
      </c>
      <c r="G293" s="10">
        <v>10</v>
      </c>
      <c r="H293" s="10">
        <v>18</v>
      </c>
      <c r="I293" s="12"/>
      <c r="J293" s="10">
        <v>11.8</v>
      </c>
      <c r="K293" s="12"/>
      <c r="L293" s="10">
        <v>9.8000000000000007</v>
      </c>
      <c r="M293" s="12"/>
      <c r="N293" s="10">
        <v>10.8</v>
      </c>
      <c r="O293" s="12"/>
      <c r="P293" s="10">
        <v>7.2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29.6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2012</v>
      </c>
      <c r="G294" s="10">
        <v>10</v>
      </c>
      <c r="H294" s="10">
        <v>19</v>
      </c>
      <c r="I294" s="12"/>
      <c r="J294" s="10">
        <v>12.7</v>
      </c>
      <c r="K294" s="12"/>
      <c r="L294" s="10">
        <v>7.7</v>
      </c>
      <c r="M294" s="12"/>
      <c r="N294" s="10">
        <v>10.199999999999999</v>
      </c>
      <c r="O294" s="12"/>
      <c r="P294" s="10">
        <v>7.8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6.5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2012</v>
      </c>
      <c r="G295" s="10">
        <v>10</v>
      </c>
      <c r="H295" s="10">
        <v>20</v>
      </c>
      <c r="I295" s="12"/>
      <c r="J295" s="10">
        <v>11.4</v>
      </c>
      <c r="K295" s="12"/>
      <c r="L295" s="10">
        <v>5.2</v>
      </c>
      <c r="M295" s="12"/>
      <c r="N295" s="10">
        <v>8.3000000000000007</v>
      </c>
      <c r="O295" s="12"/>
      <c r="P295" s="10">
        <v>9.6999999999999993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2.9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2012</v>
      </c>
      <c r="G296" s="10">
        <v>10</v>
      </c>
      <c r="H296" s="10">
        <v>21</v>
      </c>
      <c r="I296" s="12"/>
      <c r="J296" s="10">
        <v>8.5</v>
      </c>
      <c r="K296" s="12"/>
      <c r="L296" s="10">
        <v>3.8</v>
      </c>
      <c r="M296" s="12"/>
      <c r="N296" s="10">
        <v>6.2</v>
      </c>
      <c r="O296" s="12"/>
      <c r="P296" s="10">
        <v>11.8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19.600000000000001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2012</v>
      </c>
      <c r="G297" s="10">
        <v>10</v>
      </c>
      <c r="H297" s="10">
        <v>22</v>
      </c>
      <c r="I297" s="12"/>
      <c r="J297" s="10">
        <v>10</v>
      </c>
      <c r="K297" s="12"/>
      <c r="L297" s="10">
        <v>3</v>
      </c>
      <c r="M297" s="12"/>
      <c r="N297" s="10">
        <v>6.5</v>
      </c>
      <c r="O297" s="12"/>
      <c r="P297" s="10">
        <v>11.5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3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2012</v>
      </c>
      <c r="G298" s="10">
        <v>10</v>
      </c>
      <c r="H298" s="10">
        <v>23</v>
      </c>
      <c r="I298" s="12"/>
      <c r="J298" s="10">
        <v>8.6999999999999993</v>
      </c>
      <c r="K298" s="12"/>
      <c r="L298" s="10">
        <v>5.6</v>
      </c>
      <c r="M298" s="12"/>
      <c r="N298" s="10">
        <v>7.2</v>
      </c>
      <c r="O298" s="12"/>
      <c r="P298" s="10">
        <v>10.8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3.8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2012</v>
      </c>
      <c r="G299" s="10">
        <v>10</v>
      </c>
      <c r="H299" s="10">
        <v>24</v>
      </c>
      <c r="I299" s="12"/>
      <c r="J299" s="10">
        <v>8.3000000000000007</v>
      </c>
      <c r="K299" s="12"/>
      <c r="L299" s="10">
        <v>6.6</v>
      </c>
      <c r="M299" s="12"/>
      <c r="N299" s="10">
        <v>7.5</v>
      </c>
      <c r="O299" s="12"/>
      <c r="P299" s="10">
        <v>10.5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2.2000000000000002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2012</v>
      </c>
      <c r="G300" s="10">
        <v>10</v>
      </c>
      <c r="H300" s="10">
        <v>25</v>
      </c>
      <c r="I300" s="12"/>
      <c r="J300" s="10">
        <v>10.6</v>
      </c>
      <c r="K300" s="12"/>
      <c r="L300" s="10">
        <v>5.9</v>
      </c>
      <c r="M300" s="12"/>
      <c r="N300" s="10">
        <v>8.3000000000000007</v>
      </c>
      <c r="O300" s="12"/>
      <c r="P300" s="10">
        <v>9.6999999999999993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0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2012</v>
      </c>
      <c r="G301" s="10">
        <v>10</v>
      </c>
      <c r="H301" s="10">
        <v>26</v>
      </c>
      <c r="I301" s="12"/>
      <c r="J301" s="10">
        <v>9.8000000000000007</v>
      </c>
      <c r="K301" s="12"/>
      <c r="L301" s="10">
        <v>7.4</v>
      </c>
      <c r="M301" s="12"/>
      <c r="N301" s="10">
        <v>8.6</v>
      </c>
      <c r="O301" s="12"/>
      <c r="P301" s="10">
        <v>9.4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5.8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2012</v>
      </c>
      <c r="G302" s="10">
        <v>10</v>
      </c>
      <c r="H302" s="10">
        <v>27</v>
      </c>
      <c r="I302" s="12"/>
      <c r="J302" s="10">
        <v>9.3000000000000007</v>
      </c>
      <c r="K302" s="12"/>
      <c r="L302" s="10">
        <v>7.1</v>
      </c>
      <c r="M302" s="12"/>
      <c r="N302" s="10">
        <v>8.1999999999999993</v>
      </c>
      <c r="O302" s="12"/>
      <c r="P302" s="10">
        <v>9.8000000000000007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22.6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2012</v>
      </c>
      <c r="G303" s="10">
        <v>10</v>
      </c>
      <c r="H303" s="10">
        <v>28</v>
      </c>
      <c r="I303" s="12"/>
      <c r="J303" s="10">
        <v>13.2</v>
      </c>
      <c r="K303" s="12"/>
      <c r="L303" s="10">
        <v>8.6999999999999993</v>
      </c>
      <c r="M303" s="12"/>
      <c r="N303" s="10">
        <v>11</v>
      </c>
      <c r="O303" s="12"/>
      <c r="P303" s="10">
        <v>7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3.4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2012</v>
      </c>
      <c r="G304" s="10">
        <v>10</v>
      </c>
      <c r="H304" s="10">
        <v>29</v>
      </c>
      <c r="I304" s="12"/>
      <c r="J304" s="10">
        <v>11.9</v>
      </c>
      <c r="K304" s="12"/>
      <c r="L304" s="10">
        <v>9</v>
      </c>
      <c r="M304" s="12"/>
      <c r="N304" s="10">
        <v>10.5</v>
      </c>
      <c r="O304" s="12"/>
      <c r="P304" s="10">
        <v>7.5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20.6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2012</v>
      </c>
      <c r="G305" s="10">
        <v>10</v>
      </c>
      <c r="H305" s="10">
        <v>30</v>
      </c>
      <c r="I305" s="12"/>
      <c r="J305" s="10">
        <v>11.8</v>
      </c>
      <c r="K305" s="12"/>
      <c r="L305" s="10">
        <v>10.6</v>
      </c>
      <c r="M305" s="12"/>
      <c r="N305" s="10">
        <v>11.2</v>
      </c>
      <c r="O305" s="12"/>
      <c r="P305" s="10">
        <v>6.8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16.2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2012</v>
      </c>
      <c r="G306" s="10">
        <v>10</v>
      </c>
      <c r="H306" s="10">
        <v>31</v>
      </c>
      <c r="I306" s="12"/>
      <c r="J306" s="10">
        <v>12.5</v>
      </c>
      <c r="K306" s="12"/>
      <c r="L306" s="10">
        <v>10</v>
      </c>
      <c r="M306" s="12"/>
      <c r="N306" s="10">
        <v>11.3</v>
      </c>
      <c r="O306" s="12"/>
      <c r="P306" s="10">
        <v>6.7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32.6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2012</v>
      </c>
      <c r="G307" s="10">
        <v>11</v>
      </c>
      <c r="H307" s="10">
        <v>1</v>
      </c>
      <c r="I307" s="12"/>
      <c r="J307" s="10">
        <v>12.5</v>
      </c>
      <c r="K307" s="12"/>
      <c r="L307" s="10">
        <v>10.5</v>
      </c>
      <c r="M307" s="12"/>
      <c r="N307" s="10">
        <v>11.5</v>
      </c>
      <c r="O307" s="12"/>
      <c r="P307" s="10">
        <v>6.5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5.2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2012</v>
      </c>
      <c r="G308" s="10">
        <v>11</v>
      </c>
      <c r="H308" s="10">
        <v>2</v>
      </c>
      <c r="I308" s="12"/>
      <c r="J308" s="10">
        <v>13.1</v>
      </c>
      <c r="K308" s="12"/>
      <c r="L308" s="10">
        <v>10.5</v>
      </c>
      <c r="M308" s="12"/>
      <c r="N308" s="10">
        <v>11.8</v>
      </c>
      <c r="O308" s="12"/>
      <c r="P308" s="10">
        <v>6.2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4.2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2012</v>
      </c>
      <c r="G309" s="10">
        <v>11</v>
      </c>
      <c r="H309" s="10">
        <v>3</v>
      </c>
      <c r="I309" s="12"/>
      <c r="J309" s="10">
        <v>12.1</v>
      </c>
      <c r="K309" s="12"/>
      <c r="L309" s="10">
        <v>10.4</v>
      </c>
      <c r="M309" s="12"/>
      <c r="N309" s="10">
        <v>11.3</v>
      </c>
      <c r="O309" s="12"/>
      <c r="P309" s="10">
        <v>6.7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26.2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2012</v>
      </c>
      <c r="G310" s="10">
        <v>11</v>
      </c>
      <c r="H310" s="10">
        <v>4</v>
      </c>
      <c r="I310" s="12"/>
      <c r="J310" s="10">
        <v>13.7</v>
      </c>
      <c r="K310" s="12"/>
      <c r="L310" s="10">
        <v>10.3</v>
      </c>
      <c r="M310" s="12"/>
      <c r="N310" s="10">
        <v>12</v>
      </c>
      <c r="O310" s="12"/>
      <c r="P310" s="10">
        <v>6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17.399999999999999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2012</v>
      </c>
      <c r="G311" s="10">
        <v>11</v>
      </c>
      <c r="H311" s="10">
        <v>5</v>
      </c>
      <c r="I311" s="12"/>
      <c r="J311" s="10">
        <v>13.3</v>
      </c>
      <c r="K311" s="12"/>
      <c r="L311" s="10">
        <v>8.1999999999999993</v>
      </c>
      <c r="M311" s="12"/>
      <c r="N311" s="10">
        <v>10.8</v>
      </c>
      <c r="O311" s="12"/>
      <c r="P311" s="10">
        <v>7.2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2.7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2012</v>
      </c>
      <c r="G312" s="10">
        <v>11</v>
      </c>
      <c r="H312" s="10">
        <v>6</v>
      </c>
      <c r="I312" s="12"/>
      <c r="J312" s="10">
        <v>10.8</v>
      </c>
      <c r="K312" s="12"/>
      <c r="L312" s="10">
        <v>8.3000000000000007</v>
      </c>
      <c r="M312" s="12"/>
      <c r="N312" s="10">
        <v>9.6</v>
      </c>
      <c r="O312" s="12"/>
      <c r="P312" s="10">
        <v>8.4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9.1999999999999993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2012</v>
      </c>
      <c r="G313" s="10">
        <v>11</v>
      </c>
      <c r="H313" s="10">
        <v>7</v>
      </c>
      <c r="I313" s="12"/>
      <c r="J313" s="10">
        <v>11.3</v>
      </c>
      <c r="K313" s="12"/>
      <c r="L313" s="10">
        <v>6.8</v>
      </c>
      <c r="M313" s="12"/>
      <c r="N313" s="10">
        <v>9.1</v>
      </c>
      <c r="O313" s="12"/>
      <c r="P313" s="10">
        <v>8.9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4.3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2012</v>
      </c>
      <c r="G314" s="10">
        <v>11</v>
      </c>
      <c r="H314" s="10">
        <v>8</v>
      </c>
      <c r="I314" s="12"/>
      <c r="J314" s="10">
        <v>10.1</v>
      </c>
      <c r="K314" s="12"/>
      <c r="L314" s="10">
        <v>2.6</v>
      </c>
      <c r="M314" s="12"/>
      <c r="N314" s="10">
        <v>6.4</v>
      </c>
      <c r="O314" s="12"/>
      <c r="P314" s="10">
        <v>11.6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4.2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2012</v>
      </c>
      <c r="G315" s="10">
        <v>11</v>
      </c>
      <c r="H315" s="10">
        <v>9</v>
      </c>
      <c r="I315" s="12"/>
      <c r="J315" s="10">
        <v>7.8</v>
      </c>
      <c r="K315" s="12"/>
      <c r="L315" s="10">
        <v>1.7</v>
      </c>
      <c r="M315" s="12"/>
      <c r="N315" s="10">
        <v>4.8</v>
      </c>
      <c r="O315" s="12"/>
      <c r="P315" s="10">
        <v>13.2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3.1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2012</v>
      </c>
      <c r="G316" s="10">
        <v>11</v>
      </c>
      <c r="H316" s="10">
        <v>10</v>
      </c>
      <c r="I316" s="12"/>
      <c r="J316" s="10">
        <v>7.4</v>
      </c>
      <c r="K316" s="12"/>
      <c r="L316" s="10">
        <v>1.7</v>
      </c>
      <c r="M316" s="12"/>
      <c r="N316" s="10">
        <v>4.5999999999999996</v>
      </c>
      <c r="O316" s="12"/>
      <c r="P316" s="10">
        <v>13.4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3.9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2012</v>
      </c>
      <c r="G317" s="10">
        <v>11</v>
      </c>
      <c r="H317" s="10">
        <v>11</v>
      </c>
      <c r="I317" s="12"/>
      <c r="J317" s="10">
        <v>6.1</v>
      </c>
      <c r="K317" s="12"/>
      <c r="L317" s="10">
        <v>2.2999999999999998</v>
      </c>
      <c r="M317" s="12"/>
      <c r="N317" s="10">
        <v>4.2</v>
      </c>
      <c r="O317" s="12"/>
      <c r="P317" s="10">
        <v>13.8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14.4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2012</v>
      </c>
      <c r="G318" s="10">
        <v>11</v>
      </c>
      <c r="H318" s="10">
        <v>12</v>
      </c>
      <c r="I318" s="12"/>
      <c r="J318" s="10">
        <v>7.6</v>
      </c>
      <c r="K318" s="12"/>
      <c r="L318" s="10">
        <v>4.9000000000000004</v>
      </c>
      <c r="M318" s="12"/>
      <c r="N318" s="10">
        <v>6.3</v>
      </c>
      <c r="O318" s="12"/>
      <c r="P318" s="10">
        <v>11.7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14.6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2012</v>
      </c>
      <c r="G319" s="10">
        <v>11</v>
      </c>
      <c r="H319" s="10">
        <v>13</v>
      </c>
      <c r="I319" s="12"/>
      <c r="J319" s="10">
        <v>8.8000000000000007</v>
      </c>
      <c r="K319" s="12"/>
      <c r="L319" s="10">
        <v>7.3</v>
      </c>
      <c r="M319" s="12"/>
      <c r="N319" s="10">
        <v>8.1</v>
      </c>
      <c r="O319" s="12"/>
      <c r="P319" s="10">
        <v>9.9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3.2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2012</v>
      </c>
      <c r="G320" s="10">
        <v>11</v>
      </c>
      <c r="H320" s="10">
        <v>14</v>
      </c>
      <c r="I320" s="12"/>
      <c r="J320" s="10">
        <v>9.6999999999999993</v>
      </c>
      <c r="K320" s="12"/>
      <c r="L320" s="10">
        <v>5.5</v>
      </c>
      <c r="M320" s="12"/>
      <c r="N320" s="10">
        <v>7.6</v>
      </c>
      <c r="O320" s="12"/>
      <c r="P320" s="10">
        <v>10.4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1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2012</v>
      </c>
      <c r="G321" s="10">
        <v>11</v>
      </c>
      <c r="H321" s="10">
        <v>15</v>
      </c>
      <c r="I321" s="12"/>
      <c r="J321" s="10">
        <v>9.6999999999999993</v>
      </c>
      <c r="K321" s="12"/>
      <c r="L321" s="10">
        <v>3.3</v>
      </c>
      <c r="M321" s="12"/>
      <c r="N321" s="10">
        <v>6.5</v>
      </c>
      <c r="O321" s="12"/>
      <c r="P321" s="10">
        <v>11.5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4.5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2012</v>
      </c>
      <c r="G322" s="10">
        <v>11</v>
      </c>
      <c r="H322" s="10">
        <v>16</v>
      </c>
      <c r="I322" s="12"/>
      <c r="J322" s="10">
        <v>9.4</v>
      </c>
      <c r="K322" s="12"/>
      <c r="L322" s="10">
        <v>5</v>
      </c>
      <c r="M322" s="12"/>
      <c r="N322" s="10">
        <v>7.2</v>
      </c>
      <c r="O322" s="12"/>
      <c r="P322" s="10">
        <v>10.8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1.5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2012</v>
      </c>
      <c r="G323" s="10">
        <v>11</v>
      </c>
      <c r="H323" s="10">
        <v>17</v>
      </c>
      <c r="I323" s="12"/>
      <c r="J323" s="10">
        <v>12.9</v>
      </c>
      <c r="K323" s="12"/>
      <c r="L323" s="10">
        <v>7</v>
      </c>
      <c r="M323" s="12"/>
      <c r="N323" s="10">
        <v>10</v>
      </c>
      <c r="O323" s="12"/>
      <c r="P323" s="10">
        <v>8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10.199999999999999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2012</v>
      </c>
      <c r="G324" s="10">
        <v>11</v>
      </c>
      <c r="H324" s="10">
        <v>18</v>
      </c>
      <c r="I324" s="12"/>
      <c r="J324" s="10">
        <v>9.1</v>
      </c>
      <c r="K324" s="12"/>
      <c r="L324" s="10">
        <v>6.2</v>
      </c>
      <c r="M324" s="12"/>
      <c r="N324" s="10">
        <v>7.7</v>
      </c>
      <c r="O324" s="12"/>
      <c r="P324" s="10">
        <v>10.3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17.600000000000001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2012</v>
      </c>
      <c r="G325" s="10">
        <v>11</v>
      </c>
      <c r="H325" s="10">
        <v>19</v>
      </c>
      <c r="I325" s="12"/>
      <c r="J325" s="10">
        <v>10.199999999999999</v>
      </c>
      <c r="K325" s="12"/>
      <c r="L325" s="10">
        <v>7.6</v>
      </c>
      <c r="M325" s="12"/>
      <c r="N325" s="10">
        <v>8.9</v>
      </c>
      <c r="O325" s="12"/>
      <c r="P325" s="10">
        <v>9.1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23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2012</v>
      </c>
      <c r="G326" s="10">
        <v>11</v>
      </c>
      <c r="H326" s="10">
        <v>20</v>
      </c>
      <c r="I326" s="12"/>
      <c r="J326" s="10">
        <v>10.1</v>
      </c>
      <c r="K326" s="12"/>
      <c r="L326" s="10">
        <v>6.6</v>
      </c>
      <c r="M326" s="12"/>
      <c r="N326" s="10">
        <v>8.4</v>
      </c>
      <c r="O326" s="12"/>
      <c r="P326" s="10">
        <v>9.6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4.8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2012</v>
      </c>
      <c r="G327" s="10">
        <v>11</v>
      </c>
      <c r="H327" s="10">
        <v>21</v>
      </c>
      <c r="I327" s="12"/>
      <c r="J327" s="10">
        <v>7.3</v>
      </c>
      <c r="K327" s="12"/>
      <c r="L327" s="10">
        <v>4</v>
      </c>
      <c r="M327" s="12"/>
      <c r="N327" s="10">
        <v>5.7</v>
      </c>
      <c r="O327" s="12"/>
      <c r="P327" s="10">
        <v>12.3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20.399999999999999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2012</v>
      </c>
      <c r="G328" s="10">
        <v>11</v>
      </c>
      <c r="H328" s="10">
        <v>22</v>
      </c>
      <c r="I328" s="12"/>
      <c r="J328" s="10">
        <v>8.4</v>
      </c>
      <c r="K328" s="12"/>
      <c r="L328" s="10">
        <v>4.9000000000000004</v>
      </c>
      <c r="M328" s="12"/>
      <c r="N328" s="10">
        <v>6.7</v>
      </c>
      <c r="O328" s="12"/>
      <c r="P328" s="10">
        <v>11.3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2.8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2012</v>
      </c>
      <c r="G329" s="10">
        <v>11</v>
      </c>
      <c r="H329" s="10">
        <v>23</v>
      </c>
      <c r="I329" s="12"/>
      <c r="J329" s="10">
        <v>9.5</v>
      </c>
      <c r="K329" s="12"/>
      <c r="L329" s="10">
        <v>7.3</v>
      </c>
      <c r="M329" s="12"/>
      <c r="N329" s="10">
        <v>8.4</v>
      </c>
      <c r="O329" s="12"/>
      <c r="P329" s="10">
        <v>9.6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17.600000000000001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2012</v>
      </c>
      <c r="G330" s="10">
        <v>11</v>
      </c>
      <c r="H330" s="10">
        <v>24</v>
      </c>
      <c r="I330" s="12"/>
      <c r="J330" s="10">
        <v>8</v>
      </c>
      <c r="K330" s="12"/>
      <c r="L330" s="10">
        <v>4</v>
      </c>
      <c r="M330" s="12"/>
      <c r="N330" s="10">
        <v>6</v>
      </c>
      <c r="O330" s="12"/>
      <c r="P330" s="10">
        <v>12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2.9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2012</v>
      </c>
      <c r="G331" s="10">
        <v>11</v>
      </c>
      <c r="H331" s="10">
        <v>25</v>
      </c>
      <c r="I331" s="12"/>
      <c r="J331" s="10">
        <v>9.1999999999999993</v>
      </c>
      <c r="K331" s="12"/>
      <c r="L331" s="10">
        <v>2.7</v>
      </c>
      <c r="M331" s="12"/>
      <c r="N331" s="10">
        <v>6</v>
      </c>
      <c r="O331" s="12"/>
      <c r="P331" s="10">
        <v>12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4.8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2012</v>
      </c>
      <c r="G332" s="10">
        <v>11</v>
      </c>
      <c r="H332" s="10">
        <v>26</v>
      </c>
      <c r="I332" s="12"/>
      <c r="J332" s="10">
        <v>8</v>
      </c>
      <c r="K332" s="12"/>
      <c r="L332" s="10">
        <v>1.3</v>
      </c>
      <c r="M332" s="12"/>
      <c r="N332" s="10">
        <v>4.7</v>
      </c>
      <c r="O332" s="12"/>
      <c r="P332" s="10">
        <v>13.3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5.4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2012</v>
      </c>
      <c r="G333" s="10">
        <v>11</v>
      </c>
      <c r="H333" s="10">
        <v>27</v>
      </c>
      <c r="I333" s="12"/>
      <c r="J333" s="10">
        <v>7.7</v>
      </c>
      <c r="K333" s="12"/>
      <c r="L333" s="10">
        <v>2.6</v>
      </c>
      <c r="M333" s="12"/>
      <c r="N333" s="10">
        <v>5.2</v>
      </c>
      <c r="O333" s="12"/>
      <c r="P333" s="10">
        <v>12.8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3.2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2012</v>
      </c>
      <c r="G334" s="10">
        <v>11</v>
      </c>
      <c r="H334" s="10">
        <v>28</v>
      </c>
      <c r="I334" s="12"/>
      <c r="J334" s="10">
        <v>8.6999999999999993</v>
      </c>
      <c r="K334" s="12"/>
      <c r="L334" s="10">
        <v>4.5</v>
      </c>
      <c r="M334" s="12"/>
      <c r="N334" s="10">
        <v>6.6</v>
      </c>
      <c r="O334" s="12"/>
      <c r="P334" s="10">
        <v>11.4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9.1999999999999993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2012</v>
      </c>
      <c r="G335" s="10">
        <v>11</v>
      </c>
      <c r="H335" s="10">
        <v>29</v>
      </c>
      <c r="I335" s="12"/>
      <c r="J335" s="10">
        <v>11.3</v>
      </c>
      <c r="K335" s="12"/>
      <c r="L335" s="10">
        <v>8.5</v>
      </c>
      <c r="M335" s="12"/>
      <c r="N335" s="10">
        <v>9.9</v>
      </c>
      <c r="O335" s="12"/>
      <c r="P335" s="10">
        <v>8.1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5.4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2012</v>
      </c>
      <c r="G336" s="10">
        <v>11</v>
      </c>
      <c r="H336" s="10">
        <v>30</v>
      </c>
      <c r="I336" s="12"/>
      <c r="J336" s="10">
        <v>10.199999999999999</v>
      </c>
      <c r="K336" s="12"/>
      <c r="L336" s="10">
        <v>8.9</v>
      </c>
      <c r="M336" s="12"/>
      <c r="N336" s="10">
        <v>9.6</v>
      </c>
      <c r="O336" s="12"/>
      <c r="P336" s="10">
        <v>8.4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20.2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2012</v>
      </c>
      <c r="G337" s="10">
        <v>12</v>
      </c>
      <c r="H337" s="10">
        <v>1</v>
      </c>
      <c r="I337" s="12"/>
      <c r="J337" s="10">
        <v>9.6999999999999993</v>
      </c>
      <c r="K337" s="12"/>
      <c r="L337" s="10">
        <v>8.1999999999999993</v>
      </c>
      <c r="M337" s="12"/>
      <c r="N337" s="10">
        <v>9</v>
      </c>
      <c r="O337" s="12"/>
      <c r="P337" s="10">
        <v>9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15.2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2012</v>
      </c>
      <c r="G338" s="10">
        <v>12</v>
      </c>
      <c r="H338" s="10">
        <v>2</v>
      </c>
      <c r="I338" s="12"/>
      <c r="J338" s="10">
        <v>9</v>
      </c>
      <c r="K338" s="12"/>
      <c r="L338" s="10">
        <v>5.0999999999999996</v>
      </c>
      <c r="M338" s="12"/>
      <c r="N338" s="10">
        <v>7.1</v>
      </c>
      <c r="O338" s="12"/>
      <c r="P338" s="10">
        <v>10.9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21.4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2012</v>
      </c>
      <c r="G339" s="10">
        <v>12</v>
      </c>
      <c r="H339" s="10">
        <v>3</v>
      </c>
      <c r="I339" s="12"/>
      <c r="J339" s="10">
        <v>8.6</v>
      </c>
      <c r="K339" s="12"/>
      <c r="L339" s="10">
        <v>6.8</v>
      </c>
      <c r="M339" s="12"/>
      <c r="N339" s="10">
        <v>7.7</v>
      </c>
      <c r="O339" s="12"/>
      <c r="P339" s="10">
        <v>10.3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11.4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2012</v>
      </c>
      <c r="G340" s="10">
        <v>12</v>
      </c>
      <c r="H340" s="10">
        <v>4</v>
      </c>
      <c r="I340" s="12"/>
      <c r="J340" s="10">
        <v>12.4</v>
      </c>
      <c r="K340" s="12"/>
      <c r="L340" s="10">
        <v>6.8</v>
      </c>
      <c r="M340" s="12"/>
      <c r="N340" s="10">
        <v>9.6</v>
      </c>
      <c r="O340" s="12"/>
      <c r="P340" s="10">
        <v>8.4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14.6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2012</v>
      </c>
      <c r="G341" s="10">
        <v>12</v>
      </c>
      <c r="H341" s="10">
        <v>5</v>
      </c>
      <c r="I341" s="12"/>
      <c r="J341" s="10">
        <v>7.2</v>
      </c>
      <c r="K341" s="12"/>
      <c r="L341" s="10">
        <v>3.8</v>
      </c>
      <c r="M341" s="12"/>
      <c r="N341" s="10">
        <v>5.5</v>
      </c>
      <c r="O341" s="12"/>
      <c r="P341" s="10">
        <v>12.5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2.6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2012</v>
      </c>
      <c r="G342" s="10">
        <v>12</v>
      </c>
      <c r="H342" s="10">
        <v>6</v>
      </c>
      <c r="I342" s="12"/>
      <c r="J342" s="10">
        <v>7.3</v>
      </c>
      <c r="K342" s="12"/>
      <c r="L342" s="10">
        <v>4.5999999999999996</v>
      </c>
      <c r="M342" s="12"/>
      <c r="N342" s="10">
        <v>6</v>
      </c>
      <c r="O342" s="12"/>
      <c r="P342" s="10">
        <v>12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8.8000000000000007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2012</v>
      </c>
      <c r="G343" s="10">
        <v>12</v>
      </c>
      <c r="H343" s="10">
        <v>7</v>
      </c>
      <c r="I343" s="12"/>
      <c r="J343" s="10">
        <v>6.5</v>
      </c>
      <c r="K343" s="12"/>
      <c r="L343" s="10">
        <v>2.2999999999999998</v>
      </c>
      <c r="M343" s="12"/>
      <c r="N343" s="10">
        <v>4.4000000000000004</v>
      </c>
      <c r="O343" s="12"/>
      <c r="P343" s="10">
        <v>13.6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4.2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2012</v>
      </c>
      <c r="G344" s="10">
        <v>12</v>
      </c>
      <c r="H344" s="10">
        <v>8</v>
      </c>
      <c r="I344" s="12"/>
      <c r="J344" s="10">
        <v>5.8</v>
      </c>
      <c r="K344" s="12"/>
      <c r="L344" s="10">
        <v>1.3</v>
      </c>
      <c r="M344" s="12"/>
      <c r="N344" s="10">
        <v>3.6</v>
      </c>
      <c r="O344" s="12"/>
      <c r="P344" s="10">
        <v>14.4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3.4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2012</v>
      </c>
      <c r="G345" s="10">
        <v>12</v>
      </c>
      <c r="H345" s="10">
        <v>9</v>
      </c>
      <c r="I345" s="12"/>
      <c r="J345" s="10">
        <v>4.5</v>
      </c>
      <c r="K345" s="12"/>
      <c r="L345" s="10">
        <v>2.7</v>
      </c>
      <c r="M345" s="12"/>
      <c r="N345" s="10">
        <v>3.6</v>
      </c>
      <c r="O345" s="12"/>
      <c r="P345" s="10">
        <v>14.4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3.2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2012</v>
      </c>
      <c r="G346" s="10">
        <v>12</v>
      </c>
      <c r="H346" s="10">
        <v>10</v>
      </c>
      <c r="I346" s="12"/>
      <c r="J346" s="10">
        <v>6.1</v>
      </c>
      <c r="K346" s="12"/>
      <c r="L346" s="10">
        <v>3.6</v>
      </c>
      <c r="M346" s="12"/>
      <c r="N346" s="10">
        <v>4.9000000000000004</v>
      </c>
      <c r="O346" s="12"/>
      <c r="P346" s="10">
        <v>13.1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0.8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2012</v>
      </c>
      <c r="G347" s="10">
        <v>12</v>
      </c>
      <c r="H347" s="10">
        <v>11</v>
      </c>
      <c r="I347" s="12"/>
      <c r="J347" s="10">
        <v>6.8</v>
      </c>
      <c r="K347" s="12"/>
      <c r="L347" s="10">
        <v>4.7</v>
      </c>
      <c r="M347" s="12"/>
      <c r="N347" s="10">
        <v>5.8</v>
      </c>
      <c r="O347" s="12"/>
      <c r="P347" s="10">
        <v>12.2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23.2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2012</v>
      </c>
      <c r="G348" s="10">
        <v>12</v>
      </c>
      <c r="H348" s="10">
        <v>12</v>
      </c>
      <c r="I348" s="12"/>
      <c r="J348" s="10">
        <v>7.4</v>
      </c>
      <c r="K348" s="12"/>
      <c r="L348" s="10">
        <v>3.5</v>
      </c>
      <c r="M348" s="12"/>
      <c r="N348" s="10">
        <v>5.5</v>
      </c>
      <c r="O348" s="12"/>
      <c r="P348" s="10">
        <v>12.5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2.2000000000000002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2012</v>
      </c>
      <c r="G349" s="10">
        <v>12</v>
      </c>
      <c r="H349" s="10">
        <v>13</v>
      </c>
      <c r="I349" s="12"/>
      <c r="J349" s="10">
        <v>5.7</v>
      </c>
      <c r="K349" s="12"/>
      <c r="L349" s="10">
        <v>3.2</v>
      </c>
      <c r="M349" s="12"/>
      <c r="N349" s="10">
        <v>4.5</v>
      </c>
      <c r="O349" s="12"/>
      <c r="P349" s="10">
        <v>13.5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15.6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2012</v>
      </c>
      <c r="G350" s="10">
        <v>12</v>
      </c>
      <c r="H350" s="10">
        <v>14</v>
      </c>
      <c r="I350" s="12"/>
      <c r="J350" s="10">
        <v>5.6</v>
      </c>
      <c r="K350" s="12"/>
      <c r="L350" s="10">
        <v>2.9</v>
      </c>
      <c r="M350" s="12"/>
      <c r="N350" s="10">
        <v>4.3</v>
      </c>
      <c r="O350" s="12"/>
      <c r="P350" s="10">
        <v>13.7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5.2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2012</v>
      </c>
      <c r="G351" s="10">
        <v>12</v>
      </c>
      <c r="H351" s="10">
        <v>15</v>
      </c>
      <c r="I351" s="12"/>
      <c r="J351" s="10">
        <v>5.4</v>
      </c>
      <c r="K351" s="12"/>
      <c r="L351" s="10">
        <v>2.8</v>
      </c>
      <c r="M351" s="12"/>
      <c r="N351" s="10">
        <v>4.0999999999999996</v>
      </c>
      <c r="O351" s="12"/>
      <c r="P351" s="10">
        <v>13.9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12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2012</v>
      </c>
      <c r="G352" s="10">
        <v>12</v>
      </c>
      <c r="H352" s="10">
        <v>16</v>
      </c>
      <c r="I352" s="12"/>
      <c r="J352" s="10">
        <v>6.1</v>
      </c>
      <c r="K352" s="12"/>
      <c r="L352" s="10">
        <v>3.1</v>
      </c>
      <c r="M352" s="12"/>
      <c r="N352" s="10">
        <v>4.5999999999999996</v>
      </c>
      <c r="O352" s="12"/>
      <c r="P352" s="10">
        <v>13.4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5.6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2012</v>
      </c>
      <c r="G353" s="10">
        <v>12</v>
      </c>
      <c r="H353" s="10">
        <v>17</v>
      </c>
      <c r="I353" s="12"/>
      <c r="J353" s="10">
        <v>5.9</v>
      </c>
      <c r="K353" s="12"/>
      <c r="L353" s="10">
        <v>2.4</v>
      </c>
      <c r="M353" s="12"/>
      <c r="N353" s="10">
        <v>4.2</v>
      </c>
      <c r="O353" s="12"/>
      <c r="P353" s="10">
        <v>13.8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9.8000000000000007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2012</v>
      </c>
      <c r="G354" s="10">
        <v>12</v>
      </c>
      <c r="H354" s="10">
        <v>18</v>
      </c>
      <c r="I354" s="12"/>
      <c r="J354" s="10">
        <v>4</v>
      </c>
      <c r="K354" s="12"/>
      <c r="L354" s="10">
        <v>1.3</v>
      </c>
      <c r="M354" s="12"/>
      <c r="N354" s="10">
        <v>2.7</v>
      </c>
      <c r="O354" s="12"/>
      <c r="P354" s="10">
        <v>15.3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4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2012</v>
      </c>
      <c r="G355" s="10">
        <v>12</v>
      </c>
      <c r="H355" s="10">
        <v>19</v>
      </c>
      <c r="I355" s="12"/>
      <c r="J355" s="12"/>
      <c r="K355" s="9" t="s">
        <v>61</v>
      </c>
      <c r="L355" s="10">
        <v>2.1</v>
      </c>
      <c r="M355" s="9" t="s">
        <v>63</v>
      </c>
      <c r="N355" s="12"/>
      <c r="O355" s="9" t="s">
        <v>61</v>
      </c>
      <c r="P355" s="12"/>
      <c r="Q355" s="9" t="s">
        <v>61</v>
      </c>
      <c r="R355" s="12"/>
      <c r="S355" s="9" t="s">
        <v>61</v>
      </c>
      <c r="T355" s="12"/>
      <c r="U355" s="9" t="s">
        <v>61</v>
      </c>
      <c r="V355" s="12"/>
      <c r="W355" s="9" t="s">
        <v>61</v>
      </c>
      <c r="X355" s="10">
        <v>9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2012</v>
      </c>
      <c r="G356" s="10">
        <v>12</v>
      </c>
      <c r="H356" s="10">
        <v>20</v>
      </c>
      <c r="I356" s="12"/>
      <c r="J356" s="10">
        <v>5.8</v>
      </c>
      <c r="K356" s="12"/>
      <c r="L356" s="10">
        <v>3.9</v>
      </c>
      <c r="M356" s="12"/>
      <c r="N356" s="10">
        <v>4.9000000000000004</v>
      </c>
      <c r="O356" s="12"/>
      <c r="P356" s="10">
        <v>13.1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14.4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2012</v>
      </c>
      <c r="G357" s="10">
        <v>12</v>
      </c>
      <c r="H357" s="10">
        <v>21</v>
      </c>
      <c r="I357" s="12"/>
      <c r="J357" s="10">
        <v>5.7</v>
      </c>
      <c r="K357" s="12"/>
      <c r="L357" s="10">
        <v>3.2</v>
      </c>
      <c r="M357" s="12"/>
      <c r="N357" s="10">
        <v>4.5</v>
      </c>
      <c r="O357" s="12"/>
      <c r="P357" s="10">
        <v>13.5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2.6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2012</v>
      </c>
      <c r="G358" s="10">
        <v>12</v>
      </c>
      <c r="H358" s="10">
        <v>22</v>
      </c>
      <c r="I358" s="12"/>
      <c r="J358" s="10">
        <v>7</v>
      </c>
      <c r="K358" s="12"/>
      <c r="L358" s="10">
        <v>3</v>
      </c>
      <c r="M358" s="12"/>
      <c r="N358" s="10">
        <v>5</v>
      </c>
      <c r="O358" s="12"/>
      <c r="P358" s="10">
        <v>13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10.199999999999999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2012</v>
      </c>
      <c r="G359" s="10">
        <v>12</v>
      </c>
      <c r="H359" s="10">
        <v>23</v>
      </c>
      <c r="I359" s="12"/>
      <c r="J359" s="10">
        <v>6.9</v>
      </c>
      <c r="K359" s="12"/>
      <c r="L359" s="10">
        <v>3.9</v>
      </c>
      <c r="M359" s="12"/>
      <c r="N359" s="10">
        <v>5.4</v>
      </c>
      <c r="O359" s="12"/>
      <c r="P359" s="10">
        <v>12.6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5.8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2012</v>
      </c>
      <c r="G360" s="10">
        <v>12</v>
      </c>
      <c r="H360" s="10">
        <v>24</v>
      </c>
      <c r="I360" s="12"/>
      <c r="J360" s="10">
        <v>5.4</v>
      </c>
      <c r="K360" s="12"/>
      <c r="L360" s="10">
        <v>2.8</v>
      </c>
      <c r="M360" s="12"/>
      <c r="N360" s="10">
        <v>4.0999999999999996</v>
      </c>
      <c r="O360" s="12"/>
      <c r="P360" s="10">
        <v>13.9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1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2012</v>
      </c>
      <c r="G361" s="10">
        <v>12</v>
      </c>
      <c r="H361" s="10">
        <v>25</v>
      </c>
      <c r="I361" s="12"/>
      <c r="J361" s="10">
        <v>5.7</v>
      </c>
      <c r="K361" s="12"/>
      <c r="L361" s="10">
        <v>3.7</v>
      </c>
      <c r="M361" s="12"/>
      <c r="N361" s="10">
        <v>4.7</v>
      </c>
      <c r="O361" s="12"/>
      <c r="P361" s="10">
        <v>13.3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2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2012</v>
      </c>
      <c r="G362" s="10">
        <v>12</v>
      </c>
      <c r="H362" s="10">
        <v>26</v>
      </c>
      <c r="I362" s="12"/>
      <c r="J362" s="10">
        <v>6.2</v>
      </c>
      <c r="K362" s="12"/>
      <c r="L362" s="10">
        <v>4.9000000000000004</v>
      </c>
      <c r="M362" s="12"/>
      <c r="N362" s="10">
        <v>5.6</v>
      </c>
      <c r="O362" s="12"/>
      <c r="P362" s="10">
        <v>12.4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4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2012</v>
      </c>
      <c r="G363" s="10">
        <v>12</v>
      </c>
      <c r="H363" s="10">
        <v>27</v>
      </c>
      <c r="I363" s="12"/>
      <c r="J363" s="10">
        <v>5.6</v>
      </c>
      <c r="K363" s="12"/>
      <c r="L363" s="10">
        <v>3.5</v>
      </c>
      <c r="M363" s="12"/>
      <c r="N363" s="10">
        <v>4.5999999999999996</v>
      </c>
      <c r="O363" s="12"/>
      <c r="P363" s="10">
        <v>13.4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2.4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2012</v>
      </c>
      <c r="G364" s="10">
        <v>12</v>
      </c>
      <c r="H364" s="10">
        <v>28</v>
      </c>
      <c r="I364" s="12"/>
      <c r="J364" s="10">
        <v>6.8</v>
      </c>
      <c r="K364" s="9" t="s">
        <v>63</v>
      </c>
      <c r="L364" s="10">
        <v>4.4000000000000004</v>
      </c>
      <c r="M364" s="9" t="s">
        <v>63</v>
      </c>
      <c r="N364" s="10">
        <v>5.6</v>
      </c>
      <c r="O364" s="9" t="s">
        <v>63</v>
      </c>
      <c r="P364" s="10">
        <v>12.4</v>
      </c>
      <c r="Q364" s="9" t="s">
        <v>63</v>
      </c>
      <c r="R364" s="10">
        <v>0</v>
      </c>
      <c r="S364" s="9" t="s">
        <v>63</v>
      </c>
      <c r="T364" s="12"/>
      <c r="U364" s="9" t="s">
        <v>61</v>
      </c>
      <c r="V364" s="12"/>
      <c r="W364" s="9" t="s">
        <v>61</v>
      </c>
      <c r="X364" s="10">
        <v>3.6</v>
      </c>
      <c r="Y364" s="9" t="s">
        <v>63</v>
      </c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2012</v>
      </c>
      <c r="G365" s="10">
        <v>12</v>
      </c>
      <c r="H365" s="10">
        <v>29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2012</v>
      </c>
      <c r="G366" s="10">
        <v>12</v>
      </c>
      <c r="H366" s="10">
        <v>30</v>
      </c>
      <c r="I366" s="12"/>
      <c r="J366" s="12"/>
      <c r="K366" s="9" t="s">
        <v>61</v>
      </c>
      <c r="L366" s="12"/>
      <c r="M366" s="9" t="s">
        <v>61</v>
      </c>
      <c r="N366" s="12"/>
      <c r="O366" s="9" t="s">
        <v>61</v>
      </c>
      <c r="P366" s="12"/>
      <c r="Q366" s="9" t="s">
        <v>61</v>
      </c>
      <c r="R366" s="12"/>
      <c r="S366" s="9" t="s">
        <v>61</v>
      </c>
      <c r="T366" s="12"/>
      <c r="U366" s="9" t="s">
        <v>61</v>
      </c>
      <c r="V366" s="12"/>
      <c r="W366" s="9" t="s">
        <v>61</v>
      </c>
      <c r="X366" s="12"/>
      <c r="Y366" s="9" t="s">
        <v>61</v>
      </c>
      <c r="Z366" s="12"/>
      <c r="AA366" s="12"/>
      <c r="AB366" s="12"/>
      <c r="AC366" s="9" t="s">
        <v>61</v>
      </c>
      <c r="AD366" s="12"/>
      <c r="AE366" s="9" t="s">
        <v>61</v>
      </c>
    </row>
    <row r="367" spans="1:31" ht="14.4" x14ac:dyDescent="0.3">
      <c r="A367" s="10">
        <v>-123.12</v>
      </c>
      <c r="B367" s="10">
        <v>49.3</v>
      </c>
      <c r="C367" s="9" t="s">
        <v>59</v>
      </c>
      <c r="D367" s="10">
        <v>1108446</v>
      </c>
      <c r="E367" s="15" t="s">
        <v>67</v>
      </c>
      <c r="F367" s="10">
        <v>2012</v>
      </c>
      <c r="G367" s="10">
        <v>12</v>
      </c>
      <c r="H367" s="10">
        <v>31</v>
      </c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41275</v>
      </c>
      <c r="F2" s="10">
        <v>2013</v>
      </c>
      <c r="G2" s="10">
        <v>1</v>
      </c>
      <c r="H2" s="10">
        <v>1</v>
      </c>
      <c r="I2" s="12"/>
      <c r="J2" s="12"/>
      <c r="K2" s="9" t="s">
        <v>61</v>
      </c>
      <c r="L2" s="12"/>
      <c r="M2" s="9" t="s">
        <v>61</v>
      </c>
      <c r="N2" s="12"/>
      <c r="O2" s="9" t="s">
        <v>61</v>
      </c>
      <c r="P2" s="12"/>
      <c r="Q2" s="9" t="s">
        <v>61</v>
      </c>
      <c r="R2" s="12"/>
      <c r="S2" s="9" t="s">
        <v>61</v>
      </c>
      <c r="T2" s="12"/>
      <c r="U2" s="9" t="s">
        <v>61</v>
      </c>
      <c r="V2" s="12"/>
      <c r="W2" s="9" t="s">
        <v>61</v>
      </c>
      <c r="X2" s="12"/>
      <c r="Y2" s="9" t="s">
        <v>61</v>
      </c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41276</v>
      </c>
      <c r="F3" s="10">
        <v>2013</v>
      </c>
      <c r="G3" s="10">
        <v>1</v>
      </c>
      <c r="H3" s="10">
        <v>2</v>
      </c>
      <c r="I3" s="12"/>
      <c r="J3" s="12"/>
      <c r="K3" s="9" t="s">
        <v>61</v>
      </c>
      <c r="L3" s="12"/>
      <c r="M3" s="9" t="s">
        <v>61</v>
      </c>
      <c r="N3" s="12"/>
      <c r="O3" s="9" t="s">
        <v>61</v>
      </c>
      <c r="P3" s="12"/>
      <c r="Q3" s="9" t="s">
        <v>61</v>
      </c>
      <c r="R3" s="12"/>
      <c r="S3" s="9" t="s">
        <v>61</v>
      </c>
      <c r="T3" s="12"/>
      <c r="U3" s="9" t="s">
        <v>61</v>
      </c>
      <c r="V3" s="12"/>
      <c r="W3" s="9" t="s">
        <v>61</v>
      </c>
      <c r="X3" s="12"/>
      <c r="Y3" s="9" t="s">
        <v>61</v>
      </c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41277</v>
      </c>
      <c r="F4" s="10">
        <v>2013</v>
      </c>
      <c r="G4" s="10">
        <v>1</v>
      </c>
      <c r="H4" s="10">
        <v>3</v>
      </c>
      <c r="I4" s="12"/>
      <c r="J4" s="10">
        <v>4.5999999999999996</v>
      </c>
      <c r="K4" s="12"/>
      <c r="L4" s="10">
        <v>0.1</v>
      </c>
      <c r="M4" s="12"/>
      <c r="N4" s="10">
        <v>2.4</v>
      </c>
      <c r="O4" s="12"/>
      <c r="P4" s="10">
        <v>15.6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1.3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41278</v>
      </c>
      <c r="F5" s="10">
        <v>2013</v>
      </c>
      <c r="G5" s="10">
        <v>1</v>
      </c>
      <c r="H5" s="10">
        <v>4</v>
      </c>
      <c r="I5" s="12"/>
      <c r="J5" s="10">
        <v>6.9</v>
      </c>
      <c r="K5" s="12"/>
      <c r="L5" s="10">
        <v>3.8</v>
      </c>
      <c r="M5" s="12"/>
      <c r="N5" s="10">
        <v>5.4</v>
      </c>
      <c r="O5" s="12"/>
      <c r="P5" s="10">
        <v>12.6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6.2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41279</v>
      </c>
      <c r="F6" s="10">
        <v>2013</v>
      </c>
      <c r="G6" s="10">
        <v>1</v>
      </c>
      <c r="H6" s="10">
        <v>5</v>
      </c>
      <c r="I6" s="12"/>
      <c r="J6" s="10">
        <v>7.1</v>
      </c>
      <c r="K6" s="12"/>
      <c r="L6" s="10">
        <v>5</v>
      </c>
      <c r="M6" s="12"/>
      <c r="N6" s="10">
        <v>6.1</v>
      </c>
      <c r="O6" s="12"/>
      <c r="P6" s="10">
        <v>11.9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9.8000000000000007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41280</v>
      </c>
      <c r="F7" s="10">
        <v>2013</v>
      </c>
      <c r="G7" s="10">
        <v>1</v>
      </c>
      <c r="H7" s="10">
        <v>6</v>
      </c>
      <c r="I7" s="12"/>
      <c r="J7" s="10">
        <v>6.7</v>
      </c>
      <c r="K7" s="12"/>
      <c r="L7" s="10">
        <v>4.4000000000000004</v>
      </c>
      <c r="M7" s="12"/>
      <c r="N7" s="10">
        <v>5.6</v>
      </c>
      <c r="O7" s="12"/>
      <c r="P7" s="10">
        <v>12.4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11.6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41281</v>
      </c>
      <c r="F8" s="10">
        <v>2013</v>
      </c>
      <c r="G8" s="10">
        <v>1</v>
      </c>
      <c r="H8" s="10">
        <v>7</v>
      </c>
      <c r="I8" s="12"/>
      <c r="J8" s="10">
        <v>6.2</v>
      </c>
      <c r="K8" s="12"/>
      <c r="L8" s="10">
        <v>3.7</v>
      </c>
      <c r="M8" s="12"/>
      <c r="N8" s="10">
        <v>5</v>
      </c>
      <c r="O8" s="12"/>
      <c r="P8" s="10">
        <v>13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26.2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41282</v>
      </c>
      <c r="F9" s="10">
        <v>2013</v>
      </c>
      <c r="G9" s="10">
        <v>1</v>
      </c>
      <c r="H9" s="10">
        <v>8</v>
      </c>
      <c r="I9" s="12"/>
      <c r="J9" s="10">
        <v>6.2</v>
      </c>
      <c r="K9" s="12"/>
      <c r="L9" s="10">
        <v>3</v>
      </c>
      <c r="M9" s="12"/>
      <c r="N9" s="10">
        <v>4.5999999999999996</v>
      </c>
      <c r="O9" s="12"/>
      <c r="P9" s="10">
        <v>13.4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32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41283</v>
      </c>
      <c r="F10" s="10">
        <v>2013</v>
      </c>
      <c r="G10" s="10">
        <v>1</v>
      </c>
      <c r="H10" s="10">
        <v>9</v>
      </c>
      <c r="I10" s="12"/>
      <c r="J10" s="10">
        <v>8.5</v>
      </c>
      <c r="K10" s="12"/>
      <c r="L10" s="10">
        <v>3.9</v>
      </c>
      <c r="M10" s="12"/>
      <c r="N10" s="10">
        <v>6.2</v>
      </c>
      <c r="O10" s="12"/>
      <c r="P10" s="10">
        <v>11.8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2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2013</v>
      </c>
      <c r="G11" s="10">
        <v>1</v>
      </c>
      <c r="H11" s="10">
        <v>10</v>
      </c>
      <c r="I11" s="12"/>
      <c r="J11" s="10">
        <v>5</v>
      </c>
      <c r="K11" s="12"/>
      <c r="L11" s="10">
        <v>0.3</v>
      </c>
      <c r="M11" s="12"/>
      <c r="N11" s="10">
        <v>2.7</v>
      </c>
      <c r="O11" s="12"/>
      <c r="P11" s="10">
        <v>15.3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0.6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2013</v>
      </c>
      <c r="G12" s="10">
        <v>1</v>
      </c>
      <c r="H12" s="10">
        <v>11</v>
      </c>
      <c r="I12" s="12"/>
      <c r="J12" s="10">
        <v>4.9000000000000004</v>
      </c>
      <c r="K12" s="12"/>
      <c r="L12" s="10">
        <v>-1.9</v>
      </c>
      <c r="M12" s="12"/>
      <c r="N12" s="10">
        <v>1.5</v>
      </c>
      <c r="O12" s="12"/>
      <c r="P12" s="10">
        <v>16.5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0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2013</v>
      </c>
      <c r="G13" s="10">
        <v>1</v>
      </c>
      <c r="H13" s="10">
        <v>12</v>
      </c>
      <c r="I13" s="12"/>
      <c r="J13" s="10">
        <v>2.6</v>
      </c>
      <c r="K13" s="12"/>
      <c r="L13" s="10">
        <v>-1.6</v>
      </c>
      <c r="M13" s="12"/>
      <c r="N13" s="10">
        <v>0.5</v>
      </c>
      <c r="O13" s="12"/>
      <c r="P13" s="10">
        <v>17.5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0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2013</v>
      </c>
      <c r="G14" s="10">
        <v>1</v>
      </c>
      <c r="H14" s="10">
        <v>13</v>
      </c>
      <c r="I14" s="12"/>
      <c r="J14" s="10">
        <v>1.8</v>
      </c>
      <c r="K14" s="12"/>
      <c r="L14" s="10">
        <v>-2.8</v>
      </c>
      <c r="M14" s="12"/>
      <c r="N14" s="10">
        <v>-0.5</v>
      </c>
      <c r="O14" s="12"/>
      <c r="P14" s="10">
        <v>18.5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0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2013</v>
      </c>
      <c r="G15" s="10">
        <v>1</v>
      </c>
      <c r="H15" s="10">
        <v>14</v>
      </c>
      <c r="I15" s="12"/>
      <c r="J15" s="10">
        <v>2.2999999999999998</v>
      </c>
      <c r="K15" s="12"/>
      <c r="L15" s="10">
        <v>-0.1</v>
      </c>
      <c r="M15" s="12"/>
      <c r="N15" s="10">
        <v>1.1000000000000001</v>
      </c>
      <c r="O15" s="12"/>
      <c r="P15" s="10">
        <v>16.899999999999999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1.4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2013</v>
      </c>
      <c r="G16" s="10">
        <v>1</v>
      </c>
      <c r="H16" s="10">
        <v>15</v>
      </c>
      <c r="I16" s="12"/>
      <c r="J16" s="10">
        <v>4.3</v>
      </c>
      <c r="K16" s="12"/>
      <c r="L16" s="10">
        <v>1.4</v>
      </c>
      <c r="M16" s="12"/>
      <c r="N16" s="10">
        <v>2.9</v>
      </c>
      <c r="O16" s="12"/>
      <c r="P16" s="10">
        <v>15.1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2013</v>
      </c>
      <c r="G17" s="10">
        <v>1</v>
      </c>
      <c r="H17" s="10">
        <v>16</v>
      </c>
      <c r="I17" s="12"/>
      <c r="J17" s="10">
        <v>3.8</v>
      </c>
      <c r="K17" s="12"/>
      <c r="L17" s="10">
        <v>-0.5</v>
      </c>
      <c r="M17" s="12"/>
      <c r="N17" s="10">
        <v>1.7</v>
      </c>
      <c r="O17" s="12"/>
      <c r="P17" s="10">
        <v>16.3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0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2013</v>
      </c>
      <c r="G18" s="10">
        <v>1</v>
      </c>
      <c r="H18" s="10">
        <v>17</v>
      </c>
      <c r="I18" s="12"/>
      <c r="J18" s="10">
        <v>6</v>
      </c>
      <c r="K18" s="12"/>
      <c r="L18" s="10">
        <v>-1.1000000000000001</v>
      </c>
      <c r="M18" s="12"/>
      <c r="N18" s="10">
        <v>2.5</v>
      </c>
      <c r="O18" s="12"/>
      <c r="P18" s="10">
        <v>15.5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0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2013</v>
      </c>
      <c r="G19" s="10">
        <v>1</v>
      </c>
      <c r="H19" s="10">
        <v>18</v>
      </c>
      <c r="I19" s="12"/>
      <c r="J19" s="10">
        <v>5.3</v>
      </c>
      <c r="K19" s="12"/>
      <c r="L19" s="10">
        <v>-0.4</v>
      </c>
      <c r="M19" s="12"/>
      <c r="N19" s="10">
        <v>2.5</v>
      </c>
      <c r="O19" s="12"/>
      <c r="P19" s="10">
        <v>15.5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0.2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2013</v>
      </c>
      <c r="G20" s="10">
        <v>1</v>
      </c>
      <c r="H20" s="10">
        <v>19</v>
      </c>
      <c r="I20" s="12"/>
      <c r="J20" s="10">
        <v>4.7</v>
      </c>
      <c r="K20" s="12"/>
      <c r="L20" s="10">
        <v>0.2</v>
      </c>
      <c r="M20" s="12"/>
      <c r="N20" s="10">
        <v>2.5</v>
      </c>
      <c r="O20" s="12"/>
      <c r="P20" s="10">
        <v>15.5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0.2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2013</v>
      </c>
      <c r="G21" s="10">
        <v>1</v>
      </c>
      <c r="H21" s="10">
        <v>20</v>
      </c>
      <c r="I21" s="12"/>
      <c r="J21" s="10">
        <v>3.6</v>
      </c>
      <c r="K21" s="12"/>
      <c r="L21" s="10">
        <v>0.9</v>
      </c>
      <c r="M21" s="12"/>
      <c r="N21" s="10">
        <v>2.2999999999999998</v>
      </c>
      <c r="O21" s="12"/>
      <c r="P21" s="10">
        <v>15.7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2013</v>
      </c>
      <c r="G22" s="10">
        <v>1</v>
      </c>
      <c r="H22" s="10">
        <v>21</v>
      </c>
      <c r="I22" s="12"/>
      <c r="J22" s="10">
        <v>2.5</v>
      </c>
      <c r="K22" s="12"/>
      <c r="L22" s="10">
        <v>-0.8</v>
      </c>
      <c r="M22" s="12"/>
      <c r="N22" s="10">
        <v>0.9</v>
      </c>
      <c r="O22" s="12"/>
      <c r="P22" s="10">
        <v>17.100000000000001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0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2013</v>
      </c>
      <c r="G23" s="10">
        <v>1</v>
      </c>
      <c r="H23" s="10">
        <v>22</v>
      </c>
      <c r="I23" s="12"/>
      <c r="J23" s="10">
        <v>3.9</v>
      </c>
      <c r="K23" s="12"/>
      <c r="L23" s="10">
        <v>-0.6</v>
      </c>
      <c r="M23" s="12"/>
      <c r="N23" s="10">
        <v>1.7</v>
      </c>
      <c r="O23" s="12"/>
      <c r="P23" s="10">
        <v>16.3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0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2013</v>
      </c>
      <c r="G24" s="10">
        <v>1</v>
      </c>
      <c r="H24" s="10">
        <v>23</v>
      </c>
      <c r="I24" s="12"/>
      <c r="J24" s="10">
        <v>6.3</v>
      </c>
      <c r="K24" s="12"/>
      <c r="L24" s="10">
        <v>3.4</v>
      </c>
      <c r="M24" s="12"/>
      <c r="N24" s="10">
        <v>4.9000000000000004</v>
      </c>
      <c r="O24" s="12"/>
      <c r="P24" s="10">
        <v>13.1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15.8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2013</v>
      </c>
      <c r="G25" s="10">
        <v>1</v>
      </c>
      <c r="H25" s="10">
        <v>24</v>
      </c>
      <c r="I25" s="12"/>
      <c r="J25" s="10">
        <v>7.1</v>
      </c>
      <c r="K25" s="12"/>
      <c r="L25" s="10">
        <v>4.3</v>
      </c>
      <c r="M25" s="12"/>
      <c r="N25" s="10">
        <v>5.7</v>
      </c>
      <c r="O25" s="12"/>
      <c r="P25" s="10">
        <v>12.3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4.8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2013</v>
      </c>
      <c r="G26" s="10">
        <v>1</v>
      </c>
      <c r="H26" s="10">
        <v>25</v>
      </c>
      <c r="I26" s="12"/>
      <c r="J26" s="10">
        <v>8.6999999999999993</v>
      </c>
      <c r="K26" s="12"/>
      <c r="L26" s="10">
        <v>4.8</v>
      </c>
      <c r="M26" s="12"/>
      <c r="N26" s="10">
        <v>6.8</v>
      </c>
      <c r="O26" s="12"/>
      <c r="P26" s="10">
        <v>11.2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5.4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2013</v>
      </c>
      <c r="G27" s="10">
        <v>1</v>
      </c>
      <c r="H27" s="10">
        <v>26</v>
      </c>
      <c r="I27" s="12"/>
      <c r="J27" s="10">
        <v>6.5</v>
      </c>
      <c r="K27" s="12"/>
      <c r="L27" s="10">
        <v>4.5999999999999996</v>
      </c>
      <c r="M27" s="12"/>
      <c r="N27" s="10">
        <v>5.6</v>
      </c>
      <c r="O27" s="12"/>
      <c r="P27" s="10">
        <v>12.4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2.8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2013</v>
      </c>
      <c r="G28" s="10">
        <v>1</v>
      </c>
      <c r="H28" s="10">
        <v>27</v>
      </c>
      <c r="I28" s="12"/>
      <c r="J28" s="10">
        <v>5</v>
      </c>
      <c r="K28" s="12"/>
      <c r="L28" s="10">
        <v>3.4</v>
      </c>
      <c r="M28" s="12"/>
      <c r="N28" s="10">
        <v>4.2</v>
      </c>
      <c r="O28" s="12"/>
      <c r="P28" s="10">
        <v>13.8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10.199999999999999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2013</v>
      </c>
      <c r="G29" s="10">
        <v>1</v>
      </c>
      <c r="H29" s="10">
        <v>28</v>
      </c>
      <c r="I29" s="12"/>
      <c r="J29" s="10">
        <v>5.6</v>
      </c>
      <c r="K29" s="12"/>
      <c r="L29" s="10">
        <v>3.8</v>
      </c>
      <c r="M29" s="12"/>
      <c r="N29" s="10">
        <v>4.7</v>
      </c>
      <c r="O29" s="12"/>
      <c r="P29" s="10">
        <v>13.3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1.2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2013</v>
      </c>
      <c r="G30" s="10">
        <v>1</v>
      </c>
      <c r="H30" s="10">
        <v>29</v>
      </c>
      <c r="I30" s="12"/>
      <c r="J30" s="10">
        <v>5.8</v>
      </c>
      <c r="K30" s="12"/>
      <c r="L30" s="10">
        <v>3.7</v>
      </c>
      <c r="M30" s="12"/>
      <c r="N30" s="10">
        <v>4.8</v>
      </c>
      <c r="O30" s="12"/>
      <c r="P30" s="10">
        <v>13.2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2.4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2013</v>
      </c>
      <c r="G31" s="10">
        <v>1</v>
      </c>
      <c r="H31" s="10">
        <v>30</v>
      </c>
      <c r="I31" s="12"/>
      <c r="J31" s="10">
        <v>6.5</v>
      </c>
      <c r="K31" s="12"/>
      <c r="L31" s="10">
        <v>4.4000000000000004</v>
      </c>
      <c r="M31" s="12"/>
      <c r="N31" s="10">
        <v>5.5</v>
      </c>
      <c r="O31" s="12"/>
      <c r="P31" s="10">
        <v>12.5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0.8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2013</v>
      </c>
      <c r="G32" s="10">
        <v>1</v>
      </c>
      <c r="H32" s="10">
        <v>31</v>
      </c>
      <c r="I32" s="12"/>
      <c r="J32" s="10">
        <v>7.9</v>
      </c>
      <c r="K32" s="12"/>
      <c r="L32" s="10">
        <v>5.3</v>
      </c>
      <c r="M32" s="12"/>
      <c r="N32" s="10">
        <v>6.6</v>
      </c>
      <c r="O32" s="12"/>
      <c r="P32" s="10">
        <v>11.4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5.6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41306</v>
      </c>
      <c r="F33" s="10">
        <v>2013</v>
      </c>
      <c r="G33" s="10">
        <v>2</v>
      </c>
      <c r="H33" s="10">
        <v>1</v>
      </c>
      <c r="I33" s="12"/>
      <c r="J33" s="10">
        <v>8.3000000000000007</v>
      </c>
      <c r="K33" s="12"/>
      <c r="L33" s="10">
        <v>5.2</v>
      </c>
      <c r="M33" s="12"/>
      <c r="N33" s="10">
        <v>6.8</v>
      </c>
      <c r="O33" s="12"/>
      <c r="P33" s="10">
        <v>11.2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0.2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41307</v>
      </c>
      <c r="F34" s="10">
        <v>2013</v>
      </c>
      <c r="G34" s="10">
        <v>2</v>
      </c>
      <c r="H34" s="10">
        <v>2</v>
      </c>
      <c r="I34" s="12"/>
      <c r="J34" s="10">
        <v>5.9</v>
      </c>
      <c r="K34" s="12"/>
      <c r="L34" s="10">
        <v>2.2999999999999998</v>
      </c>
      <c r="M34" s="12"/>
      <c r="N34" s="10">
        <v>4.0999999999999996</v>
      </c>
      <c r="O34" s="12"/>
      <c r="P34" s="10">
        <v>13.9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0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41308</v>
      </c>
      <c r="F35" s="10">
        <v>2013</v>
      </c>
      <c r="G35" s="10">
        <v>2</v>
      </c>
      <c r="H35" s="10">
        <v>3</v>
      </c>
      <c r="I35" s="12"/>
      <c r="J35" s="10">
        <v>6.3</v>
      </c>
      <c r="K35" s="12"/>
      <c r="L35" s="10">
        <v>3.7</v>
      </c>
      <c r="M35" s="12"/>
      <c r="N35" s="10">
        <v>5</v>
      </c>
      <c r="O35" s="12"/>
      <c r="P35" s="10">
        <v>13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3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41309</v>
      </c>
      <c r="F36" s="10">
        <v>2013</v>
      </c>
      <c r="G36" s="10">
        <v>2</v>
      </c>
      <c r="H36" s="10">
        <v>4</v>
      </c>
      <c r="I36" s="12"/>
      <c r="J36" s="10">
        <v>7.7</v>
      </c>
      <c r="K36" s="12"/>
      <c r="L36" s="10">
        <v>5.5</v>
      </c>
      <c r="M36" s="12"/>
      <c r="N36" s="10">
        <v>6.6</v>
      </c>
      <c r="O36" s="12"/>
      <c r="P36" s="10">
        <v>11.4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1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41310</v>
      </c>
      <c r="F37" s="10">
        <v>2013</v>
      </c>
      <c r="G37" s="10">
        <v>2</v>
      </c>
      <c r="H37" s="10">
        <v>5</v>
      </c>
      <c r="I37" s="12"/>
      <c r="J37" s="10">
        <v>8.1</v>
      </c>
      <c r="K37" s="12"/>
      <c r="L37" s="10">
        <v>6.5</v>
      </c>
      <c r="M37" s="12"/>
      <c r="N37" s="10">
        <v>7.3</v>
      </c>
      <c r="O37" s="12"/>
      <c r="P37" s="10">
        <v>10.7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9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41311</v>
      </c>
      <c r="F38" s="10">
        <v>2013</v>
      </c>
      <c r="G38" s="10">
        <v>2</v>
      </c>
      <c r="H38" s="10">
        <v>6</v>
      </c>
      <c r="I38" s="12"/>
      <c r="J38" s="10">
        <v>7.4</v>
      </c>
      <c r="K38" s="12"/>
      <c r="L38" s="10">
        <v>5.8</v>
      </c>
      <c r="M38" s="12"/>
      <c r="N38" s="10">
        <v>6.6</v>
      </c>
      <c r="O38" s="12"/>
      <c r="P38" s="10">
        <v>11.4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8.8000000000000007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41312</v>
      </c>
      <c r="F39" s="10">
        <v>2013</v>
      </c>
      <c r="G39" s="10">
        <v>2</v>
      </c>
      <c r="H39" s="10">
        <v>7</v>
      </c>
      <c r="I39" s="12"/>
      <c r="J39" s="10">
        <v>8.4</v>
      </c>
      <c r="K39" s="12"/>
      <c r="L39" s="10">
        <v>2.6</v>
      </c>
      <c r="M39" s="12"/>
      <c r="N39" s="10">
        <v>5.5</v>
      </c>
      <c r="O39" s="12"/>
      <c r="P39" s="10">
        <v>12.5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1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41313</v>
      </c>
      <c r="F40" s="10">
        <v>2013</v>
      </c>
      <c r="G40" s="10">
        <v>2</v>
      </c>
      <c r="H40" s="10">
        <v>8</v>
      </c>
      <c r="I40" s="12"/>
      <c r="J40" s="10">
        <v>6.6</v>
      </c>
      <c r="K40" s="12"/>
      <c r="L40" s="10">
        <v>1.1000000000000001</v>
      </c>
      <c r="M40" s="12"/>
      <c r="N40" s="10">
        <v>3.9</v>
      </c>
      <c r="O40" s="12"/>
      <c r="P40" s="10">
        <v>14.1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0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41314</v>
      </c>
      <c r="F41" s="10">
        <v>2013</v>
      </c>
      <c r="G41" s="10">
        <v>2</v>
      </c>
      <c r="H41" s="10">
        <v>9</v>
      </c>
      <c r="I41" s="12"/>
      <c r="J41" s="10">
        <v>6.5</v>
      </c>
      <c r="K41" s="12"/>
      <c r="L41" s="10">
        <v>4</v>
      </c>
      <c r="M41" s="12"/>
      <c r="N41" s="10">
        <v>5.3</v>
      </c>
      <c r="O41" s="12"/>
      <c r="P41" s="10">
        <v>12.7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0.2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2013</v>
      </c>
      <c r="G42" s="10">
        <v>2</v>
      </c>
      <c r="H42" s="10">
        <v>10</v>
      </c>
      <c r="I42" s="12"/>
      <c r="J42" s="10">
        <v>7.1</v>
      </c>
      <c r="K42" s="12"/>
      <c r="L42" s="10">
        <v>1.6</v>
      </c>
      <c r="M42" s="12"/>
      <c r="N42" s="10">
        <v>4.4000000000000004</v>
      </c>
      <c r="O42" s="12"/>
      <c r="P42" s="10">
        <v>13.6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0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2013</v>
      </c>
      <c r="G43" s="10">
        <v>2</v>
      </c>
      <c r="H43" s="10">
        <v>11</v>
      </c>
      <c r="I43" s="12"/>
      <c r="J43" s="10">
        <v>6.1</v>
      </c>
      <c r="K43" s="12"/>
      <c r="L43" s="10">
        <v>4.8</v>
      </c>
      <c r="M43" s="12"/>
      <c r="N43" s="10">
        <v>5.5</v>
      </c>
      <c r="O43" s="12"/>
      <c r="P43" s="10">
        <v>12.5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1.2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2013</v>
      </c>
      <c r="G44" s="10">
        <v>2</v>
      </c>
      <c r="H44" s="10">
        <v>12</v>
      </c>
      <c r="I44" s="12"/>
      <c r="J44" s="10">
        <v>7.9</v>
      </c>
      <c r="K44" s="12"/>
      <c r="L44" s="10">
        <v>5.2</v>
      </c>
      <c r="M44" s="12"/>
      <c r="N44" s="10">
        <v>6.6</v>
      </c>
      <c r="O44" s="12"/>
      <c r="P44" s="10">
        <v>11.4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1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2013</v>
      </c>
      <c r="G45" s="10">
        <v>2</v>
      </c>
      <c r="H45" s="10">
        <v>13</v>
      </c>
      <c r="I45" s="12"/>
      <c r="J45" s="10">
        <v>9.3000000000000007</v>
      </c>
      <c r="K45" s="12"/>
      <c r="L45" s="10">
        <v>4.7</v>
      </c>
      <c r="M45" s="12"/>
      <c r="N45" s="10">
        <v>7</v>
      </c>
      <c r="O45" s="12"/>
      <c r="P45" s="10">
        <v>11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0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2013</v>
      </c>
      <c r="G46" s="10">
        <v>2</v>
      </c>
      <c r="H46" s="10">
        <v>14</v>
      </c>
      <c r="I46" s="12"/>
      <c r="J46" s="10">
        <v>7.6</v>
      </c>
      <c r="K46" s="12"/>
      <c r="L46" s="10">
        <v>5.4</v>
      </c>
      <c r="M46" s="12"/>
      <c r="N46" s="10">
        <v>6.5</v>
      </c>
      <c r="O46" s="12"/>
      <c r="P46" s="10">
        <v>11.5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2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2013</v>
      </c>
      <c r="G47" s="10">
        <v>2</v>
      </c>
      <c r="H47" s="10">
        <v>15</v>
      </c>
      <c r="I47" s="12"/>
      <c r="J47" s="10">
        <v>9.4</v>
      </c>
      <c r="K47" s="12"/>
      <c r="L47" s="10">
        <v>3.4</v>
      </c>
      <c r="M47" s="12"/>
      <c r="N47" s="10">
        <v>6.4</v>
      </c>
      <c r="O47" s="12"/>
      <c r="P47" s="10">
        <v>11.6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0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2013</v>
      </c>
      <c r="G48" s="10">
        <v>2</v>
      </c>
      <c r="H48" s="10">
        <v>16</v>
      </c>
      <c r="I48" s="12"/>
      <c r="J48" s="10">
        <v>10.7</v>
      </c>
      <c r="K48" s="12"/>
      <c r="L48" s="10">
        <v>4.7</v>
      </c>
      <c r="M48" s="12"/>
      <c r="N48" s="10">
        <v>7.7</v>
      </c>
      <c r="O48" s="12"/>
      <c r="P48" s="10">
        <v>10.3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3.6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2013</v>
      </c>
      <c r="G49" s="10">
        <v>2</v>
      </c>
      <c r="H49" s="10">
        <v>17</v>
      </c>
      <c r="I49" s="12"/>
      <c r="J49" s="10">
        <v>7</v>
      </c>
      <c r="K49" s="12"/>
      <c r="L49" s="10">
        <v>2.9</v>
      </c>
      <c r="M49" s="12"/>
      <c r="N49" s="10">
        <v>5</v>
      </c>
      <c r="O49" s="12"/>
      <c r="P49" s="10">
        <v>13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0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2013</v>
      </c>
      <c r="G50" s="10">
        <v>2</v>
      </c>
      <c r="H50" s="10">
        <v>18</v>
      </c>
      <c r="I50" s="12"/>
      <c r="J50" s="10">
        <v>6.3</v>
      </c>
      <c r="K50" s="12"/>
      <c r="L50" s="10">
        <v>3.9</v>
      </c>
      <c r="M50" s="12"/>
      <c r="N50" s="10">
        <v>5.0999999999999996</v>
      </c>
      <c r="O50" s="12"/>
      <c r="P50" s="10">
        <v>12.9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4.8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2013</v>
      </c>
      <c r="G51" s="10">
        <v>2</v>
      </c>
      <c r="H51" s="10">
        <v>19</v>
      </c>
      <c r="I51" s="12"/>
      <c r="J51" s="10">
        <v>9.4</v>
      </c>
      <c r="K51" s="12"/>
      <c r="L51" s="10">
        <v>3.7</v>
      </c>
      <c r="M51" s="12"/>
      <c r="N51" s="10">
        <v>6.6</v>
      </c>
      <c r="O51" s="12"/>
      <c r="P51" s="10">
        <v>11.4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0.2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2013</v>
      </c>
      <c r="G52" s="10">
        <v>2</v>
      </c>
      <c r="H52" s="10">
        <v>20</v>
      </c>
      <c r="I52" s="12"/>
      <c r="J52" s="10">
        <v>4.5</v>
      </c>
      <c r="K52" s="12"/>
      <c r="L52" s="10">
        <v>2.6</v>
      </c>
      <c r="M52" s="12"/>
      <c r="N52" s="10">
        <v>3.6</v>
      </c>
      <c r="O52" s="12"/>
      <c r="P52" s="10">
        <v>14.4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5.2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2013</v>
      </c>
      <c r="G53" s="10">
        <v>2</v>
      </c>
      <c r="H53" s="10">
        <v>21</v>
      </c>
      <c r="I53" s="12"/>
      <c r="J53" s="10">
        <v>6.5</v>
      </c>
      <c r="K53" s="12"/>
      <c r="L53" s="10">
        <v>3.6</v>
      </c>
      <c r="M53" s="12"/>
      <c r="N53" s="10">
        <v>5.0999999999999996</v>
      </c>
      <c r="O53" s="12"/>
      <c r="P53" s="10">
        <v>12.9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7.8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2013</v>
      </c>
      <c r="G54" s="10">
        <v>2</v>
      </c>
      <c r="H54" s="10">
        <v>22</v>
      </c>
      <c r="I54" s="12"/>
      <c r="J54" s="10">
        <v>8.8000000000000007</v>
      </c>
      <c r="K54" s="12"/>
      <c r="L54" s="10">
        <v>3.3</v>
      </c>
      <c r="M54" s="12"/>
      <c r="N54" s="10">
        <v>6.1</v>
      </c>
      <c r="O54" s="12"/>
      <c r="P54" s="10">
        <v>11.9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37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2013</v>
      </c>
      <c r="G55" s="10">
        <v>2</v>
      </c>
      <c r="H55" s="10">
        <v>23</v>
      </c>
      <c r="I55" s="12"/>
      <c r="J55" s="10">
        <v>8.5</v>
      </c>
      <c r="K55" s="12"/>
      <c r="L55" s="10">
        <v>3</v>
      </c>
      <c r="M55" s="12"/>
      <c r="N55" s="10">
        <v>5.8</v>
      </c>
      <c r="O55" s="12"/>
      <c r="P55" s="10">
        <v>12.2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0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2013</v>
      </c>
      <c r="G56" s="10">
        <v>2</v>
      </c>
      <c r="H56" s="10">
        <v>24</v>
      </c>
      <c r="I56" s="12"/>
      <c r="J56" s="10">
        <v>5.8</v>
      </c>
      <c r="K56" s="12"/>
      <c r="L56" s="10">
        <v>3.8</v>
      </c>
      <c r="M56" s="12"/>
      <c r="N56" s="10">
        <v>4.8</v>
      </c>
      <c r="O56" s="12"/>
      <c r="P56" s="10">
        <v>13.2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18.600000000000001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2013</v>
      </c>
      <c r="G57" s="10">
        <v>2</v>
      </c>
      <c r="H57" s="10">
        <v>25</v>
      </c>
      <c r="I57" s="12"/>
      <c r="J57" s="10">
        <v>9.1999999999999993</v>
      </c>
      <c r="K57" s="12"/>
      <c r="L57" s="10">
        <v>3.9</v>
      </c>
      <c r="M57" s="12"/>
      <c r="N57" s="10">
        <v>6.6</v>
      </c>
      <c r="O57" s="12"/>
      <c r="P57" s="10">
        <v>11.4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9.1999999999999993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2013</v>
      </c>
      <c r="G58" s="10">
        <v>2</v>
      </c>
      <c r="H58" s="10">
        <v>26</v>
      </c>
      <c r="I58" s="12"/>
      <c r="J58" s="10">
        <v>6.3</v>
      </c>
      <c r="K58" s="12"/>
      <c r="L58" s="10">
        <v>3.2</v>
      </c>
      <c r="M58" s="12"/>
      <c r="N58" s="10">
        <v>4.8</v>
      </c>
      <c r="O58" s="12"/>
      <c r="P58" s="10">
        <v>13.2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4.4000000000000004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2013</v>
      </c>
      <c r="G59" s="10">
        <v>2</v>
      </c>
      <c r="H59" s="10">
        <v>27</v>
      </c>
      <c r="I59" s="12"/>
      <c r="J59" s="10">
        <v>7.2</v>
      </c>
      <c r="K59" s="12"/>
      <c r="L59" s="10">
        <v>3.7</v>
      </c>
      <c r="M59" s="12"/>
      <c r="N59" s="10">
        <v>5.5</v>
      </c>
      <c r="O59" s="12"/>
      <c r="P59" s="10">
        <v>12.5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3.6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2013</v>
      </c>
      <c r="G60" s="10">
        <v>2</v>
      </c>
      <c r="H60" s="10">
        <v>28</v>
      </c>
      <c r="I60" s="12"/>
      <c r="J60" s="10">
        <v>6.2</v>
      </c>
      <c r="K60" s="12"/>
      <c r="L60" s="10">
        <v>3.8</v>
      </c>
      <c r="M60" s="12"/>
      <c r="N60" s="10">
        <v>5</v>
      </c>
      <c r="O60" s="12"/>
      <c r="P60" s="10">
        <v>13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20.2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41334</v>
      </c>
      <c r="F61" s="10">
        <v>2013</v>
      </c>
      <c r="G61" s="10">
        <v>3</v>
      </c>
      <c r="H61" s="10">
        <v>1</v>
      </c>
      <c r="I61" s="12"/>
      <c r="J61" s="10">
        <v>10.1</v>
      </c>
      <c r="K61" s="12"/>
      <c r="L61" s="10">
        <v>6.1</v>
      </c>
      <c r="M61" s="12"/>
      <c r="N61" s="10">
        <v>8.1</v>
      </c>
      <c r="O61" s="12"/>
      <c r="P61" s="10">
        <v>9.9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28.4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41335</v>
      </c>
      <c r="F62" s="10">
        <v>2013</v>
      </c>
      <c r="G62" s="10">
        <v>3</v>
      </c>
      <c r="H62" s="10">
        <v>2</v>
      </c>
      <c r="I62" s="12"/>
      <c r="J62" s="10">
        <v>10.4</v>
      </c>
      <c r="K62" s="12"/>
      <c r="L62" s="10">
        <v>5.8</v>
      </c>
      <c r="M62" s="12"/>
      <c r="N62" s="10">
        <v>8.1</v>
      </c>
      <c r="O62" s="12"/>
      <c r="P62" s="10">
        <v>9.9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18.2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41336</v>
      </c>
      <c r="F63" s="10">
        <v>2013</v>
      </c>
      <c r="G63" s="10">
        <v>3</v>
      </c>
      <c r="H63" s="10">
        <v>3</v>
      </c>
      <c r="I63" s="12"/>
      <c r="J63" s="10">
        <v>8.3000000000000007</v>
      </c>
      <c r="K63" s="12"/>
      <c r="L63" s="10">
        <v>2.5</v>
      </c>
      <c r="M63" s="12"/>
      <c r="N63" s="10">
        <v>5.4</v>
      </c>
      <c r="O63" s="12"/>
      <c r="P63" s="10">
        <v>12.6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0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41337</v>
      </c>
      <c r="F64" s="10">
        <v>2013</v>
      </c>
      <c r="G64" s="10">
        <v>3</v>
      </c>
      <c r="H64" s="10">
        <v>4</v>
      </c>
      <c r="I64" s="12"/>
      <c r="J64" s="10">
        <v>9.1</v>
      </c>
      <c r="K64" s="12"/>
      <c r="L64" s="10">
        <v>0.6</v>
      </c>
      <c r="M64" s="12"/>
      <c r="N64" s="10">
        <v>4.9000000000000004</v>
      </c>
      <c r="O64" s="12"/>
      <c r="P64" s="10">
        <v>13.1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0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41338</v>
      </c>
      <c r="F65" s="10">
        <v>2013</v>
      </c>
      <c r="G65" s="10">
        <v>3</v>
      </c>
      <c r="H65" s="10">
        <v>5</v>
      </c>
      <c r="I65" s="12"/>
      <c r="J65" s="10">
        <v>8.6</v>
      </c>
      <c r="K65" s="12"/>
      <c r="L65" s="10">
        <v>2.9</v>
      </c>
      <c r="M65" s="12"/>
      <c r="N65" s="10">
        <v>5.8</v>
      </c>
      <c r="O65" s="12"/>
      <c r="P65" s="10">
        <v>12.2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1.2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41339</v>
      </c>
      <c r="F66" s="10">
        <v>2013</v>
      </c>
      <c r="G66" s="10">
        <v>3</v>
      </c>
      <c r="H66" s="10">
        <v>6</v>
      </c>
      <c r="I66" s="12"/>
      <c r="J66" s="10">
        <v>7.8</v>
      </c>
      <c r="K66" s="12"/>
      <c r="L66" s="10">
        <v>4</v>
      </c>
      <c r="M66" s="12"/>
      <c r="N66" s="10">
        <v>5.9</v>
      </c>
      <c r="O66" s="12"/>
      <c r="P66" s="10">
        <v>12.1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1.2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41340</v>
      </c>
      <c r="F67" s="10">
        <v>2013</v>
      </c>
      <c r="G67" s="10">
        <v>3</v>
      </c>
      <c r="H67" s="10">
        <v>7</v>
      </c>
      <c r="I67" s="12"/>
      <c r="J67" s="10">
        <v>8</v>
      </c>
      <c r="K67" s="12"/>
      <c r="L67" s="10">
        <v>4.5</v>
      </c>
      <c r="M67" s="12"/>
      <c r="N67" s="10">
        <v>6.3</v>
      </c>
      <c r="O67" s="12"/>
      <c r="P67" s="10">
        <v>11.7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4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41341</v>
      </c>
      <c r="F68" s="10">
        <v>2013</v>
      </c>
      <c r="G68" s="10">
        <v>3</v>
      </c>
      <c r="H68" s="10">
        <v>8</v>
      </c>
      <c r="I68" s="12"/>
      <c r="J68" s="10">
        <v>9</v>
      </c>
      <c r="K68" s="12"/>
      <c r="L68" s="10">
        <v>1</v>
      </c>
      <c r="M68" s="12"/>
      <c r="N68" s="10">
        <v>5</v>
      </c>
      <c r="O68" s="12"/>
      <c r="P68" s="10">
        <v>13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0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41342</v>
      </c>
      <c r="F69" s="10">
        <v>2013</v>
      </c>
      <c r="G69" s="10">
        <v>3</v>
      </c>
      <c r="H69" s="10">
        <v>9</v>
      </c>
      <c r="I69" s="12"/>
      <c r="J69" s="10">
        <v>12.6</v>
      </c>
      <c r="K69" s="12"/>
      <c r="L69" s="10">
        <v>3.5</v>
      </c>
      <c r="M69" s="12"/>
      <c r="N69" s="10">
        <v>8.1</v>
      </c>
      <c r="O69" s="12"/>
      <c r="P69" s="10">
        <v>9.9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0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2013</v>
      </c>
      <c r="G70" s="10">
        <v>3</v>
      </c>
      <c r="H70" s="10">
        <v>10</v>
      </c>
      <c r="I70" s="12"/>
      <c r="J70" s="10">
        <v>8.1</v>
      </c>
      <c r="K70" s="12"/>
      <c r="L70" s="10">
        <v>6.2</v>
      </c>
      <c r="M70" s="12"/>
      <c r="N70" s="10">
        <v>7.2</v>
      </c>
      <c r="O70" s="12"/>
      <c r="P70" s="10">
        <v>10.8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2013</v>
      </c>
      <c r="G71" s="10">
        <v>3</v>
      </c>
      <c r="H71" s="10">
        <v>11</v>
      </c>
      <c r="I71" s="12"/>
      <c r="J71" s="10">
        <v>9.6999999999999993</v>
      </c>
      <c r="K71" s="12"/>
      <c r="L71" s="10">
        <v>5.2</v>
      </c>
      <c r="M71" s="12"/>
      <c r="N71" s="10">
        <v>7.5</v>
      </c>
      <c r="O71" s="12"/>
      <c r="P71" s="10">
        <v>10.5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1.6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2013</v>
      </c>
      <c r="G72" s="10">
        <v>3</v>
      </c>
      <c r="H72" s="10">
        <v>12</v>
      </c>
      <c r="I72" s="12"/>
      <c r="J72" s="10">
        <v>10</v>
      </c>
      <c r="K72" s="12"/>
      <c r="L72" s="10">
        <v>5.0999999999999996</v>
      </c>
      <c r="M72" s="12"/>
      <c r="N72" s="10">
        <v>7.6</v>
      </c>
      <c r="O72" s="12"/>
      <c r="P72" s="10">
        <v>10.4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43.4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2013</v>
      </c>
      <c r="G73" s="10">
        <v>3</v>
      </c>
      <c r="H73" s="10">
        <v>13</v>
      </c>
      <c r="I73" s="12"/>
      <c r="J73" s="10">
        <v>10.3</v>
      </c>
      <c r="K73" s="12"/>
      <c r="L73" s="10">
        <v>8.8000000000000007</v>
      </c>
      <c r="M73" s="12"/>
      <c r="N73" s="10">
        <v>9.6</v>
      </c>
      <c r="O73" s="12"/>
      <c r="P73" s="10">
        <v>8.4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33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2013</v>
      </c>
      <c r="G74" s="10">
        <v>3</v>
      </c>
      <c r="H74" s="10">
        <v>14</v>
      </c>
      <c r="I74" s="12"/>
      <c r="J74" s="10">
        <v>9.6999999999999993</v>
      </c>
      <c r="K74" s="12"/>
      <c r="L74" s="10">
        <v>7.2</v>
      </c>
      <c r="M74" s="12"/>
      <c r="N74" s="10">
        <v>8.5</v>
      </c>
      <c r="O74" s="12"/>
      <c r="P74" s="10">
        <v>9.5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24.4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2013</v>
      </c>
      <c r="G75" s="10">
        <v>3</v>
      </c>
      <c r="H75" s="10">
        <v>15</v>
      </c>
      <c r="I75" s="12"/>
      <c r="J75" s="10">
        <v>10.6</v>
      </c>
      <c r="K75" s="12"/>
      <c r="L75" s="10">
        <v>6.9</v>
      </c>
      <c r="M75" s="12"/>
      <c r="N75" s="10">
        <v>8.8000000000000007</v>
      </c>
      <c r="O75" s="12"/>
      <c r="P75" s="10">
        <v>9.1999999999999993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3.2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2013</v>
      </c>
      <c r="G76" s="10">
        <v>3</v>
      </c>
      <c r="H76" s="10">
        <v>16</v>
      </c>
      <c r="I76" s="12"/>
      <c r="J76" s="10">
        <v>10.6</v>
      </c>
      <c r="K76" s="12"/>
      <c r="L76" s="10">
        <v>5.0999999999999996</v>
      </c>
      <c r="M76" s="12"/>
      <c r="N76" s="10">
        <v>7.9</v>
      </c>
      <c r="O76" s="12"/>
      <c r="P76" s="10">
        <v>10.1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2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2013</v>
      </c>
      <c r="G77" s="10">
        <v>3</v>
      </c>
      <c r="H77" s="10">
        <v>17</v>
      </c>
      <c r="I77" s="12"/>
      <c r="J77" s="10">
        <v>9.4</v>
      </c>
      <c r="K77" s="12"/>
      <c r="L77" s="10">
        <v>3.3</v>
      </c>
      <c r="M77" s="12"/>
      <c r="N77" s="10">
        <v>6.4</v>
      </c>
      <c r="O77" s="12"/>
      <c r="P77" s="10">
        <v>11.6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0.3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2013</v>
      </c>
      <c r="G78" s="10">
        <v>3</v>
      </c>
      <c r="H78" s="10">
        <v>18</v>
      </c>
      <c r="I78" s="12"/>
      <c r="J78" s="10">
        <v>9</v>
      </c>
      <c r="K78" s="12"/>
      <c r="L78" s="10">
        <v>3.1</v>
      </c>
      <c r="M78" s="12"/>
      <c r="N78" s="10">
        <v>6.1</v>
      </c>
      <c r="O78" s="12"/>
      <c r="P78" s="10">
        <v>11.9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3.8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2013</v>
      </c>
      <c r="G79" s="10">
        <v>3</v>
      </c>
      <c r="H79" s="10">
        <v>19</v>
      </c>
      <c r="I79" s="12"/>
      <c r="J79" s="10">
        <v>9.8000000000000007</v>
      </c>
      <c r="K79" s="12"/>
      <c r="L79" s="10">
        <v>3.6</v>
      </c>
      <c r="M79" s="12"/>
      <c r="N79" s="10">
        <v>6.7</v>
      </c>
      <c r="O79" s="12"/>
      <c r="P79" s="10">
        <v>11.3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4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2013</v>
      </c>
      <c r="G80" s="10">
        <v>3</v>
      </c>
      <c r="H80" s="10">
        <v>20</v>
      </c>
      <c r="I80" s="12"/>
      <c r="J80" s="10">
        <v>12.9</v>
      </c>
      <c r="K80" s="12"/>
      <c r="L80" s="10">
        <v>3.9</v>
      </c>
      <c r="M80" s="12"/>
      <c r="N80" s="10">
        <v>8.4</v>
      </c>
      <c r="O80" s="12"/>
      <c r="P80" s="10">
        <v>9.6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18.2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2013</v>
      </c>
      <c r="G81" s="10">
        <v>3</v>
      </c>
      <c r="H81" s="10">
        <v>21</v>
      </c>
      <c r="I81" s="12"/>
      <c r="J81" s="10">
        <v>8.9</v>
      </c>
      <c r="K81" s="12"/>
      <c r="L81" s="10">
        <v>1.6</v>
      </c>
      <c r="M81" s="12"/>
      <c r="N81" s="10">
        <v>5.3</v>
      </c>
      <c r="O81" s="12"/>
      <c r="P81" s="10">
        <v>12.7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0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2013</v>
      </c>
      <c r="G82" s="10">
        <v>3</v>
      </c>
      <c r="H82" s="10">
        <v>22</v>
      </c>
      <c r="I82" s="12"/>
      <c r="J82" s="10">
        <v>8.1</v>
      </c>
      <c r="K82" s="12"/>
      <c r="L82" s="10">
        <v>2.7</v>
      </c>
      <c r="M82" s="12"/>
      <c r="N82" s="10">
        <v>5.4</v>
      </c>
      <c r="O82" s="12"/>
      <c r="P82" s="10">
        <v>12.6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0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2013</v>
      </c>
      <c r="G83" s="10">
        <v>3</v>
      </c>
      <c r="H83" s="10">
        <v>23</v>
      </c>
      <c r="I83" s="12"/>
      <c r="J83" s="10">
        <v>9</v>
      </c>
      <c r="K83" s="12"/>
      <c r="L83" s="10">
        <v>3.1</v>
      </c>
      <c r="M83" s="12"/>
      <c r="N83" s="10">
        <v>6.1</v>
      </c>
      <c r="O83" s="12"/>
      <c r="P83" s="10">
        <v>11.9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0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2013</v>
      </c>
      <c r="G84" s="10">
        <v>3</v>
      </c>
      <c r="H84" s="10">
        <v>24</v>
      </c>
      <c r="I84" s="12"/>
      <c r="J84" s="10">
        <v>11.1</v>
      </c>
      <c r="K84" s="12"/>
      <c r="L84" s="10">
        <v>4</v>
      </c>
      <c r="M84" s="12"/>
      <c r="N84" s="10">
        <v>7.6</v>
      </c>
      <c r="O84" s="12"/>
      <c r="P84" s="10">
        <v>10.4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0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2013</v>
      </c>
      <c r="G85" s="10">
        <v>3</v>
      </c>
      <c r="H85" s="10">
        <v>25</v>
      </c>
      <c r="I85" s="12"/>
      <c r="J85" s="10">
        <v>11.3</v>
      </c>
      <c r="K85" s="12"/>
      <c r="L85" s="10">
        <v>5.6</v>
      </c>
      <c r="M85" s="12"/>
      <c r="N85" s="10">
        <v>8.5</v>
      </c>
      <c r="O85" s="12"/>
      <c r="P85" s="10">
        <v>9.5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0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2013</v>
      </c>
      <c r="G86" s="10">
        <v>3</v>
      </c>
      <c r="H86" s="10">
        <v>26</v>
      </c>
      <c r="I86" s="12"/>
      <c r="J86" s="10">
        <v>12.7</v>
      </c>
      <c r="K86" s="12"/>
      <c r="L86" s="10">
        <v>4.0999999999999996</v>
      </c>
      <c r="M86" s="12"/>
      <c r="N86" s="10">
        <v>8.4</v>
      </c>
      <c r="O86" s="12"/>
      <c r="P86" s="10">
        <v>9.6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0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2013</v>
      </c>
      <c r="G87" s="10">
        <v>3</v>
      </c>
      <c r="H87" s="10">
        <v>27</v>
      </c>
      <c r="I87" s="12"/>
      <c r="J87" s="10">
        <v>13.6</v>
      </c>
      <c r="K87" s="12"/>
      <c r="L87" s="10">
        <v>4.8</v>
      </c>
      <c r="M87" s="12"/>
      <c r="N87" s="10">
        <v>9.1999999999999993</v>
      </c>
      <c r="O87" s="12"/>
      <c r="P87" s="10">
        <v>8.8000000000000007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0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2013</v>
      </c>
      <c r="G88" s="10">
        <v>3</v>
      </c>
      <c r="H88" s="10">
        <v>28</v>
      </c>
      <c r="I88" s="12"/>
      <c r="J88" s="10">
        <v>15.1</v>
      </c>
      <c r="K88" s="12"/>
      <c r="L88" s="10">
        <v>7.3</v>
      </c>
      <c r="M88" s="12"/>
      <c r="N88" s="10">
        <v>11.2</v>
      </c>
      <c r="O88" s="12"/>
      <c r="P88" s="10">
        <v>6.8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0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2013</v>
      </c>
      <c r="G89" s="10">
        <v>3</v>
      </c>
      <c r="H89" s="10">
        <v>29</v>
      </c>
      <c r="I89" s="12"/>
      <c r="J89" s="10">
        <v>14.2</v>
      </c>
      <c r="K89" s="12"/>
      <c r="L89" s="10">
        <v>7.4</v>
      </c>
      <c r="M89" s="12"/>
      <c r="N89" s="10">
        <v>10.8</v>
      </c>
      <c r="O89" s="12"/>
      <c r="P89" s="10">
        <v>7.2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0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2013</v>
      </c>
      <c r="G90" s="10">
        <v>3</v>
      </c>
      <c r="H90" s="10">
        <v>30</v>
      </c>
      <c r="I90" s="12"/>
      <c r="J90" s="10">
        <v>13.7</v>
      </c>
      <c r="K90" s="12"/>
      <c r="L90" s="10">
        <v>5.5</v>
      </c>
      <c r="M90" s="12"/>
      <c r="N90" s="10">
        <v>9.6</v>
      </c>
      <c r="O90" s="12"/>
      <c r="P90" s="10">
        <v>8.4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0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2013</v>
      </c>
      <c r="G91" s="10">
        <v>3</v>
      </c>
      <c r="H91" s="10">
        <v>31</v>
      </c>
      <c r="I91" s="12"/>
      <c r="J91" s="10">
        <v>17.2</v>
      </c>
      <c r="K91" s="12"/>
      <c r="L91" s="10">
        <v>6.5</v>
      </c>
      <c r="M91" s="12"/>
      <c r="N91" s="10">
        <v>11.9</v>
      </c>
      <c r="O91" s="12"/>
      <c r="P91" s="10">
        <v>6.1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0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41365</v>
      </c>
      <c r="F92" s="10">
        <v>2013</v>
      </c>
      <c r="G92" s="10">
        <v>4</v>
      </c>
      <c r="H92" s="10">
        <v>1</v>
      </c>
      <c r="I92" s="12"/>
      <c r="J92" s="10">
        <v>17.100000000000001</v>
      </c>
      <c r="K92" s="12"/>
      <c r="L92" s="10">
        <v>7.4</v>
      </c>
      <c r="M92" s="12"/>
      <c r="N92" s="10">
        <v>12.3</v>
      </c>
      <c r="O92" s="12"/>
      <c r="P92" s="10">
        <v>5.7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0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41366</v>
      </c>
      <c r="F93" s="10">
        <v>2013</v>
      </c>
      <c r="G93" s="10">
        <v>4</v>
      </c>
      <c r="H93" s="10">
        <v>2</v>
      </c>
      <c r="I93" s="12"/>
      <c r="J93" s="10">
        <v>12.9</v>
      </c>
      <c r="K93" s="12"/>
      <c r="L93" s="10">
        <v>10</v>
      </c>
      <c r="M93" s="12"/>
      <c r="N93" s="10">
        <v>11.5</v>
      </c>
      <c r="O93" s="12"/>
      <c r="P93" s="10">
        <v>6.5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0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41367</v>
      </c>
      <c r="F94" s="10">
        <v>2013</v>
      </c>
      <c r="G94" s="10">
        <v>4</v>
      </c>
      <c r="H94" s="10">
        <v>3</v>
      </c>
      <c r="I94" s="12"/>
      <c r="J94" s="10">
        <v>14.2</v>
      </c>
      <c r="K94" s="12"/>
      <c r="L94" s="10">
        <v>6.9</v>
      </c>
      <c r="M94" s="12"/>
      <c r="N94" s="10">
        <v>10.6</v>
      </c>
      <c r="O94" s="12"/>
      <c r="P94" s="10">
        <v>7.4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0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41368</v>
      </c>
      <c r="F95" s="10">
        <v>2013</v>
      </c>
      <c r="G95" s="10">
        <v>4</v>
      </c>
      <c r="H95" s="10">
        <v>4</v>
      </c>
      <c r="I95" s="12"/>
      <c r="J95" s="10">
        <v>12.5</v>
      </c>
      <c r="K95" s="12"/>
      <c r="L95" s="10">
        <v>9</v>
      </c>
      <c r="M95" s="12"/>
      <c r="N95" s="10">
        <v>10.8</v>
      </c>
      <c r="O95" s="12"/>
      <c r="P95" s="10">
        <v>7.2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22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41369</v>
      </c>
      <c r="F96" s="10">
        <v>2013</v>
      </c>
      <c r="G96" s="10">
        <v>4</v>
      </c>
      <c r="H96" s="10">
        <v>5</v>
      </c>
      <c r="I96" s="12"/>
      <c r="J96" s="10">
        <v>11.1</v>
      </c>
      <c r="K96" s="12"/>
      <c r="L96" s="10">
        <v>9</v>
      </c>
      <c r="M96" s="12"/>
      <c r="N96" s="10">
        <v>10.1</v>
      </c>
      <c r="O96" s="12"/>
      <c r="P96" s="10">
        <v>7.9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14.8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41370</v>
      </c>
      <c r="F97" s="10">
        <v>2013</v>
      </c>
      <c r="G97" s="10">
        <v>4</v>
      </c>
      <c r="H97" s="10">
        <v>6</v>
      </c>
      <c r="I97" s="12"/>
      <c r="J97" s="10">
        <v>13.2</v>
      </c>
      <c r="K97" s="12"/>
      <c r="L97" s="10">
        <v>7.5</v>
      </c>
      <c r="M97" s="12"/>
      <c r="N97" s="10">
        <v>10.4</v>
      </c>
      <c r="O97" s="12"/>
      <c r="P97" s="10">
        <v>7.6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9.1999999999999993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41371</v>
      </c>
      <c r="F98" s="10">
        <v>2013</v>
      </c>
      <c r="G98" s="10">
        <v>4</v>
      </c>
      <c r="H98" s="10">
        <v>7</v>
      </c>
      <c r="I98" s="12"/>
      <c r="J98" s="10">
        <v>10.1</v>
      </c>
      <c r="K98" s="12"/>
      <c r="L98" s="10">
        <v>6.4</v>
      </c>
      <c r="M98" s="12"/>
      <c r="N98" s="10">
        <v>8.3000000000000007</v>
      </c>
      <c r="O98" s="12"/>
      <c r="P98" s="10">
        <v>9.6999999999999993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1.4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41372</v>
      </c>
      <c r="F99" s="10">
        <v>2013</v>
      </c>
      <c r="G99" s="10">
        <v>4</v>
      </c>
      <c r="H99" s="10">
        <v>8</v>
      </c>
      <c r="I99" s="12"/>
      <c r="J99" s="10">
        <v>13.5</v>
      </c>
      <c r="K99" s="12"/>
      <c r="L99" s="10">
        <v>7.5</v>
      </c>
      <c r="M99" s="12"/>
      <c r="N99" s="10">
        <v>10.5</v>
      </c>
      <c r="O99" s="12"/>
      <c r="P99" s="10">
        <v>7.5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0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41373</v>
      </c>
      <c r="F100" s="10">
        <v>2013</v>
      </c>
      <c r="G100" s="10">
        <v>4</v>
      </c>
      <c r="H100" s="10">
        <v>9</v>
      </c>
      <c r="I100" s="12"/>
      <c r="J100" s="10">
        <v>10.3</v>
      </c>
      <c r="K100" s="12"/>
      <c r="L100" s="10">
        <v>7.6</v>
      </c>
      <c r="M100" s="12"/>
      <c r="N100" s="10">
        <v>9</v>
      </c>
      <c r="O100" s="12"/>
      <c r="P100" s="10">
        <v>9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2.6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2013</v>
      </c>
      <c r="G101" s="10">
        <v>4</v>
      </c>
      <c r="H101" s="10">
        <v>10</v>
      </c>
      <c r="I101" s="12"/>
      <c r="J101" s="10">
        <v>13.9</v>
      </c>
      <c r="K101" s="12"/>
      <c r="L101" s="10">
        <v>7.9</v>
      </c>
      <c r="M101" s="12"/>
      <c r="N101" s="10">
        <v>10.9</v>
      </c>
      <c r="O101" s="12"/>
      <c r="P101" s="10">
        <v>7.1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27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2013</v>
      </c>
      <c r="G102" s="10">
        <v>4</v>
      </c>
      <c r="H102" s="10">
        <v>11</v>
      </c>
      <c r="I102" s="12"/>
      <c r="J102" s="10">
        <v>12.5</v>
      </c>
      <c r="K102" s="12"/>
      <c r="L102" s="10">
        <v>7</v>
      </c>
      <c r="M102" s="12"/>
      <c r="N102" s="10">
        <v>9.8000000000000007</v>
      </c>
      <c r="O102" s="12"/>
      <c r="P102" s="10">
        <v>8.1999999999999993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0.2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2013</v>
      </c>
      <c r="G103" s="10">
        <v>4</v>
      </c>
      <c r="H103" s="10">
        <v>12</v>
      </c>
      <c r="I103" s="12"/>
      <c r="J103" s="10">
        <v>7.4</v>
      </c>
      <c r="K103" s="12"/>
      <c r="L103" s="10">
        <v>4.0999999999999996</v>
      </c>
      <c r="M103" s="12"/>
      <c r="N103" s="10">
        <v>5.8</v>
      </c>
      <c r="O103" s="12"/>
      <c r="P103" s="10">
        <v>12.2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19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2013</v>
      </c>
      <c r="G104" s="10">
        <v>4</v>
      </c>
      <c r="H104" s="10">
        <v>13</v>
      </c>
      <c r="I104" s="12"/>
      <c r="J104" s="10">
        <v>10.6</v>
      </c>
      <c r="K104" s="12"/>
      <c r="L104" s="10">
        <v>2.5</v>
      </c>
      <c r="M104" s="12"/>
      <c r="N104" s="10">
        <v>6.6</v>
      </c>
      <c r="O104" s="12"/>
      <c r="P104" s="10">
        <v>11.4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0.7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2013</v>
      </c>
      <c r="G105" s="10">
        <v>4</v>
      </c>
      <c r="H105" s="10">
        <v>14</v>
      </c>
      <c r="I105" s="12"/>
      <c r="J105" s="10">
        <v>10.8</v>
      </c>
      <c r="K105" s="12"/>
      <c r="L105" s="10">
        <v>4.5999999999999996</v>
      </c>
      <c r="M105" s="12"/>
      <c r="N105" s="10">
        <v>7.7</v>
      </c>
      <c r="O105" s="12"/>
      <c r="P105" s="10">
        <v>10.3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0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2013</v>
      </c>
      <c r="G106" s="10">
        <v>4</v>
      </c>
      <c r="H106" s="10">
        <v>15</v>
      </c>
      <c r="I106" s="12"/>
      <c r="J106" s="10">
        <v>14.7</v>
      </c>
      <c r="K106" s="12"/>
      <c r="L106" s="10">
        <v>6.3</v>
      </c>
      <c r="M106" s="12"/>
      <c r="N106" s="10">
        <v>10.5</v>
      </c>
      <c r="O106" s="12"/>
      <c r="P106" s="10">
        <v>7.5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0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2013</v>
      </c>
      <c r="G107" s="10">
        <v>4</v>
      </c>
      <c r="H107" s="10">
        <v>16</v>
      </c>
      <c r="I107" s="12"/>
      <c r="J107" s="10">
        <v>14.1</v>
      </c>
      <c r="K107" s="12"/>
      <c r="L107" s="10">
        <v>4.0999999999999996</v>
      </c>
      <c r="M107" s="12"/>
      <c r="N107" s="10">
        <v>9.1</v>
      </c>
      <c r="O107" s="12"/>
      <c r="P107" s="10">
        <v>8.9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0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2013</v>
      </c>
      <c r="G108" s="10">
        <v>4</v>
      </c>
      <c r="H108" s="10">
        <v>17</v>
      </c>
      <c r="I108" s="12"/>
      <c r="J108" s="10">
        <v>15.5</v>
      </c>
      <c r="K108" s="12"/>
      <c r="L108" s="10">
        <v>6.7</v>
      </c>
      <c r="M108" s="12"/>
      <c r="N108" s="10">
        <v>11.1</v>
      </c>
      <c r="O108" s="12"/>
      <c r="P108" s="10">
        <v>6.9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0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2013</v>
      </c>
      <c r="G109" s="10">
        <v>4</v>
      </c>
      <c r="H109" s="10">
        <v>18</v>
      </c>
      <c r="I109" s="12"/>
      <c r="J109" s="10">
        <v>9.9</v>
      </c>
      <c r="K109" s="12"/>
      <c r="L109" s="10">
        <v>6.8</v>
      </c>
      <c r="M109" s="12"/>
      <c r="N109" s="10">
        <v>8.4</v>
      </c>
      <c r="O109" s="12"/>
      <c r="P109" s="10">
        <v>9.6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17.600000000000001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2013</v>
      </c>
      <c r="G110" s="10">
        <v>4</v>
      </c>
      <c r="H110" s="10">
        <v>19</v>
      </c>
      <c r="I110" s="12"/>
      <c r="J110" s="10">
        <v>12.4</v>
      </c>
      <c r="K110" s="12"/>
      <c r="L110" s="10">
        <v>6.9</v>
      </c>
      <c r="M110" s="12"/>
      <c r="N110" s="10">
        <v>9.6999999999999993</v>
      </c>
      <c r="O110" s="12"/>
      <c r="P110" s="10">
        <v>8.3000000000000007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14.6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2013</v>
      </c>
      <c r="G111" s="10">
        <v>4</v>
      </c>
      <c r="H111" s="10">
        <v>20</v>
      </c>
      <c r="I111" s="12"/>
      <c r="J111" s="10">
        <v>13.2</v>
      </c>
      <c r="K111" s="12"/>
      <c r="L111" s="10">
        <v>9.4</v>
      </c>
      <c r="M111" s="12"/>
      <c r="N111" s="10">
        <v>11.3</v>
      </c>
      <c r="O111" s="12"/>
      <c r="P111" s="10">
        <v>6.7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1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2013</v>
      </c>
      <c r="G112" s="10">
        <v>4</v>
      </c>
      <c r="H112" s="10">
        <v>21</v>
      </c>
      <c r="I112" s="12"/>
      <c r="J112" s="10">
        <v>11.6</v>
      </c>
      <c r="K112" s="12"/>
      <c r="L112" s="10">
        <v>5.3</v>
      </c>
      <c r="M112" s="12"/>
      <c r="N112" s="10">
        <v>8.5</v>
      </c>
      <c r="O112" s="12"/>
      <c r="P112" s="10">
        <v>9.5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3.2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2013</v>
      </c>
      <c r="G113" s="10">
        <v>4</v>
      </c>
      <c r="H113" s="10">
        <v>22</v>
      </c>
      <c r="I113" s="12"/>
      <c r="J113" s="10">
        <v>14.1</v>
      </c>
      <c r="K113" s="12"/>
      <c r="L113" s="10">
        <v>2.6</v>
      </c>
      <c r="M113" s="12"/>
      <c r="N113" s="10">
        <v>8.4</v>
      </c>
      <c r="O113" s="12"/>
      <c r="P113" s="10">
        <v>9.6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2013</v>
      </c>
      <c r="G114" s="10">
        <v>4</v>
      </c>
      <c r="H114" s="10">
        <v>23</v>
      </c>
      <c r="I114" s="12"/>
      <c r="J114" s="10">
        <v>15.5</v>
      </c>
      <c r="K114" s="12"/>
      <c r="L114" s="10">
        <v>6.6</v>
      </c>
      <c r="M114" s="12"/>
      <c r="N114" s="10">
        <v>11.1</v>
      </c>
      <c r="O114" s="12"/>
      <c r="P114" s="10">
        <v>6.9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0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2013</v>
      </c>
      <c r="G115" s="10">
        <v>4</v>
      </c>
      <c r="H115" s="10">
        <v>24</v>
      </c>
      <c r="I115" s="12"/>
      <c r="J115" s="10">
        <v>15.9</v>
      </c>
      <c r="K115" s="12"/>
      <c r="L115" s="10">
        <v>6.1</v>
      </c>
      <c r="M115" s="12"/>
      <c r="N115" s="10">
        <v>11</v>
      </c>
      <c r="O115" s="12"/>
      <c r="P115" s="10">
        <v>7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0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2013</v>
      </c>
      <c r="G116" s="10">
        <v>4</v>
      </c>
      <c r="H116" s="10">
        <v>25</v>
      </c>
      <c r="I116" s="12"/>
      <c r="J116" s="10">
        <v>18.100000000000001</v>
      </c>
      <c r="K116" s="12"/>
      <c r="L116" s="10">
        <v>7.2</v>
      </c>
      <c r="M116" s="12"/>
      <c r="N116" s="10">
        <v>12.7</v>
      </c>
      <c r="O116" s="12"/>
      <c r="P116" s="10">
        <v>5.3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0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2013</v>
      </c>
      <c r="G117" s="10">
        <v>4</v>
      </c>
      <c r="H117" s="10">
        <v>26</v>
      </c>
      <c r="I117" s="12"/>
      <c r="J117" s="10">
        <v>15.4</v>
      </c>
      <c r="K117" s="12"/>
      <c r="L117" s="10">
        <v>9.9</v>
      </c>
      <c r="M117" s="12"/>
      <c r="N117" s="10">
        <v>12.7</v>
      </c>
      <c r="O117" s="12"/>
      <c r="P117" s="10">
        <v>5.3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0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2013</v>
      </c>
      <c r="G118" s="10">
        <v>4</v>
      </c>
      <c r="H118" s="10">
        <v>27</v>
      </c>
      <c r="I118" s="12"/>
      <c r="J118" s="10">
        <v>12.7</v>
      </c>
      <c r="K118" s="12"/>
      <c r="L118" s="10">
        <v>9.1</v>
      </c>
      <c r="M118" s="12"/>
      <c r="N118" s="10">
        <v>10.9</v>
      </c>
      <c r="O118" s="12"/>
      <c r="P118" s="10">
        <v>7.1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4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2013</v>
      </c>
      <c r="G119" s="10">
        <v>4</v>
      </c>
      <c r="H119" s="10">
        <v>28</v>
      </c>
      <c r="I119" s="12"/>
      <c r="J119" s="10">
        <v>13.5</v>
      </c>
      <c r="K119" s="12"/>
      <c r="L119" s="10">
        <v>5.7</v>
      </c>
      <c r="M119" s="12"/>
      <c r="N119" s="10">
        <v>9.6</v>
      </c>
      <c r="O119" s="12"/>
      <c r="P119" s="10">
        <v>8.4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1.4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2013</v>
      </c>
      <c r="G120" s="10">
        <v>4</v>
      </c>
      <c r="H120" s="10">
        <v>29</v>
      </c>
      <c r="I120" s="12"/>
      <c r="J120" s="10">
        <v>11.9</v>
      </c>
      <c r="K120" s="12"/>
      <c r="L120" s="10">
        <v>7.6</v>
      </c>
      <c r="M120" s="12"/>
      <c r="N120" s="10">
        <v>9.8000000000000007</v>
      </c>
      <c r="O120" s="12"/>
      <c r="P120" s="10">
        <v>8.1999999999999993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0.1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2013</v>
      </c>
      <c r="G121" s="10">
        <v>4</v>
      </c>
      <c r="H121" s="10">
        <v>30</v>
      </c>
      <c r="I121" s="12"/>
      <c r="J121" s="10">
        <v>12.6</v>
      </c>
      <c r="K121" s="12"/>
      <c r="L121" s="10">
        <v>3.5</v>
      </c>
      <c r="M121" s="12"/>
      <c r="N121" s="10">
        <v>8.1</v>
      </c>
      <c r="O121" s="12"/>
      <c r="P121" s="10">
        <v>9.9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41395</v>
      </c>
      <c r="F122" s="10">
        <v>2013</v>
      </c>
      <c r="G122" s="10">
        <v>5</v>
      </c>
      <c r="H122" s="10">
        <v>1</v>
      </c>
      <c r="I122" s="12"/>
      <c r="J122" s="10">
        <v>14.5</v>
      </c>
      <c r="K122" s="12"/>
      <c r="L122" s="10">
        <v>5.2</v>
      </c>
      <c r="M122" s="12"/>
      <c r="N122" s="10">
        <v>9.9</v>
      </c>
      <c r="O122" s="12"/>
      <c r="P122" s="10">
        <v>8.1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41396</v>
      </c>
      <c r="F123" s="10">
        <v>2013</v>
      </c>
      <c r="G123" s="10">
        <v>5</v>
      </c>
      <c r="H123" s="10">
        <v>2</v>
      </c>
      <c r="I123" s="12"/>
      <c r="J123" s="10">
        <v>14.2</v>
      </c>
      <c r="K123" s="12"/>
      <c r="L123" s="10">
        <v>7.1</v>
      </c>
      <c r="M123" s="12"/>
      <c r="N123" s="10">
        <v>10.7</v>
      </c>
      <c r="O123" s="12"/>
      <c r="P123" s="10">
        <v>7.3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0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41397</v>
      </c>
      <c r="F124" s="10">
        <v>2013</v>
      </c>
      <c r="G124" s="10">
        <v>5</v>
      </c>
      <c r="H124" s="10">
        <v>3</v>
      </c>
      <c r="I124" s="12"/>
      <c r="J124" s="10">
        <v>16.399999999999999</v>
      </c>
      <c r="K124" s="12"/>
      <c r="L124" s="10">
        <v>7.3</v>
      </c>
      <c r="M124" s="12"/>
      <c r="N124" s="10">
        <v>11.9</v>
      </c>
      <c r="O124" s="12"/>
      <c r="P124" s="10">
        <v>6.1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0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41398</v>
      </c>
      <c r="F125" s="10">
        <v>2013</v>
      </c>
      <c r="G125" s="10">
        <v>5</v>
      </c>
      <c r="H125" s="10">
        <v>4</v>
      </c>
      <c r="I125" s="12"/>
      <c r="J125" s="10">
        <v>19.899999999999999</v>
      </c>
      <c r="K125" s="12"/>
      <c r="L125" s="10">
        <v>8.3000000000000007</v>
      </c>
      <c r="M125" s="12"/>
      <c r="N125" s="10">
        <v>14.1</v>
      </c>
      <c r="O125" s="12"/>
      <c r="P125" s="10">
        <v>3.9</v>
      </c>
      <c r="Q125" s="12"/>
      <c r="R125" s="10">
        <v>0</v>
      </c>
      <c r="S125" s="12"/>
      <c r="T125" s="12"/>
      <c r="U125" s="9" t="s">
        <v>61</v>
      </c>
      <c r="V125" s="12"/>
      <c r="W125" s="9" t="s">
        <v>61</v>
      </c>
      <c r="X125" s="10">
        <v>0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41399</v>
      </c>
      <c r="F126" s="10">
        <v>2013</v>
      </c>
      <c r="G126" s="10">
        <v>5</v>
      </c>
      <c r="H126" s="10">
        <v>5</v>
      </c>
      <c r="I126" s="12"/>
      <c r="J126" s="10">
        <v>23</v>
      </c>
      <c r="K126" s="12"/>
      <c r="L126" s="10">
        <v>10.3</v>
      </c>
      <c r="M126" s="12"/>
      <c r="N126" s="10">
        <v>16.7</v>
      </c>
      <c r="O126" s="12"/>
      <c r="P126" s="10">
        <v>1.3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0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41400</v>
      </c>
      <c r="F127" s="10">
        <v>2013</v>
      </c>
      <c r="G127" s="10">
        <v>5</v>
      </c>
      <c r="H127" s="10">
        <v>6</v>
      </c>
      <c r="I127" s="12"/>
      <c r="J127" s="10">
        <v>24.1</v>
      </c>
      <c r="K127" s="12"/>
      <c r="L127" s="10">
        <v>11.7</v>
      </c>
      <c r="M127" s="12"/>
      <c r="N127" s="10">
        <v>17.899999999999999</v>
      </c>
      <c r="O127" s="12"/>
      <c r="P127" s="10">
        <v>0.1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0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41401</v>
      </c>
      <c r="F128" s="10">
        <v>2013</v>
      </c>
      <c r="G128" s="10">
        <v>5</v>
      </c>
      <c r="H128" s="10">
        <v>7</v>
      </c>
      <c r="I128" s="12"/>
      <c r="J128" s="10">
        <v>21.8</v>
      </c>
      <c r="K128" s="12"/>
      <c r="L128" s="10">
        <v>11.5</v>
      </c>
      <c r="M128" s="12"/>
      <c r="N128" s="10">
        <v>16.7</v>
      </c>
      <c r="O128" s="12"/>
      <c r="P128" s="10">
        <v>1.3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41402</v>
      </c>
      <c r="F129" s="10">
        <v>2013</v>
      </c>
      <c r="G129" s="10">
        <v>5</v>
      </c>
      <c r="H129" s="10">
        <v>8</v>
      </c>
      <c r="I129" s="12"/>
      <c r="J129" s="10">
        <v>20.5</v>
      </c>
      <c r="K129" s="12"/>
      <c r="L129" s="10">
        <v>12</v>
      </c>
      <c r="M129" s="12"/>
      <c r="N129" s="10">
        <v>16.3</v>
      </c>
      <c r="O129" s="12"/>
      <c r="P129" s="10">
        <v>1.7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0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41403</v>
      </c>
      <c r="F130" s="10">
        <v>2013</v>
      </c>
      <c r="G130" s="10">
        <v>5</v>
      </c>
      <c r="H130" s="10">
        <v>9</v>
      </c>
      <c r="I130" s="12"/>
      <c r="J130" s="10">
        <v>20.7</v>
      </c>
      <c r="K130" s="12"/>
      <c r="L130" s="10">
        <v>11.3</v>
      </c>
      <c r="M130" s="12"/>
      <c r="N130" s="10">
        <v>16</v>
      </c>
      <c r="O130" s="12"/>
      <c r="P130" s="10">
        <v>2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2013</v>
      </c>
      <c r="G131" s="10">
        <v>5</v>
      </c>
      <c r="H131" s="10">
        <v>10</v>
      </c>
      <c r="I131" s="12"/>
      <c r="J131" s="10">
        <v>21.1</v>
      </c>
      <c r="K131" s="12"/>
      <c r="L131" s="10">
        <v>11.5</v>
      </c>
      <c r="M131" s="12"/>
      <c r="N131" s="10">
        <v>16.3</v>
      </c>
      <c r="O131" s="12"/>
      <c r="P131" s="10">
        <v>1.7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2013</v>
      </c>
      <c r="G132" s="10">
        <v>5</v>
      </c>
      <c r="H132" s="10">
        <v>11</v>
      </c>
      <c r="I132" s="12"/>
      <c r="J132" s="10">
        <v>21.1</v>
      </c>
      <c r="K132" s="12"/>
      <c r="L132" s="10">
        <v>13.4</v>
      </c>
      <c r="M132" s="12"/>
      <c r="N132" s="10">
        <v>17.3</v>
      </c>
      <c r="O132" s="12"/>
      <c r="P132" s="10">
        <v>0.7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5.2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2013</v>
      </c>
      <c r="G133" s="10">
        <v>5</v>
      </c>
      <c r="H133" s="10">
        <v>12</v>
      </c>
      <c r="I133" s="12"/>
      <c r="J133" s="10">
        <v>18.399999999999999</v>
      </c>
      <c r="K133" s="12"/>
      <c r="L133" s="10">
        <v>13.6</v>
      </c>
      <c r="M133" s="12"/>
      <c r="N133" s="10">
        <v>16</v>
      </c>
      <c r="O133" s="12"/>
      <c r="P133" s="10">
        <v>2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13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2013</v>
      </c>
      <c r="G134" s="10">
        <v>5</v>
      </c>
      <c r="H134" s="10">
        <v>13</v>
      </c>
      <c r="I134" s="12"/>
      <c r="J134" s="10">
        <v>16</v>
      </c>
      <c r="K134" s="12"/>
      <c r="L134" s="10">
        <v>11.3</v>
      </c>
      <c r="M134" s="12"/>
      <c r="N134" s="10">
        <v>13.7</v>
      </c>
      <c r="O134" s="12"/>
      <c r="P134" s="10">
        <v>4.3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6.6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2013</v>
      </c>
      <c r="G135" s="10">
        <v>5</v>
      </c>
      <c r="H135" s="10">
        <v>14</v>
      </c>
      <c r="I135" s="12"/>
      <c r="J135" s="10">
        <v>17</v>
      </c>
      <c r="K135" s="12"/>
      <c r="L135" s="10">
        <v>10.1</v>
      </c>
      <c r="M135" s="12"/>
      <c r="N135" s="10">
        <v>13.6</v>
      </c>
      <c r="O135" s="12"/>
      <c r="P135" s="10">
        <v>4.4000000000000004</v>
      </c>
      <c r="Q135" s="12"/>
      <c r="R135" s="10">
        <v>0</v>
      </c>
      <c r="S135" s="12"/>
      <c r="T135" s="12"/>
      <c r="U135" s="9" t="s">
        <v>61</v>
      </c>
      <c r="V135" s="12"/>
      <c r="W135" s="9" t="s">
        <v>61</v>
      </c>
      <c r="X135" s="10">
        <v>0.4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2013</v>
      </c>
      <c r="G136" s="10">
        <v>5</v>
      </c>
      <c r="H136" s="10">
        <v>15</v>
      </c>
      <c r="I136" s="12"/>
      <c r="J136" s="10">
        <v>18.600000000000001</v>
      </c>
      <c r="K136" s="12"/>
      <c r="L136" s="10">
        <v>9.8000000000000007</v>
      </c>
      <c r="M136" s="12"/>
      <c r="N136" s="10">
        <v>14.2</v>
      </c>
      <c r="O136" s="12"/>
      <c r="P136" s="10">
        <v>3.8</v>
      </c>
      <c r="Q136" s="12"/>
      <c r="R136" s="10">
        <v>0</v>
      </c>
      <c r="S136" s="12"/>
      <c r="T136" s="12"/>
      <c r="U136" s="9" t="s">
        <v>61</v>
      </c>
      <c r="V136" s="12"/>
      <c r="W136" s="9" t="s">
        <v>61</v>
      </c>
      <c r="X136" s="10">
        <v>0.8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2013</v>
      </c>
      <c r="G137" s="10">
        <v>5</v>
      </c>
      <c r="H137" s="10">
        <v>16</v>
      </c>
      <c r="I137" s="12"/>
      <c r="J137" s="10">
        <v>17.399999999999999</v>
      </c>
      <c r="K137" s="12"/>
      <c r="L137" s="10">
        <v>11.4</v>
      </c>
      <c r="M137" s="12"/>
      <c r="N137" s="10">
        <v>14.4</v>
      </c>
      <c r="O137" s="12"/>
      <c r="P137" s="10">
        <v>3.6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0">
        <v>1.2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2013</v>
      </c>
      <c r="G138" s="10">
        <v>5</v>
      </c>
      <c r="H138" s="10">
        <v>17</v>
      </c>
      <c r="I138" s="12"/>
      <c r="J138" s="10">
        <v>15.4</v>
      </c>
      <c r="K138" s="12"/>
      <c r="L138" s="10">
        <v>11.1</v>
      </c>
      <c r="M138" s="12"/>
      <c r="N138" s="10">
        <v>13.3</v>
      </c>
      <c r="O138" s="12"/>
      <c r="P138" s="10">
        <v>4.7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2.6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2013</v>
      </c>
      <c r="G139" s="10">
        <v>5</v>
      </c>
      <c r="H139" s="10">
        <v>18</v>
      </c>
      <c r="I139" s="12"/>
      <c r="J139" s="10">
        <v>16.399999999999999</v>
      </c>
      <c r="K139" s="12"/>
      <c r="L139" s="10">
        <v>11.7</v>
      </c>
      <c r="M139" s="12"/>
      <c r="N139" s="10">
        <v>14.1</v>
      </c>
      <c r="O139" s="12"/>
      <c r="P139" s="10">
        <v>3.9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1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2013</v>
      </c>
      <c r="G140" s="10">
        <v>5</v>
      </c>
      <c r="H140" s="10">
        <v>19</v>
      </c>
      <c r="I140" s="12"/>
      <c r="J140" s="10">
        <v>18.399999999999999</v>
      </c>
      <c r="K140" s="12"/>
      <c r="L140" s="10">
        <v>10.3</v>
      </c>
      <c r="M140" s="12"/>
      <c r="N140" s="10">
        <v>14.4</v>
      </c>
      <c r="O140" s="12"/>
      <c r="P140" s="10">
        <v>3.6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0.2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2013</v>
      </c>
      <c r="G141" s="10">
        <v>5</v>
      </c>
      <c r="H141" s="10">
        <v>20</v>
      </c>
      <c r="I141" s="12"/>
      <c r="J141" s="10">
        <v>17.399999999999999</v>
      </c>
      <c r="K141" s="12"/>
      <c r="L141" s="10">
        <v>10.6</v>
      </c>
      <c r="M141" s="12"/>
      <c r="N141" s="10">
        <v>14</v>
      </c>
      <c r="O141" s="12"/>
      <c r="P141" s="10">
        <v>4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2013</v>
      </c>
      <c r="G142" s="10">
        <v>5</v>
      </c>
      <c r="H142" s="10">
        <v>21</v>
      </c>
      <c r="I142" s="12"/>
      <c r="J142" s="10">
        <v>12.5</v>
      </c>
      <c r="K142" s="12"/>
      <c r="L142" s="10">
        <v>8.9</v>
      </c>
      <c r="M142" s="12"/>
      <c r="N142" s="10">
        <v>10.7</v>
      </c>
      <c r="O142" s="12"/>
      <c r="P142" s="10">
        <v>7.3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12.8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2013</v>
      </c>
      <c r="G143" s="10">
        <v>5</v>
      </c>
      <c r="H143" s="10">
        <v>22</v>
      </c>
      <c r="I143" s="12"/>
      <c r="J143" s="10">
        <v>15.6</v>
      </c>
      <c r="K143" s="12"/>
      <c r="L143" s="10">
        <v>9.1999999999999993</v>
      </c>
      <c r="M143" s="12"/>
      <c r="N143" s="10">
        <v>12.4</v>
      </c>
      <c r="O143" s="12"/>
      <c r="P143" s="10">
        <v>5.6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1.4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2013</v>
      </c>
      <c r="G144" s="10">
        <v>5</v>
      </c>
      <c r="H144" s="10">
        <v>23</v>
      </c>
      <c r="I144" s="12"/>
      <c r="J144" s="10">
        <v>16.2</v>
      </c>
      <c r="K144" s="12"/>
      <c r="L144" s="10">
        <v>8.1999999999999993</v>
      </c>
      <c r="M144" s="12"/>
      <c r="N144" s="10">
        <v>12.2</v>
      </c>
      <c r="O144" s="12"/>
      <c r="P144" s="10">
        <v>5.8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5.6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2013</v>
      </c>
      <c r="G145" s="10">
        <v>5</v>
      </c>
      <c r="H145" s="10">
        <v>24</v>
      </c>
      <c r="I145" s="12"/>
      <c r="J145" s="10">
        <v>17.8</v>
      </c>
      <c r="K145" s="12"/>
      <c r="L145" s="10">
        <v>8</v>
      </c>
      <c r="M145" s="12"/>
      <c r="N145" s="10">
        <v>12.9</v>
      </c>
      <c r="O145" s="12"/>
      <c r="P145" s="10">
        <v>5.0999999999999996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2013</v>
      </c>
      <c r="G146" s="10">
        <v>5</v>
      </c>
      <c r="H146" s="10">
        <v>25</v>
      </c>
      <c r="I146" s="12"/>
      <c r="J146" s="10">
        <v>15.9</v>
      </c>
      <c r="K146" s="12"/>
      <c r="L146" s="10">
        <v>10.3</v>
      </c>
      <c r="M146" s="12"/>
      <c r="N146" s="10">
        <v>13.1</v>
      </c>
      <c r="O146" s="12"/>
      <c r="P146" s="10">
        <v>4.9000000000000004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2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2013</v>
      </c>
      <c r="G147" s="10">
        <v>5</v>
      </c>
      <c r="H147" s="10">
        <v>26</v>
      </c>
      <c r="I147" s="12"/>
      <c r="J147" s="10">
        <v>14.9</v>
      </c>
      <c r="K147" s="12"/>
      <c r="L147" s="10">
        <v>10.199999999999999</v>
      </c>
      <c r="M147" s="12"/>
      <c r="N147" s="10">
        <v>12.6</v>
      </c>
      <c r="O147" s="12"/>
      <c r="P147" s="10">
        <v>5.4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2013</v>
      </c>
      <c r="G148" s="10">
        <v>5</v>
      </c>
      <c r="H148" s="10">
        <v>27</v>
      </c>
      <c r="I148" s="12"/>
      <c r="J148" s="10">
        <v>15</v>
      </c>
      <c r="K148" s="12"/>
      <c r="L148" s="10">
        <v>11.6</v>
      </c>
      <c r="M148" s="12"/>
      <c r="N148" s="10">
        <v>13.3</v>
      </c>
      <c r="O148" s="12"/>
      <c r="P148" s="10">
        <v>4.7</v>
      </c>
      <c r="Q148" s="12"/>
      <c r="R148" s="10">
        <v>0</v>
      </c>
      <c r="S148" s="12"/>
      <c r="T148" s="12"/>
      <c r="U148" s="9" t="s">
        <v>61</v>
      </c>
      <c r="V148" s="12"/>
      <c r="W148" s="9" t="s">
        <v>61</v>
      </c>
      <c r="X148" s="10">
        <v>6.8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2013</v>
      </c>
      <c r="G149" s="10">
        <v>5</v>
      </c>
      <c r="H149" s="10">
        <v>28</v>
      </c>
      <c r="I149" s="12"/>
      <c r="J149" s="10">
        <v>13.7</v>
      </c>
      <c r="K149" s="12"/>
      <c r="L149" s="10">
        <v>11</v>
      </c>
      <c r="M149" s="12"/>
      <c r="N149" s="10">
        <v>12.4</v>
      </c>
      <c r="O149" s="12"/>
      <c r="P149" s="10">
        <v>5.6</v>
      </c>
      <c r="Q149" s="12"/>
      <c r="R149" s="10">
        <v>0</v>
      </c>
      <c r="S149" s="12"/>
      <c r="T149" s="12"/>
      <c r="U149" s="9" t="s">
        <v>61</v>
      </c>
      <c r="V149" s="12"/>
      <c r="W149" s="9" t="s">
        <v>61</v>
      </c>
      <c r="X149" s="10">
        <v>22.2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2013</v>
      </c>
      <c r="G150" s="10">
        <v>5</v>
      </c>
      <c r="H150" s="10">
        <v>29</v>
      </c>
      <c r="I150" s="12"/>
      <c r="J150" s="10">
        <v>13.4</v>
      </c>
      <c r="K150" s="12"/>
      <c r="L150" s="10">
        <v>10.4</v>
      </c>
      <c r="M150" s="12"/>
      <c r="N150" s="10">
        <v>11.9</v>
      </c>
      <c r="O150" s="12"/>
      <c r="P150" s="10">
        <v>6.1</v>
      </c>
      <c r="Q150" s="12"/>
      <c r="R150" s="10">
        <v>0</v>
      </c>
      <c r="S150" s="12"/>
      <c r="T150" s="12"/>
      <c r="U150" s="9" t="s">
        <v>61</v>
      </c>
      <c r="V150" s="12"/>
      <c r="W150" s="9" t="s">
        <v>61</v>
      </c>
      <c r="X150" s="10">
        <v>6.2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2013</v>
      </c>
      <c r="G151" s="10">
        <v>5</v>
      </c>
      <c r="H151" s="10">
        <v>30</v>
      </c>
      <c r="I151" s="12"/>
      <c r="J151" s="10">
        <v>15.4</v>
      </c>
      <c r="K151" s="12"/>
      <c r="L151" s="10">
        <v>10.3</v>
      </c>
      <c r="M151" s="12"/>
      <c r="N151" s="10">
        <v>12.9</v>
      </c>
      <c r="O151" s="12"/>
      <c r="P151" s="10">
        <v>5.0999999999999996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2013</v>
      </c>
      <c r="G152" s="10">
        <v>5</v>
      </c>
      <c r="H152" s="10">
        <v>31</v>
      </c>
      <c r="I152" s="12"/>
      <c r="J152" s="10">
        <v>17.8</v>
      </c>
      <c r="K152" s="12"/>
      <c r="L152" s="10">
        <v>10.5</v>
      </c>
      <c r="M152" s="12"/>
      <c r="N152" s="10">
        <v>14.2</v>
      </c>
      <c r="O152" s="12"/>
      <c r="P152" s="10">
        <v>3.8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41426</v>
      </c>
      <c r="F153" s="10">
        <v>2013</v>
      </c>
      <c r="G153" s="10">
        <v>6</v>
      </c>
      <c r="H153" s="10">
        <v>1</v>
      </c>
      <c r="I153" s="12"/>
      <c r="J153" s="10">
        <v>17.600000000000001</v>
      </c>
      <c r="K153" s="12"/>
      <c r="L153" s="10">
        <v>11.1</v>
      </c>
      <c r="M153" s="12"/>
      <c r="N153" s="10">
        <v>14.4</v>
      </c>
      <c r="O153" s="12"/>
      <c r="P153" s="10">
        <v>3.6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0.2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41427</v>
      </c>
      <c r="F154" s="10">
        <v>2013</v>
      </c>
      <c r="G154" s="10">
        <v>6</v>
      </c>
      <c r="H154" s="10">
        <v>2</v>
      </c>
      <c r="I154" s="12"/>
      <c r="J154" s="10">
        <v>18.899999999999999</v>
      </c>
      <c r="K154" s="12"/>
      <c r="L154" s="10">
        <v>9.8000000000000007</v>
      </c>
      <c r="M154" s="12"/>
      <c r="N154" s="10">
        <v>14.4</v>
      </c>
      <c r="O154" s="12"/>
      <c r="P154" s="10">
        <v>3.6</v>
      </c>
      <c r="Q154" s="12"/>
      <c r="R154" s="10">
        <v>0</v>
      </c>
      <c r="S154" s="12"/>
      <c r="T154" s="12"/>
      <c r="U154" s="9" t="s">
        <v>61</v>
      </c>
      <c r="V154" s="12"/>
      <c r="W154" s="9" t="s">
        <v>61</v>
      </c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41428</v>
      </c>
      <c r="F155" s="10">
        <v>2013</v>
      </c>
      <c r="G155" s="10">
        <v>6</v>
      </c>
      <c r="H155" s="10">
        <v>3</v>
      </c>
      <c r="I155" s="12"/>
      <c r="J155" s="10">
        <v>19.3</v>
      </c>
      <c r="K155" s="12"/>
      <c r="L155" s="10">
        <v>11.6</v>
      </c>
      <c r="M155" s="12"/>
      <c r="N155" s="10">
        <v>15.5</v>
      </c>
      <c r="O155" s="12"/>
      <c r="P155" s="10">
        <v>2.5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0.2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41429</v>
      </c>
      <c r="F156" s="10">
        <v>2013</v>
      </c>
      <c r="G156" s="10">
        <v>6</v>
      </c>
      <c r="H156" s="10">
        <v>4</v>
      </c>
      <c r="I156" s="12"/>
      <c r="J156" s="10">
        <v>22.4</v>
      </c>
      <c r="K156" s="12"/>
      <c r="L156" s="10">
        <v>11.4</v>
      </c>
      <c r="M156" s="12"/>
      <c r="N156" s="10">
        <v>16.899999999999999</v>
      </c>
      <c r="O156" s="12"/>
      <c r="P156" s="10">
        <v>1.1000000000000001</v>
      </c>
      <c r="Q156" s="12"/>
      <c r="R156" s="10">
        <v>0</v>
      </c>
      <c r="S156" s="12"/>
      <c r="T156" s="12"/>
      <c r="U156" s="9" t="s">
        <v>61</v>
      </c>
      <c r="V156" s="12"/>
      <c r="W156" s="9" t="s">
        <v>61</v>
      </c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41430</v>
      </c>
      <c r="F157" s="10">
        <v>2013</v>
      </c>
      <c r="G157" s="10">
        <v>6</v>
      </c>
      <c r="H157" s="10">
        <v>5</v>
      </c>
      <c r="I157" s="12"/>
      <c r="J157" s="10">
        <v>20.5</v>
      </c>
      <c r="K157" s="12"/>
      <c r="L157" s="10">
        <v>14.3</v>
      </c>
      <c r="M157" s="12"/>
      <c r="N157" s="10">
        <v>17.399999999999999</v>
      </c>
      <c r="O157" s="12"/>
      <c r="P157" s="10">
        <v>0.6</v>
      </c>
      <c r="Q157" s="12"/>
      <c r="R157" s="10">
        <v>0</v>
      </c>
      <c r="S157" s="12"/>
      <c r="T157" s="12"/>
      <c r="U157" s="9" t="s">
        <v>61</v>
      </c>
      <c r="V157" s="12"/>
      <c r="W157" s="9" t="s">
        <v>61</v>
      </c>
      <c r="X157" s="10">
        <v>0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41431</v>
      </c>
      <c r="F158" s="10">
        <v>2013</v>
      </c>
      <c r="G158" s="10">
        <v>6</v>
      </c>
      <c r="H158" s="10">
        <v>6</v>
      </c>
      <c r="I158" s="12"/>
      <c r="J158" s="10">
        <v>23</v>
      </c>
      <c r="K158" s="12"/>
      <c r="L158" s="10">
        <v>11.9</v>
      </c>
      <c r="M158" s="12"/>
      <c r="N158" s="10">
        <v>17.5</v>
      </c>
      <c r="O158" s="12"/>
      <c r="P158" s="10">
        <v>0.5</v>
      </c>
      <c r="Q158" s="12"/>
      <c r="R158" s="10">
        <v>0</v>
      </c>
      <c r="S158" s="12"/>
      <c r="T158" s="12"/>
      <c r="U158" s="9" t="s">
        <v>61</v>
      </c>
      <c r="V158" s="12"/>
      <c r="W158" s="9" t="s">
        <v>61</v>
      </c>
      <c r="X158" s="10">
        <v>0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41432</v>
      </c>
      <c r="F159" s="10">
        <v>2013</v>
      </c>
      <c r="G159" s="10">
        <v>6</v>
      </c>
      <c r="H159" s="10">
        <v>7</v>
      </c>
      <c r="I159" s="12"/>
      <c r="J159" s="10">
        <v>18</v>
      </c>
      <c r="K159" s="12"/>
      <c r="L159" s="10">
        <v>12.4</v>
      </c>
      <c r="M159" s="12"/>
      <c r="N159" s="10">
        <v>15.2</v>
      </c>
      <c r="O159" s="12"/>
      <c r="P159" s="10">
        <v>2.8</v>
      </c>
      <c r="Q159" s="12"/>
      <c r="R159" s="10">
        <v>0</v>
      </c>
      <c r="S159" s="12"/>
      <c r="T159" s="12"/>
      <c r="U159" s="9" t="s">
        <v>61</v>
      </c>
      <c r="V159" s="12"/>
      <c r="W159" s="9" t="s">
        <v>61</v>
      </c>
      <c r="X159" s="10">
        <v>0.6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41433</v>
      </c>
      <c r="F160" s="10">
        <v>2013</v>
      </c>
      <c r="G160" s="10">
        <v>6</v>
      </c>
      <c r="H160" s="10">
        <v>8</v>
      </c>
      <c r="I160" s="12"/>
      <c r="J160" s="10">
        <v>18</v>
      </c>
      <c r="K160" s="12"/>
      <c r="L160" s="10">
        <v>12.2</v>
      </c>
      <c r="M160" s="12"/>
      <c r="N160" s="10">
        <v>15.1</v>
      </c>
      <c r="O160" s="12"/>
      <c r="P160" s="10">
        <v>2.9</v>
      </c>
      <c r="Q160" s="12"/>
      <c r="R160" s="10">
        <v>0</v>
      </c>
      <c r="S160" s="12"/>
      <c r="T160" s="12"/>
      <c r="U160" s="9" t="s">
        <v>61</v>
      </c>
      <c r="V160" s="12"/>
      <c r="W160" s="9" t="s">
        <v>61</v>
      </c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41434</v>
      </c>
      <c r="F161" s="10">
        <v>2013</v>
      </c>
      <c r="G161" s="10">
        <v>6</v>
      </c>
      <c r="H161" s="10">
        <v>9</v>
      </c>
      <c r="I161" s="12"/>
      <c r="J161" s="10">
        <v>18.7</v>
      </c>
      <c r="K161" s="12"/>
      <c r="L161" s="10">
        <v>12</v>
      </c>
      <c r="M161" s="12"/>
      <c r="N161" s="10">
        <v>15.4</v>
      </c>
      <c r="O161" s="12"/>
      <c r="P161" s="10">
        <v>2.6</v>
      </c>
      <c r="Q161" s="12"/>
      <c r="R161" s="10">
        <v>0</v>
      </c>
      <c r="S161" s="12"/>
      <c r="T161" s="12"/>
      <c r="U161" s="9" t="s">
        <v>61</v>
      </c>
      <c r="V161" s="12"/>
      <c r="W161" s="9" t="s">
        <v>61</v>
      </c>
      <c r="X161" s="10">
        <v>0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2013</v>
      </c>
      <c r="G162" s="10">
        <v>6</v>
      </c>
      <c r="H162" s="10">
        <v>10</v>
      </c>
      <c r="I162" s="12"/>
      <c r="J162" s="10">
        <v>20.399999999999999</v>
      </c>
      <c r="K162" s="12"/>
      <c r="L162" s="10">
        <v>10.6</v>
      </c>
      <c r="M162" s="12"/>
      <c r="N162" s="10">
        <v>15.5</v>
      </c>
      <c r="O162" s="12"/>
      <c r="P162" s="10">
        <v>2.5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0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2013</v>
      </c>
      <c r="G163" s="10">
        <v>6</v>
      </c>
      <c r="H163" s="10">
        <v>11</v>
      </c>
      <c r="I163" s="12"/>
      <c r="J163" s="10">
        <v>18.899999999999999</v>
      </c>
      <c r="K163" s="12"/>
      <c r="L163" s="10">
        <v>13.3</v>
      </c>
      <c r="M163" s="12"/>
      <c r="N163" s="10">
        <v>16.100000000000001</v>
      </c>
      <c r="O163" s="12"/>
      <c r="P163" s="10">
        <v>1.9</v>
      </c>
      <c r="Q163" s="12"/>
      <c r="R163" s="10">
        <v>0</v>
      </c>
      <c r="S163" s="12"/>
      <c r="T163" s="12"/>
      <c r="U163" s="9" t="s">
        <v>61</v>
      </c>
      <c r="V163" s="12"/>
      <c r="W163" s="9" t="s">
        <v>61</v>
      </c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2013</v>
      </c>
      <c r="G164" s="10">
        <v>6</v>
      </c>
      <c r="H164" s="10">
        <v>12</v>
      </c>
      <c r="I164" s="12"/>
      <c r="J164" s="10">
        <v>18.100000000000001</v>
      </c>
      <c r="K164" s="12"/>
      <c r="L164" s="10">
        <v>11.3</v>
      </c>
      <c r="M164" s="12"/>
      <c r="N164" s="10">
        <v>14.7</v>
      </c>
      <c r="O164" s="12"/>
      <c r="P164" s="10">
        <v>3.3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7.2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2013</v>
      </c>
      <c r="G165" s="10">
        <v>6</v>
      </c>
      <c r="H165" s="10">
        <v>13</v>
      </c>
      <c r="I165" s="12"/>
      <c r="J165" s="10">
        <v>20.5</v>
      </c>
      <c r="K165" s="12"/>
      <c r="L165" s="10">
        <v>10.6</v>
      </c>
      <c r="M165" s="12"/>
      <c r="N165" s="10">
        <v>15.6</v>
      </c>
      <c r="O165" s="12"/>
      <c r="P165" s="10">
        <v>2.4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0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2013</v>
      </c>
      <c r="G166" s="10">
        <v>6</v>
      </c>
      <c r="H166" s="10">
        <v>14</v>
      </c>
      <c r="I166" s="12"/>
      <c r="J166" s="10">
        <v>16.5</v>
      </c>
      <c r="K166" s="12"/>
      <c r="L166" s="10">
        <v>12</v>
      </c>
      <c r="M166" s="12"/>
      <c r="N166" s="10">
        <v>14.3</v>
      </c>
      <c r="O166" s="12"/>
      <c r="P166" s="10">
        <v>3.7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1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2013</v>
      </c>
      <c r="G167" s="10">
        <v>6</v>
      </c>
      <c r="H167" s="10">
        <v>15</v>
      </c>
      <c r="I167" s="12"/>
      <c r="J167" s="10">
        <v>20.3</v>
      </c>
      <c r="K167" s="12"/>
      <c r="L167" s="10">
        <v>10.3</v>
      </c>
      <c r="M167" s="12"/>
      <c r="N167" s="10">
        <v>15.3</v>
      </c>
      <c r="O167" s="12"/>
      <c r="P167" s="10">
        <v>2.7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0.2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2013</v>
      </c>
      <c r="G168" s="10">
        <v>6</v>
      </c>
      <c r="H168" s="10">
        <v>16</v>
      </c>
      <c r="I168" s="12"/>
      <c r="J168" s="10">
        <v>23.4</v>
      </c>
      <c r="K168" s="12"/>
      <c r="L168" s="10">
        <v>14.2</v>
      </c>
      <c r="M168" s="12"/>
      <c r="N168" s="10">
        <v>18.8</v>
      </c>
      <c r="O168" s="12"/>
      <c r="P168" s="10">
        <v>0</v>
      </c>
      <c r="Q168" s="12"/>
      <c r="R168" s="10">
        <v>0.8</v>
      </c>
      <c r="S168" s="12"/>
      <c r="T168" s="12"/>
      <c r="U168" s="9" t="s">
        <v>61</v>
      </c>
      <c r="V168" s="12"/>
      <c r="W168" s="9" t="s">
        <v>61</v>
      </c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2013</v>
      </c>
      <c r="G169" s="10">
        <v>6</v>
      </c>
      <c r="H169" s="10">
        <v>17</v>
      </c>
      <c r="I169" s="12"/>
      <c r="J169" s="10">
        <v>23.2</v>
      </c>
      <c r="K169" s="12"/>
      <c r="L169" s="10">
        <v>16</v>
      </c>
      <c r="M169" s="12"/>
      <c r="N169" s="10">
        <v>19.600000000000001</v>
      </c>
      <c r="O169" s="12"/>
      <c r="P169" s="10">
        <v>0</v>
      </c>
      <c r="Q169" s="12"/>
      <c r="R169" s="10">
        <v>1.6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2013</v>
      </c>
      <c r="G170" s="10">
        <v>6</v>
      </c>
      <c r="H170" s="10">
        <v>18</v>
      </c>
      <c r="I170" s="12"/>
      <c r="J170" s="10">
        <v>20.9</v>
      </c>
      <c r="K170" s="12"/>
      <c r="L170" s="10">
        <v>14.2</v>
      </c>
      <c r="M170" s="12"/>
      <c r="N170" s="10">
        <v>17.600000000000001</v>
      </c>
      <c r="O170" s="12"/>
      <c r="P170" s="10">
        <v>0.4</v>
      </c>
      <c r="Q170" s="12"/>
      <c r="R170" s="10">
        <v>0</v>
      </c>
      <c r="S170" s="12"/>
      <c r="T170" s="12"/>
      <c r="U170" s="9" t="s">
        <v>61</v>
      </c>
      <c r="V170" s="12"/>
      <c r="W170" s="9" t="s">
        <v>61</v>
      </c>
      <c r="X170" s="10">
        <v>1.4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2013</v>
      </c>
      <c r="G171" s="10">
        <v>6</v>
      </c>
      <c r="H171" s="10">
        <v>19</v>
      </c>
      <c r="I171" s="12"/>
      <c r="J171" s="10">
        <v>19</v>
      </c>
      <c r="K171" s="12"/>
      <c r="L171" s="10">
        <v>13.4</v>
      </c>
      <c r="M171" s="12"/>
      <c r="N171" s="10">
        <v>16.2</v>
      </c>
      <c r="O171" s="12"/>
      <c r="P171" s="10">
        <v>1.8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0.1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2013</v>
      </c>
      <c r="G172" s="10">
        <v>6</v>
      </c>
      <c r="H172" s="10">
        <v>20</v>
      </c>
      <c r="I172" s="12"/>
      <c r="J172" s="10">
        <v>15.9</v>
      </c>
      <c r="K172" s="12"/>
      <c r="L172" s="10">
        <v>13.2</v>
      </c>
      <c r="M172" s="12"/>
      <c r="N172" s="10">
        <v>14.6</v>
      </c>
      <c r="O172" s="12"/>
      <c r="P172" s="10">
        <v>3.4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6.6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2013</v>
      </c>
      <c r="G173" s="10">
        <v>6</v>
      </c>
      <c r="H173" s="10">
        <v>21</v>
      </c>
      <c r="I173" s="12"/>
      <c r="J173" s="10">
        <v>18.100000000000001</v>
      </c>
      <c r="K173" s="12"/>
      <c r="L173" s="10">
        <v>12.3</v>
      </c>
      <c r="M173" s="12"/>
      <c r="N173" s="10">
        <v>15.2</v>
      </c>
      <c r="O173" s="12"/>
      <c r="P173" s="10">
        <v>2.8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0">
        <v>1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2013</v>
      </c>
      <c r="G174" s="10">
        <v>6</v>
      </c>
      <c r="H174" s="10">
        <v>22</v>
      </c>
      <c r="I174" s="12"/>
      <c r="J174" s="10">
        <v>22</v>
      </c>
      <c r="K174" s="12"/>
      <c r="L174" s="10">
        <v>14.4</v>
      </c>
      <c r="M174" s="12"/>
      <c r="N174" s="10">
        <v>18.2</v>
      </c>
      <c r="O174" s="12"/>
      <c r="P174" s="10">
        <v>0</v>
      </c>
      <c r="Q174" s="12"/>
      <c r="R174" s="10">
        <v>0.2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2013</v>
      </c>
      <c r="G175" s="10">
        <v>6</v>
      </c>
      <c r="H175" s="10">
        <v>23</v>
      </c>
      <c r="I175" s="12"/>
      <c r="J175" s="10">
        <v>20.3</v>
      </c>
      <c r="K175" s="12"/>
      <c r="L175" s="10">
        <v>12.5</v>
      </c>
      <c r="M175" s="12"/>
      <c r="N175" s="10">
        <v>16.399999999999999</v>
      </c>
      <c r="O175" s="12"/>
      <c r="P175" s="10">
        <v>1.6</v>
      </c>
      <c r="Q175" s="12"/>
      <c r="R175" s="10">
        <v>0</v>
      </c>
      <c r="S175" s="12"/>
      <c r="T175" s="12"/>
      <c r="U175" s="9" t="s">
        <v>61</v>
      </c>
      <c r="V175" s="12"/>
      <c r="W175" s="9" t="s">
        <v>61</v>
      </c>
      <c r="X175" s="10">
        <v>0.2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2013</v>
      </c>
      <c r="G176" s="10">
        <v>6</v>
      </c>
      <c r="H176" s="10">
        <v>24</v>
      </c>
      <c r="I176" s="12"/>
      <c r="J176" s="10">
        <v>16.100000000000001</v>
      </c>
      <c r="K176" s="12"/>
      <c r="L176" s="10">
        <v>14.1</v>
      </c>
      <c r="M176" s="12"/>
      <c r="N176" s="10">
        <v>15.1</v>
      </c>
      <c r="O176" s="12"/>
      <c r="P176" s="10">
        <v>2.9</v>
      </c>
      <c r="Q176" s="12"/>
      <c r="R176" s="10">
        <v>0</v>
      </c>
      <c r="S176" s="12"/>
      <c r="T176" s="12"/>
      <c r="U176" s="9" t="s">
        <v>61</v>
      </c>
      <c r="V176" s="12"/>
      <c r="W176" s="9" t="s">
        <v>61</v>
      </c>
      <c r="X176" s="10">
        <v>26.6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2013</v>
      </c>
      <c r="G177" s="10">
        <v>6</v>
      </c>
      <c r="H177" s="10">
        <v>25</v>
      </c>
      <c r="I177" s="12"/>
      <c r="J177" s="10">
        <v>20.2</v>
      </c>
      <c r="K177" s="12"/>
      <c r="L177" s="10">
        <v>13.7</v>
      </c>
      <c r="M177" s="12"/>
      <c r="N177" s="10">
        <v>17</v>
      </c>
      <c r="O177" s="12"/>
      <c r="P177" s="10">
        <v>1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0">
        <v>3.2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2013</v>
      </c>
      <c r="G178" s="10">
        <v>6</v>
      </c>
      <c r="H178" s="10">
        <v>26</v>
      </c>
      <c r="I178" s="12"/>
      <c r="J178" s="10">
        <v>19.399999999999999</v>
      </c>
      <c r="K178" s="12"/>
      <c r="L178" s="10">
        <v>13.9</v>
      </c>
      <c r="M178" s="12"/>
      <c r="N178" s="10">
        <v>16.7</v>
      </c>
      <c r="O178" s="12"/>
      <c r="P178" s="10">
        <v>1.3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3.4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2013</v>
      </c>
      <c r="G179" s="10">
        <v>6</v>
      </c>
      <c r="H179" s="10">
        <v>27</v>
      </c>
      <c r="I179" s="12"/>
      <c r="J179" s="10">
        <v>17.399999999999999</v>
      </c>
      <c r="K179" s="12"/>
      <c r="L179" s="10">
        <v>14.2</v>
      </c>
      <c r="M179" s="12"/>
      <c r="N179" s="10">
        <v>15.8</v>
      </c>
      <c r="O179" s="12"/>
      <c r="P179" s="10">
        <v>2.2000000000000002</v>
      </c>
      <c r="Q179" s="12"/>
      <c r="R179" s="10">
        <v>0</v>
      </c>
      <c r="S179" s="12"/>
      <c r="T179" s="12"/>
      <c r="U179" s="9" t="s">
        <v>61</v>
      </c>
      <c r="V179" s="12"/>
      <c r="W179" s="9" t="s">
        <v>61</v>
      </c>
      <c r="X179" s="10">
        <v>5.4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2013</v>
      </c>
      <c r="G180" s="10">
        <v>6</v>
      </c>
      <c r="H180" s="10">
        <v>28</v>
      </c>
      <c r="I180" s="12"/>
      <c r="J180" s="10">
        <v>20.6</v>
      </c>
      <c r="K180" s="12"/>
      <c r="L180" s="10">
        <v>14.2</v>
      </c>
      <c r="M180" s="12"/>
      <c r="N180" s="10">
        <v>17.399999999999999</v>
      </c>
      <c r="O180" s="12"/>
      <c r="P180" s="10">
        <v>0.6</v>
      </c>
      <c r="Q180" s="12"/>
      <c r="R180" s="10">
        <v>0</v>
      </c>
      <c r="S180" s="12"/>
      <c r="T180" s="12"/>
      <c r="U180" s="9" t="s">
        <v>61</v>
      </c>
      <c r="V180" s="12"/>
      <c r="W180" s="9" t="s">
        <v>61</v>
      </c>
      <c r="X180" s="10">
        <v>0.4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2013</v>
      </c>
      <c r="G181" s="10">
        <v>6</v>
      </c>
      <c r="H181" s="10">
        <v>29</v>
      </c>
      <c r="I181" s="12"/>
      <c r="J181" s="12"/>
      <c r="K181" s="9" t="s">
        <v>61</v>
      </c>
      <c r="L181" s="10">
        <v>15</v>
      </c>
      <c r="M181" s="9" t="s">
        <v>63</v>
      </c>
      <c r="N181" s="12"/>
      <c r="O181" s="9" t="s">
        <v>61</v>
      </c>
      <c r="P181" s="12"/>
      <c r="Q181" s="9" t="s">
        <v>61</v>
      </c>
      <c r="R181" s="12"/>
      <c r="S181" s="9" t="s">
        <v>61</v>
      </c>
      <c r="T181" s="12"/>
      <c r="U181" s="9" t="s">
        <v>61</v>
      </c>
      <c r="V181" s="12"/>
      <c r="W181" s="9" t="s">
        <v>61</v>
      </c>
      <c r="X181" s="12"/>
      <c r="Y181" s="9" t="s">
        <v>61</v>
      </c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2013</v>
      </c>
      <c r="G182" s="10">
        <v>6</v>
      </c>
      <c r="H182" s="10">
        <v>30</v>
      </c>
      <c r="I182" s="12"/>
      <c r="J182" s="12"/>
      <c r="K182" s="9" t="s">
        <v>61</v>
      </c>
      <c r="L182" s="10">
        <v>16.399999999999999</v>
      </c>
      <c r="M182" s="9" t="s">
        <v>63</v>
      </c>
      <c r="N182" s="12"/>
      <c r="O182" s="9" t="s">
        <v>61</v>
      </c>
      <c r="P182" s="12"/>
      <c r="Q182" s="9" t="s">
        <v>61</v>
      </c>
      <c r="R182" s="12"/>
      <c r="S182" s="9" t="s">
        <v>61</v>
      </c>
      <c r="T182" s="12"/>
      <c r="U182" s="9" t="s">
        <v>61</v>
      </c>
      <c r="V182" s="12"/>
      <c r="W182" s="9" t="s">
        <v>61</v>
      </c>
      <c r="X182" s="12"/>
      <c r="Y182" s="9" t="s">
        <v>61</v>
      </c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41456</v>
      </c>
      <c r="F183" s="10">
        <v>2013</v>
      </c>
      <c r="G183" s="10">
        <v>7</v>
      </c>
      <c r="H183" s="10">
        <v>1</v>
      </c>
      <c r="I183" s="12"/>
      <c r="J183" s="12"/>
      <c r="K183" s="9" t="s">
        <v>61</v>
      </c>
      <c r="L183" s="10">
        <v>17.399999999999999</v>
      </c>
      <c r="M183" s="9" t="s">
        <v>63</v>
      </c>
      <c r="N183" s="12"/>
      <c r="O183" s="9" t="s">
        <v>61</v>
      </c>
      <c r="P183" s="12"/>
      <c r="Q183" s="9" t="s">
        <v>61</v>
      </c>
      <c r="R183" s="12"/>
      <c r="S183" s="9" t="s">
        <v>61</v>
      </c>
      <c r="T183" s="12"/>
      <c r="U183" s="9" t="s">
        <v>61</v>
      </c>
      <c r="V183" s="12"/>
      <c r="W183" s="9" t="s">
        <v>61</v>
      </c>
      <c r="X183" s="12"/>
      <c r="Y183" s="9" t="s">
        <v>61</v>
      </c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41457</v>
      </c>
      <c r="F184" s="10">
        <v>2013</v>
      </c>
      <c r="G184" s="10">
        <v>7</v>
      </c>
      <c r="H184" s="10">
        <v>2</v>
      </c>
      <c r="I184" s="12"/>
      <c r="J184" s="10">
        <v>26</v>
      </c>
      <c r="K184" s="12"/>
      <c r="L184" s="10">
        <v>18</v>
      </c>
      <c r="M184" s="12"/>
      <c r="N184" s="10">
        <v>22</v>
      </c>
      <c r="O184" s="12"/>
      <c r="P184" s="10">
        <v>0</v>
      </c>
      <c r="Q184" s="12"/>
      <c r="R184" s="10">
        <v>4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41458</v>
      </c>
      <c r="F185" s="10">
        <v>2013</v>
      </c>
      <c r="G185" s="10">
        <v>7</v>
      </c>
      <c r="H185" s="10">
        <v>3</v>
      </c>
      <c r="I185" s="12"/>
      <c r="J185" s="12"/>
      <c r="K185" s="9" t="s">
        <v>61</v>
      </c>
      <c r="L185" s="10">
        <v>16.2</v>
      </c>
      <c r="M185" s="9" t="s">
        <v>63</v>
      </c>
      <c r="N185" s="12"/>
      <c r="O185" s="9" t="s">
        <v>61</v>
      </c>
      <c r="P185" s="12"/>
      <c r="Q185" s="9" t="s">
        <v>61</v>
      </c>
      <c r="R185" s="12"/>
      <c r="S185" s="9" t="s">
        <v>61</v>
      </c>
      <c r="T185" s="12"/>
      <c r="U185" s="9" t="s">
        <v>61</v>
      </c>
      <c r="V185" s="12"/>
      <c r="W185" s="9" t="s">
        <v>61</v>
      </c>
      <c r="X185" s="12"/>
      <c r="Y185" s="9" t="s">
        <v>61</v>
      </c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41459</v>
      </c>
      <c r="F186" s="10">
        <v>2013</v>
      </c>
      <c r="G186" s="10">
        <v>7</v>
      </c>
      <c r="H186" s="10">
        <v>4</v>
      </c>
      <c r="I186" s="12"/>
      <c r="J186" s="10">
        <v>22.1</v>
      </c>
      <c r="K186" s="12"/>
      <c r="L186" s="10">
        <v>14.9</v>
      </c>
      <c r="M186" s="12"/>
      <c r="N186" s="10">
        <v>18.5</v>
      </c>
      <c r="O186" s="12"/>
      <c r="P186" s="10">
        <v>0</v>
      </c>
      <c r="Q186" s="12"/>
      <c r="R186" s="10">
        <v>0.5</v>
      </c>
      <c r="S186" s="12"/>
      <c r="T186" s="12"/>
      <c r="U186" s="9" t="s">
        <v>61</v>
      </c>
      <c r="V186" s="12"/>
      <c r="W186" s="9" t="s">
        <v>61</v>
      </c>
      <c r="X186" s="10">
        <v>0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41460</v>
      </c>
      <c r="F187" s="10">
        <v>2013</v>
      </c>
      <c r="G187" s="10">
        <v>7</v>
      </c>
      <c r="H187" s="10">
        <v>5</v>
      </c>
      <c r="I187" s="12"/>
      <c r="J187" s="10">
        <v>21.9</v>
      </c>
      <c r="K187" s="12"/>
      <c r="L187" s="10">
        <v>13.8</v>
      </c>
      <c r="M187" s="12"/>
      <c r="N187" s="10">
        <v>17.899999999999999</v>
      </c>
      <c r="O187" s="12"/>
      <c r="P187" s="10">
        <v>0.1</v>
      </c>
      <c r="Q187" s="12"/>
      <c r="R187" s="10">
        <v>0</v>
      </c>
      <c r="S187" s="12"/>
      <c r="T187" s="12"/>
      <c r="U187" s="9" t="s">
        <v>61</v>
      </c>
      <c r="V187" s="12"/>
      <c r="W187" s="9" t="s">
        <v>61</v>
      </c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41461</v>
      </c>
      <c r="F188" s="10">
        <v>2013</v>
      </c>
      <c r="G188" s="10">
        <v>7</v>
      </c>
      <c r="H188" s="10">
        <v>6</v>
      </c>
      <c r="I188" s="12"/>
      <c r="J188" s="10">
        <v>22.8</v>
      </c>
      <c r="K188" s="12"/>
      <c r="L188" s="10">
        <v>13.5</v>
      </c>
      <c r="M188" s="12"/>
      <c r="N188" s="10">
        <v>18.2</v>
      </c>
      <c r="O188" s="12"/>
      <c r="P188" s="10">
        <v>0</v>
      </c>
      <c r="Q188" s="12"/>
      <c r="R188" s="10">
        <v>0.2</v>
      </c>
      <c r="S188" s="12"/>
      <c r="T188" s="12"/>
      <c r="U188" s="9" t="s">
        <v>61</v>
      </c>
      <c r="V188" s="12"/>
      <c r="W188" s="9" t="s">
        <v>61</v>
      </c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41462</v>
      </c>
      <c r="F189" s="10">
        <v>2013</v>
      </c>
      <c r="G189" s="10">
        <v>7</v>
      </c>
      <c r="H189" s="10">
        <v>7</v>
      </c>
      <c r="I189" s="12"/>
      <c r="J189" s="10">
        <v>21.8</v>
      </c>
      <c r="K189" s="12"/>
      <c r="L189" s="10">
        <v>16</v>
      </c>
      <c r="M189" s="12"/>
      <c r="N189" s="10">
        <v>18.899999999999999</v>
      </c>
      <c r="O189" s="12"/>
      <c r="P189" s="10">
        <v>0</v>
      </c>
      <c r="Q189" s="12"/>
      <c r="R189" s="10">
        <v>0.9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41463</v>
      </c>
      <c r="F190" s="10">
        <v>2013</v>
      </c>
      <c r="G190" s="10">
        <v>7</v>
      </c>
      <c r="H190" s="10">
        <v>8</v>
      </c>
      <c r="I190" s="12"/>
      <c r="J190" s="10">
        <v>22.8</v>
      </c>
      <c r="K190" s="12"/>
      <c r="L190" s="10">
        <v>14.6</v>
      </c>
      <c r="M190" s="12"/>
      <c r="N190" s="10">
        <v>18.7</v>
      </c>
      <c r="O190" s="12"/>
      <c r="P190" s="10">
        <v>0</v>
      </c>
      <c r="Q190" s="12"/>
      <c r="R190" s="10">
        <v>0.7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41464</v>
      </c>
      <c r="F191" s="10">
        <v>2013</v>
      </c>
      <c r="G191" s="10">
        <v>7</v>
      </c>
      <c r="H191" s="10">
        <v>9</v>
      </c>
      <c r="I191" s="12"/>
      <c r="J191" s="10">
        <v>26</v>
      </c>
      <c r="K191" s="12"/>
      <c r="L191" s="10">
        <v>15.2</v>
      </c>
      <c r="M191" s="12"/>
      <c r="N191" s="10">
        <v>20.6</v>
      </c>
      <c r="O191" s="12"/>
      <c r="P191" s="10">
        <v>0</v>
      </c>
      <c r="Q191" s="12"/>
      <c r="R191" s="10">
        <v>2.6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2013</v>
      </c>
      <c r="G192" s="10">
        <v>7</v>
      </c>
      <c r="H192" s="10">
        <v>10</v>
      </c>
      <c r="I192" s="12"/>
      <c r="J192" s="10">
        <v>23.6</v>
      </c>
      <c r="K192" s="12"/>
      <c r="L192" s="10">
        <v>15.6</v>
      </c>
      <c r="M192" s="12"/>
      <c r="N192" s="10">
        <v>19.600000000000001</v>
      </c>
      <c r="O192" s="12"/>
      <c r="P192" s="10">
        <v>0</v>
      </c>
      <c r="Q192" s="12"/>
      <c r="R192" s="10">
        <v>1.6</v>
      </c>
      <c r="S192" s="12"/>
      <c r="T192" s="12"/>
      <c r="U192" s="9" t="s">
        <v>61</v>
      </c>
      <c r="V192" s="12"/>
      <c r="W192" s="9" t="s">
        <v>61</v>
      </c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2013</v>
      </c>
      <c r="G193" s="10">
        <v>7</v>
      </c>
      <c r="H193" s="10">
        <v>11</v>
      </c>
      <c r="I193" s="12"/>
      <c r="J193" s="10">
        <v>20.3</v>
      </c>
      <c r="K193" s="12"/>
      <c r="L193" s="10">
        <v>13.6</v>
      </c>
      <c r="M193" s="12"/>
      <c r="N193" s="10">
        <v>17</v>
      </c>
      <c r="O193" s="12"/>
      <c r="P193" s="10">
        <v>1</v>
      </c>
      <c r="Q193" s="12"/>
      <c r="R193" s="10">
        <v>0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2013</v>
      </c>
      <c r="G194" s="10">
        <v>7</v>
      </c>
      <c r="H194" s="10">
        <v>12</v>
      </c>
      <c r="I194" s="12"/>
      <c r="J194" s="10">
        <v>22.2</v>
      </c>
      <c r="K194" s="12"/>
      <c r="L194" s="10">
        <v>13.4</v>
      </c>
      <c r="M194" s="12"/>
      <c r="N194" s="10">
        <v>17.8</v>
      </c>
      <c r="O194" s="12"/>
      <c r="P194" s="10">
        <v>0.2</v>
      </c>
      <c r="Q194" s="12"/>
      <c r="R194" s="10">
        <v>0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2013</v>
      </c>
      <c r="G195" s="10">
        <v>7</v>
      </c>
      <c r="H195" s="10">
        <v>13</v>
      </c>
      <c r="I195" s="12"/>
      <c r="J195" s="10">
        <v>21.7</v>
      </c>
      <c r="K195" s="12"/>
      <c r="L195" s="10">
        <v>13.4</v>
      </c>
      <c r="M195" s="12"/>
      <c r="N195" s="10">
        <v>17.600000000000001</v>
      </c>
      <c r="O195" s="12"/>
      <c r="P195" s="10">
        <v>0.4</v>
      </c>
      <c r="Q195" s="12"/>
      <c r="R195" s="10">
        <v>0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2013</v>
      </c>
      <c r="G196" s="10">
        <v>7</v>
      </c>
      <c r="H196" s="10">
        <v>14</v>
      </c>
      <c r="I196" s="12"/>
      <c r="J196" s="10">
        <v>23.4</v>
      </c>
      <c r="K196" s="12"/>
      <c r="L196" s="10">
        <v>14</v>
      </c>
      <c r="M196" s="12"/>
      <c r="N196" s="10">
        <v>18.7</v>
      </c>
      <c r="O196" s="12"/>
      <c r="P196" s="10">
        <v>0</v>
      </c>
      <c r="Q196" s="12"/>
      <c r="R196" s="10">
        <v>0.7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2013</v>
      </c>
      <c r="G197" s="10">
        <v>7</v>
      </c>
      <c r="H197" s="10">
        <v>15</v>
      </c>
      <c r="I197" s="12"/>
      <c r="J197" s="10">
        <v>23.9</v>
      </c>
      <c r="K197" s="12"/>
      <c r="L197" s="10">
        <v>13.4</v>
      </c>
      <c r="M197" s="12"/>
      <c r="N197" s="10">
        <v>18.7</v>
      </c>
      <c r="O197" s="12"/>
      <c r="P197" s="10">
        <v>0</v>
      </c>
      <c r="Q197" s="12"/>
      <c r="R197" s="10">
        <v>0.7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2013</v>
      </c>
      <c r="G198" s="10">
        <v>7</v>
      </c>
      <c r="H198" s="10">
        <v>16</v>
      </c>
      <c r="I198" s="12"/>
      <c r="J198" s="10">
        <v>26.4</v>
      </c>
      <c r="K198" s="12"/>
      <c r="L198" s="10">
        <v>14.7</v>
      </c>
      <c r="M198" s="12"/>
      <c r="N198" s="10">
        <v>20.6</v>
      </c>
      <c r="O198" s="12"/>
      <c r="P198" s="10">
        <v>0</v>
      </c>
      <c r="Q198" s="12"/>
      <c r="R198" s="10">
        <v>2.6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2013</v>
      </c>
      <c r="G199" s="10">
        <v>7</v>
      </c>
      <c r="H199" s="10">
        <v>17</v>
      </c>
      <c r="I199" s="12"/>
      <c r="J199" s="10">
        <v>24.3</v>
      </c>
      <c r="K199" s="12"/>
      <c r="L199" s="10">
        <v>18.7</v>
      </c>
      <c r="M199" s="12"/>
      <c r="N199" s="10">
        <v>21.5</v>
      </c>
      <c r="O199" s="12"/>
      <c r="P199" s="10">
        <v>0</v>
      </c>
      <c r="Q199" s="12"/>
      <c r="R199" s="10">
        <v>3.5</v>
      </c>
      <c r="S199" s="12"/>
      <c r="T199" s="12"/>
      <c r="U199" s="9" t="s">
        <v>61</v>
      </c>
      <c r="V199" s="12"/>
      <c r="W199" s="9" t="s">
        <v>61</v>
      </c>
      <c r="X199" s="10">
        <v>0.1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2013</v>
      </c>
      <c r="G200" s="10">
        <v>7</v>
      </c>
      <c r="H200" s="10">
        <v>18</v>
      </c>
      <c r="I200" s="12"/>
      <c r="J200" s="10">
        <v>24.2</v>
      </c>
      <c r="K200" s="12"/>
      <c r="L200" s="10">
        <v>16</v>
      </c>
      <c r="M200" s="12"/>
      <c r="N200" s="10">
        <v>20.100000000000001</v>
      </c>
      <c r="O200" s="12"/>
      <c r="P200" s="10">
        <v>0</v>
      </c>
      <c r="Q200" s="12"/>
      <c r="R200" s="10">
        <v>2.1</v>
      </c>
      <c r="S200" s="12"/>
      <c r="T200" s="12"/>
      <c r="U200" s="9" t="s">
        <v>61</v>
      </c>
      <c r="V200" s="12"/>
      <c r="W200" s="9" t="s">
        <v>61</v>
      </c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2013</v>
      </c>
      <c r="G201" s="10">
        <v>7</v>
      </c>
      <c r="H201" s="10">
        <v>19</v>
      </c>
      <c r="I201" s="12"/>
      <c r="J201" s="10">
        <v>24.6</v>
      </c>
      <c r="K201" s="12"/>
      <c r="L201" s="10">
        <v>16.3</v>
      </c>
      <c r="M201" s="12"/>
      <c r="N201" s="10">
        <v>20.5</v>
      </c>
      <c r="O201" s="12"/>
      <c r="P201" s="10">
        <v>0</v>
      </c>
      <c r="Q201" s="12"/>
      <c r="R201" s="10">
        <v>2.5</v>
      </c>
      <c r="S201" s="12"/>
      <c r="T201" s="12"/>
      <c r="U201" s="9" t="s">
        <v>61</v>
      </c>
      <c r="V201" s="12"/>
      <c r="W201" s="9" t="s">
        <v>61</v>
      </c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2013</v>
      </c>
      <c r="G202" s="10">
        <v>7</v>
      </c>
      <c r="H202" s="10">
        <v>20</v>
      </c>
      <c r="I202" s="12"/>
      <c r="J202" s="10">
        <v>25.4</v>
      </c>
      <c r="K202" s="12"/>
      <c r="L202" s="10">
        <v>16</v>
      </c>
      <c r="M202" s="12"/>
      <c r="N202" s="10">
        <v>20.7</v>
      </c>
      <c r="O202" s="12"/>
      <c r="P202" s="10">
        <v>0</v>
      </c>
      <c r="Q202" s="12"/>
      <c r="R202" s="10">
        <v>2.7</v>
      </c>
      <c r="S202" s="12"/>
      <c r="T202" s="12"/>
      <c r="U202" s="9" t="s">
        <v>61</v>
      </c>
      <c r="V202" s="12"/>
      <c r="W202" s="9" t="s">
        <v>61</v>
      </c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2013</v>
      </c>
      <c r="G203" s="10">
        <v>7</v>
      </c>
      <c r="H203" s="10">
        <v>21</v>
      </c>
      <c r="I203" s="12"/>
      <c r="J203" s="10">
        <v>23.4</v>
      </c>
      <c r="K203" s="12"/>
      <c r="L203" s="10">
        <v>15.5</v>
      </c>
      <c r="M203" s="12"/>
      <c r="N203" s="10">
        <v>19.5</v>
      </c>
      <c r="O203" s="12"/>
      <c r="P203" s="10">
        <v>0</v>
      </c>
      <c r="Q203" s="12"/>
      <c r="R203" s="10">
        <v>1.5</v>
      </c>
      <c r="S203" s="12"/>
      <c r="T203" s="12"/>
      <c r="U203" s="9" t="s">
        <v>61</v>
      </c>
      <c r="V203" s="12"/>
      <c r="W203" s="9" t="s">
        <v>61</v>
      </c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2013</v>
      </c>
      <c r="G204" s="10">
        <v>7</v>
      </c>
      <c r="H204" s="10">
        <v>22</v>
      </c>
      <c r="I204" s="12"/>
      <c r="J204" s="10">
        <v>23.9</v>
      </c>
      <c r="K204" s="12"/>
      <c r="L204" s="10">
        <v>15.6</v>
      </c>
      <c r="M204" s="12"/>
      <c r="N204" s="10">
        <v>19.8</v>
      </c>
      <c r="O204" s="12"/>
      <c r="P204" s="10">
        <v>0</v>
      </c>
      <c r="Q204" s="12"/>
      <c r="R204" s="10">
        <v>1.8</v>
      </c>
      <c r="S204" s="12"/>
      <c r="T204" s="12"/>
      <c r="U204" s="9" t="s">
        <v>61</v>
      </c>
      <c r="V204" s="12"/>
      <c r="W204" s="9" t="s">
        <v>61</v>
      </c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2013</v>
      </c>
      <c r="G205" s="10">
        <v>7</v>
      </c>
      <c r="H205" s="10">
        <v>23</v>
      </c>
      <c r="I205" s="12"/>
      <c r="J205" s="10">
        <v>25.9</v>
      </c>
      <c r="K205" s="12"/>
      <c r="L205" s="10">
        <v>15.5</v>
      </c>
      <c r="M205" s="12"/>
      <c r="N205" s="10">
        <v>20.7</v>
      </c>
      <c r="O205" s="12"/>
      <c r="P205" s="10">
        <v>0</v>
      </c>
      <c r="Q205" s="12"/>
      <c r="R205" s="10">
        <v>2.7</v>
      </c>
      <c r="S205" s="12"/>
      <c r="T205" s="12"/>
      <c r="U205" s="9" t="s">
        <v>61</v>
      </c>
      <c r="V205" s="12"/>
      <c r="W205" s="9" t="s">
        <v>61</v>
      </c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2013</v>
      </c>
      <c r="G206" s="10">
        <v>7</v>
      </c>
      <c r="H206" s="10">
        <v>24</v>
      </c>
      <c r="I206" s="12"/>
      <c r="J206" s="10">
        <v>24.7</v>
      </c>
      <c r="K206" s="12"/>
      <c r="L206" s="10">
        <v>15.4</v>
      </c>
      <c r="M206" s="12"/>
      <c r="N206" s="10">
        <v>20.100000000000001</v>
      </c>
      <c r="O206" s="12"/>
      <c r="P206" s="10">
        <v>0</v>
      </c>
      <c r="Q206" s="12"/>
      <c r="R206" s="10">
        <v>2.1</v>
      </c>
      <c r="S206" s="12"/>
      <c r="T206" s="12"/>
      <c r="U206" s="9" t="s">
        <v>61</v>
      </c>
      <c r="V206" s="12"/>
      <c r="W206" s="9" t="s">
        <v>61</v>
      </c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2013</v>
      </c>
      <c r="G207" s="10">
        <v>7</v>
      </c>
      <c r="H207" s="10">
        <v>25</v>
      </c>
      <c r="I207" s="12"/>
      <c r="J207" s="10">
        <v>25.5</v>
      </c>
      <c r="K207" s="12"/>
      <c r="L207" s="10">
        <v>14.3</v>
      </c>
      <c r="M207" s="12"/>
      <c r="N207" s="10">
        <v>19.899999999999999</v>
      </c>
      <c r="O207" s="12"/>
      <c r="P207" s="10">
        <v>0</v>
      </c>
      <c r="Q207" s="12"/>
      <c r="R207" s="10">
        <v>1.9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2013</v>
      </c>
      <c r="G208" s="10">
        <v>7</v>
      </c>
      <c r="H208" s="10">
        <v>26</v>
      </c>
      <c r="I208" s="12"/>
      <c r="J208" s="10">
        <v>24.1</v>
      </c>
      <c r="K208" s="12"/>
      <c r="L208" s="10">
        <v>14.9</v>
      </c>
      <c r="M208" s="12"/>
      <c r="N208" s="10">
        <v>19.5</v>
      </c>
      <c r="O208" s="12"/>
      <c r="P208" s="10">
        <v>0</v>
      </c>
      <c r="Q208" s="12"/>
      <c r="R208" s="10">
        <v>1.5</v>
      </c>
      <c r="S208" s="12"/>
      <c r="T208" s="12"/>
      <c r="U208" s="9" t="s">
        <v>61</v>
      </c>
      <c r="V208" s="12"/>
      <c r="W208" s="9" t="s">
        <v>61</v>
      </c>
      <c r="X208" s="10">
        <v>0.1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2013</v>
      </c>
      <c r="G209" s="10">
        <v>7</v>
      </c>
      <c r="H209" s="10">
        <v>27</v>
      </c>
      <c r="I209" s="12"/>
      <c r="J209" s="10">
        <v>23.2</v>
      </c>
      <c r="K209" s="12"/>
      <c r="L209" s="10">
        <v>14.6</v>
      </c>
      <c r="M209" s="12"/>
      <c r="N209" s="10">
        <v>18.899999999999999</v>
      </c>
      <c r="O209" s="12"/>
      <c r="P209" s="10">
        <v>0</v>
      </c>
      <c r="Q209" s="12"/>
      <c r="R209" s="10">
        <v>0.9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2013</v>
      </c>
      <c r="G210" s="10">
        <v>7</v>
      </c>
      <c r="H210" s="10">
        <v>28</v>
      </c>
      <c r="I210" s="12"/>
      <c r="J210" s="10">
        <v>23.3</v>
      </c>
      <c r="K210" s="12"/>
      <c r="L210" s="10">
        <v>13.6</v>
      </c>
      <c r="M210" s="12"/>
      <c r="N210" s="10">
        <v>18.5</v>
      </c>
      <c r="O210" s="12"/>
      <c r="P210" s="10">
        <v>0</v>
      </c>
      <c r="Q210" s="12"/>
      <c r="R210" s="10">
        <v>0.5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2013</v>
      </c>
      <c r="G211" s="10">
        <v>7</v>
      </c>
      <c r="H211" s="10">
        <v>29</v>
      </c>
      <c r="I211" s="12"/>
      <c r="J211" s="10">
        <v>24.1</v>
      </c>
      <c r="K211" s="12"/>
      <c r="L211" s="10">
        <v>15.3</v>
      </c>
      <c r="M211" s="12"/>
      <c r="N211" s="10">
        <v>19.7</v>
      </c>
      <c r="O211" s="12"/>
      <c r="P211" s="10">
        <v>0</v>
      </c>
      <c r="Q211" s="12"/>
      <c r="R211" s="10">
        <v>1.7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2013</v>
      </c>
      <c r="G212" s="10">
        <v>7</v>
      </c>
      <c r="H212" s="10">
        <v>30</v>
      </c>
      <c r="I212" s="12"/>
      <c r="J212" s="10">
        <v>24.9</v>
      </c>
      <c r="K212" s="12"/>
      <c r="L212" s="10">
        <v>16.100000000000001</v>
      </c>
      <c r="M212" s="12"/>
      <c r="N212" s="10">
        <v>20.5</v>
      </c>
      <c r="O212" s="12"/>
      <c r="P212" s="10">
        <v>0</v>
      </c>
      <c r="Q212" s="12"/>
      <c r="R212" s="10">
        <v>2.5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2013</v>
      </c>
      <c r="G213" s="10">
        <v>7</v>
      </c>
      <c r="H213" s="10">
        <v>31</v>
      </c>
      <c r="I213" s="12"/>
      <c r="J213" s="10">
        <v>25.1</v>
      </c>
      <c r="K213" s="12"/>
      <c r="L213" s="10">
        <v>16</v>
      </c>
      <c r="M213" s="12"/>
      <c r="N213" s="10">
        <v>20.6</v>
      </c>
      <c r="O213" s="12"/>
      <c r="P213" s="10">
        <v>0</v>
      </c>
      <c r="Q213" s="12"/>
      <c r="R213" s="10">
        <v>2.6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41487</v>
      </c>
      <c r="F214" s="10">
        <v>2013</v>
      </c>
      <c r="G214" s="10">
        <v>8</v>
      </c>
      <c r="H214" s="10">
        <v>1</v>
      </c>
      <c r="I214" s="12"/>
      <c r="J214" s="10">
        <v>22.8</v>
      </c>
      <c r="K214" s="12"/>
      <c r="L214" s="10">
        <v>16.2</v>
      </c>
      <c r="M214" s="12"/>
      <c r="N214" s="10">
        <v>19.5</v>
      </c>
      <c r="O214" s="12"/>
      <c r="P214" s="10">
        <v>0</v>
      </c>
      <c r="Q214" s="12"/>
      <c r="R214" s="10">
        <v>1.5</v>
      </c>
      <c r="S214" s="12"/>
      <c r="T214" s="12"/>
      <c r="U214" s="9" t="s">
        <v>61</v>
      </c>
      <c r="V214" s="12"/>
      <c r="W214" s="9" t="s">
        <v>61</v>
      </c>
      <c r="X214" s="10">
        <v>1.2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41488</v>
      </c>
      <c r="F215" s="10">
        <v>2013</v>
      </c>
      <c r="G215" s="10">
        <v>8</v>
      </c>
      <c r="H215" s="10">
        <v>2</v>
      </c>
      <c r="I215" s="12"/>
      <c r="J215" s="10">
        <v>17.2</v>
      </c>
      <c r="K215" s="12"/>
      <c r="L215" s="10">
        <v>15.5</v>
      </c>
      <c r="M215" s="12"/>
      <c r="N215" s="10">
        <v>16.399999999999999</v>
      </c>
      <c r="O215" s="12"/>
      <c r="P215" s="10">
        <v>1.6</v>
      </c>
      <c r="Q215" s="12"/>
      <c r="R215" s="10">
        <v>0</v>
      </c>
      <c r="S215" s="12"/>
      <c r="T215" s="12"/>
      <c r="U215" s="9" t="s">
        <v>61</v>
      </c>
      <c r="V215" s="12"/>
      <c r="W215" s="9" t="s">
        <v>61</v>
      </c>
      <c r="X215" s="10">
        <v>4.8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41489</v>
      </c>
      <c r="F216" s="10">
        <v>2013</v>
      </c>
      <c r="G216" s="10">
        <v>8</v>
      </c>
      <c r="H216" s="10">
        <v>3</v>
      </c>
      <c r="I216" s="12"/>
      <c r="J216" s="10">
        <v>21.2</v>
      </c>
      <c r="K216" s="12"/>
      <c r="L216" s="10">
        <v>15.6</v>
      </c>
      <c r="M216" s="12"/>
      <c r="N216" s="10">
        <v>18.399999999999999</v>
      </c>
      <c r="O216" s="12"/>
      <c r="P216" s="10">
        <v>0</v>
      </c>
      <c r="Q216" s="12"/>
      <c r="R216" s="10">
        <v>0.4</v>
      </c>
      <c r="S216" s="12"/>
      <c r="T216" s="12"/>
      <c r="U216" s="9" t="s">
        <v>61</v>
      </c>
      <c r="V216" s="12"/>
      <c r="W216" s="9" t="s">
        <v>61</v>
      </c>
      <c r="X216" s="10">
        <v>0.6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41490</v>
      </c>
      <c r="F217" s="10">
        <v>2013</v>
      </c>
      <c r="G217" s="10">
        <v>8</v>
      </c>
      <c r="H217" s="10">
        <v>4</v>
      </c>
      <c r="I217" s="12"/>
      <c r="J217" s="10">
        <v>24.7</v>
      </c>
      <c r="K217" s="12"/>
      <c r="L217" s="10">
        <v>15.5</v>
      </c>
      <c r="M217" s="12"/>
      <c r="N217" s="10">
        <v>20.100000000000001</v>
      </c>
      <c r="O217" s="12"/>
      <c r="P217" s="10">
        <v>0</v>
      </c>
      <c r="Q217" s="12"/>
      <c r="R217" s="10">
        <v>2.1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41491</v>
      </c>
      <c r="F218" s="10">
        <v>2013</v>
      </c>
      <c r="G218" s="10">
        <v>8</v>
      </c>
      <c r="H218" s="10">
        <v>5</v>
      </c>
      <c r="I218" s="12"/>
      <c r="J218" s="10">
        <v>26.5</v>
      </c>
      <c r="K218" s="12"/>
      <c r="L218" s="10">
        <v>15.8</v>
      </c>
      <c r="M218" s="12"/>
      <c r="N218" s="10">
        <v>21.2</v>
      </c>
      <c r="O218" s="12"/>
      <c r="P218" s="10">
        <v>0</v>
      </c>
      <c r="Q218" s="12"/>
      <c r="R218" s="10">
        <v>3.2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41492</v>
      </c>
      <c r="F219" s="10">
        <v>2013</v>
      </c>
      <c r="G219" s="10">
        <v>8</v>
      </c>
      <c r="H219" s="10">
        <v>6</v>
      </c>
      <c r="I219" s="12"/>
      <c r="J219" s="10">
        <v>26.4</v>
      </c>
      <c r="K219" s="12"/>
      <c r="L219" s="10">
        <v>14.8</v>
      </c>
      <c r="M219" s="12"/>
      <c r="N219" s="10">
        <v>20.6</v>
      </c>
      <c r="O219" s="12"/>
      <c r="P219" s="10">
        <v>0</v>
      </c>
      <c r="Q219" s="12"/>
      <c r="R219" s="10">
        <v>2.6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41493</v>
      </c>
      <c r="F220" s="10">
        <v>2013</v>
      </c>
      <c r="G220" s="10">
        <v>8</v>
      </c>
      <c r="H220" s="10">
        <v>7</v>
      </c>
      <c r="I220" s="12"/>
      <c r="J220" s="10">
        <v>26.4</v>
      </c>
      <c r="K220" s="12"/>
      <c r="L220" s="10">
        <v>15.4</v>
      </c>
      <c r="M220" s="12"/>
      <c r="N220" s="10">
        <v>20.9</v>
      </c>
      <c r="O220" s="12"/>
      <c r="P220" s="10">
        <v>0</v>
      </c>
      <c r="Q220" s="12"/>
      <c r="R220" s="10">
        <v>2.9</v>
      </c>
      <c r="S220" s="12"/>
      <c r="T220" s="12"/>
      <c r="U220" s="9" t="s">
        <v>61</v>
      </c>
      <c r="V220" s="12"/>
      <c r="W220" s="9" t="s">
        <v>61</v>
      </c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41494</v>
      </c>
      <c r="F221" s="10">
        <v>2013</v>
      </c>
      <c r="G221" s="10">
        <v>8</v>
      </c>
      <c r="H221" s="10">
        <v>8</v>
      </c>
      <c r="I221" s="12"/>
      <c r="J221" s="10">
        <v>26.3</v>
      </c>
      <c r="K221" s="12"/>
      <c r="L221" s="10">
        <v>16.600000000000001</v>
      </c>
      <c r="M221" s="12"/>
      <c r="N221" s="10">
        <v>21.5</v>
      </c>
      <c r="O221" s="12"/>
      <c r="P221" s="10">
        <v>0</v>
      </c>
      <c r="Q221" s="12"/>
      <c r="R221" s="10">
        <v>3.5</v>
      </c>
      <c r="S221" s="12"/>
      <c r="T221" s="12"/>
      <c r="U221" s="9" t="s">
        <v>61</v>
      </c>
      <c r="V221" s="12"/>
      <c r="W221" s="9" t="s">
        <v>61</v>
      </c>
      <c r="X221" s="10">
        <v>0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41495</v>
      </c>
      <c r="F222" s="10">
        <v>2013</v>
      </c>
      <c r="G222" s="10">
        <v>8</v>
      </c>
      <c r="H222" s="10">
        <v>9</v>
      </c>
      <c r="I222" s="12"/>
      <c r="J222" s="10">
        <v>26.7</v>
      </c>
      <c r="K222" s="12"/>
      <c r="L222" s="10">
        <v>15.7</v>
      </c>
      <c r="M222" s="12"/>
      <c r="N222" s="10">
        <v>21.2</v>
      </c>
      <c r="O222" s="12"/>
      <c r="P222" s="10">
        <v>0</v>
      </c>
      <c r="Q222" s="12"/>
      <c r="R222" s="10">
        <v>3.2</v>
      </c>
      <c r="S222" s="12"/>
      <c r="T222" s="12"/>
      <c r="U222" s="9" t="s">
        <v>61</v>
      </c>
      <c r="V222" s="12"/>
      <c r="W222" s="9" t="s">
        <v>61</v>
      </c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2013</v>
      </c>
      <c r="G223" s="10">
        <v>8</v>
      </c>
      <c r="H223" s="10">
        <v>10</v>
      </c>
      <c r="I223" s="12"/>
      <c r="J223" s="10">
        <v>26.6</v>
      </c>
      <c r="K223" s="12"/>
      <c r="L223" s="10">
        <v>17.2</v>
      </c>
      <c r="M223" s="12"/>
      <c r="N223" s="10">
        <v>21.9</v>
      </c>
      <c r="O223" s="12"/>
      <c r="P223" s="10">
        <v>0</v>
      </c>
      <c r="Q223" s="12"/>
      <c r="R223" s="10">
        <v>3.9</v>
      </c>
      <c r="S223" s="12"/>
      <c r="T223" s="12"/>
      <c r="U223" s="9" t="s">
        <v>61</v>
      </c>
      <c r="V223" s="12"/>
      <c r="W223" s="9" t="s">
        <v>61</v>
      </c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2013</v>
      </c>
      <c r="G224" s="10">
        <v>8</v>
      </c>
      <c r="H224" s="10">
        <v>11</v>
      </c>
      <c r="I224" s="12"/>
      <c r="J224" s="10">
        <v>22.5</v>
      </c>
      <c r="K224" s="12"/>
      <c r="L224" s="10">
        <v>15.9</v>
      </c>
      <c r="M224" s="12"/>
      <c r="N224" s="10">
        <v>19.2</v>
      </c>
      <c r="O224" s="12"/>
      <c r="P224" s="10">
        <v>0</v>
      </c>
      <c r="Q224" s="12"/>
      <c r="R224" s="10">
        <v>1.2</v>
      </c>
      <c r="S224" s="12"/>
      <c r="T224" s="12"/>
      <c r="U224" s="9" t="s">
        <v>61</v>
      </c>
      <c r="V224" s="12"/>
      <c r="W224" s="9" t="s">
        <v>61</v>
      </c>
      <c r="X224" s="10">
        <v>0.8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2013</v>
      </c>
      <c r="G225" s="10">
        <v>8</v>
      </c>
      <c r="H225" s="10">
        <v>12</v>
      </c>
      <c r="I225" s="12"/>
      <c r="J225" s="10">
        <v>26</v>
      </c>
      <c r="K225" s="12"/>
      <c r="L225" s="10">
        <v>16.899999999999999</v>
      </c>
      <c r="M225" s="12"/>
      <c r="N225" s="10">
        <v>21.5</v>
      </c>
      <c r="O225" s="12"/>
      <c r="P225" s="10">
        <v>0</v>
      </c>
      <c r="Q225" s="12"/>
      <c r="R225" s="10">
        <v>3.5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2013</v>
      </c>
      <c r="G226" s="10">
        <v>8</v>
      </c>
      <c r="H226" s="10">
        <v>13</v>
      </c>
      <c r="I226" s="12"/>
      <c r="J226" s="10">
        <v>25.1</v>
      </c>
      <c r="K226" s="12"/>
      <c r="L226" s="10">
        <v>16.5</v>
      </c>
      <c r="M226" s="12"/>
      <c r="N226" s="10">
        <v>20.8</v>
      </c>
      <c r="O226" s="12"/>
      <c r="P226" s="10">
        <v>0</v>
      </c>
      <c r="Q226" s="12"/>
      <c r="R226" s="10">
        <v>2.8</v>
      </c>
      <c r="S226" s="12"/>
      <c r="T226" s="12"/>
      <c r="U226" s="9" t="s">
        <v>61</v>
      </c>
      <c r="V226" s="12"/>
      <c r="W226" s="9" t="s">
        <v>61</v>
      </c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2013</v>
      </c>
      <c r="G227" s="10">
        <v>8</v>
      </c>
      <c r="H227" s="10">
        <v>14</v>
      </c>
      <c r="I227" s="12"/>
      <c r="J227" s="10">
        <v>24.9</v>
      </c>
      <c r="K227" s="12"/>
      <c r="L227" s="10">
        <v>16.2</v>
      </c>
      <c r="M227" s="12"/>
      <c r="N227" s="10">
        <v>20.6</v>
      </c>
      <c r="O227" s="12"/>
      <c r="P227" s="10">
        <v>0</v>
      </c>
      <c r="Q227" s="12"/>
      <c r="R227" s="10">
        <v>2.6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2013</v>
      </c>
      <c r="G228" s="10">
        <v>8</v>
      </c>
      <c r="H228" s="10">
        <v>15</v>
      </c>
      <c r="I228" s="12"/>
      <c r="J228" s="10">
        <v>19.7</v>
      </c>
      <c r="K228" s="12"/>
      <c r="L228" s="10">
        <v>17.8</v>
      </c>
      <c r="M228" s="12"/>
      <c r="N228" s="10">
        <v>18.8</v>
      </c>
      <c r="O228" s="12"/>
      <c r="P228" s="10">
        <v>0</v>
      </c>
      <c r="Q228" s="12"/>
      <c r="R228" s="10">
        <v>0.8</v>
      </c>
      <c r="S228" s="12"/>
      <c r="T228" s="12"/>
      <c r="U228" s="9" t="s">
        <v>61</v>
      </c>
      <c r="V228" s="12"/>
      <c r="W228" s="9" t="s">
        <v>61</v>
      </c>
      <c r="X228" s="10">
        <v>0.2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2013</v>
      </c>
      <c r="G229" s="10">
        <v>8</v>
      </c>
      <c r="H229" s="10">
        <v>16</v>
      </c>
      <c r="I229" s="12"/>
      <c r="J229" s="10">
        <v>24.2</v>
      </c>
      <c r="K229" s="12"/>
      <c r="L229" s="10">
        <v>17.100000000000001</v>
      </c>
      <c r="M229" s="12"/>
      <c r="N229" s="10">
        <v>20.7</v>
      </c>
      <c r="O229" s="12"/>
      <c r="P229" s="10">
        <v>0</v>
      </c>
      <c r="Q229" s="12"/>
      <c r="R229" s="10">
        <v>2.7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2013</v>
      </c>
      <c r="G230" s="10">
        <v>8</v>
      </c>
      <c r="H230" s="10">
        <v>17</v>
      </c>
      <c r="I230" s="12"/>
      <c r="J230" s="10">
        <v>23.3</v>
      </c>
      <c r="K230" s="12"/>
      <c r="L230" s="10">
        <v>17.2</v>
      </c>
      <c r="M230" s="12"/>
      <c r="N230" s="10">
        <v>20.3</v>
      </c>
      <c r="O230" s="12"/>
      <c r="P230" s="10">
        <v>0</v>
      </c>
      <c r="Q230" s="12"/>
      <c r="R230" s="10">
        <v>2.2999999999999998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2013</v>
      </c>
      <c r="G231" s="10">
        <v>8</v>
      </c>
      <c r="H231" s="10">
        <v>18</v>
      </c>
      <c r="I231" s="12"/>
      <c r="J231" s="10">
        <v>20.399999999999999</v>
      </c>
      <c r="K231" s="12"/>
      <c r="L231" s="10">
        <v>15.9</v>
      </c>
      <c r="M231" s="12"/>
      <c r="N231" s="10">
        <v>18.2</v>
      </c>
      <c r="O231" s="12"/>
      <c r="P231" s="10">
        <v>0</v>
      </c>
      <c r="Q231" s="12"/>
      <c r="R231" s="10">
        <v>0.2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2013</v>
      </c>
      <c r="G232" s="10">
        <v>8</v>
      </c>
      <c r="H232" s="10">
        <v>19</v>
      </c>
      <c r="I232" s="12"/>
      <c r="J232" s="10">
        <v>24</v>
      </c>
      <c r="K232" s="12"/>
      <c r="L232" s="10">
        <v>15.9</v>
      </c>
      <c r="M232" s="12"/>
      <c r="N232" s="10">
        <v>20</v>
      </c>
      <c r="O232" s="12"/>
      <c r="P232" s="10">
        <v>0</v>
      </c>
      <c r="Q232" s="12"/>
      <c r="R232" s="10">
        <v>2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2013</v>
      </c>
      <c r="G233" s="10">
        <v>8</v>
      </c>
      <c r="H233" s="10">
        <v>20</v>
      </c>
      <c r="I233" s="12"/>
      <c r="J233" s="10">
        <v>22.2</v>
      </c>
      <c r="K233" s="12"/>
      <c r="L233" s="10">
        <v>14.4</v>
      </c>
      <c r="M233" s="12"/>
      <c r="N233" s="10">
        <v>18.3</v>
      </c>
      <c r="O233" s="12"/>
      <c r="P233" s="10">
        <v>0</v>
      </c>
      <c r="Q233" s="12"/>
      <c r="R233" s="10">
        <v>0.3</v>
      </c>
      <c r="S233" s="12"/>
      <c r="T233" s="12"/>
      <c r="U233" s="9" t="s">
        <v>61</v>
      </c>
      <c r="V233" s="12"/>
      <c r="W233" s="9" t="s">
        <v>61</v>
      </c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2013</v>
      </c>
      <c r="G234" s="10">
        <v>8</v>
      </c>
      <c r="H234" s="10">
        <v>21</v>
      </c>
      <c r="I234" s="12"/>
      <c r="J234" s="10">
        <v>23.7</v>
      </c>
      <c r="K234" s="12"/>
      <c r="L234" s="10">
        <v>12.9</v>
      </c>
      <c r="M234" s="12"/>
      <c r="N234" s="10">
        <v>18.3</v>
      </c>
      <c r="O234" s="12"/>
      <c r="P234" s="10">
        <v>0</v>
      </c>
      <c r="Q234" s="12"/>
      <c r="R234" s="10">
        <v>0.3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2013</v>
      </c>
      <c r="G235" s="10">
        <v>8</v>
      </c>
      <c r="H235" s="10">
        <v>22</v>
      </c>
      <c r="I235" s="12"/>
      <c r="J235" s="10">
        <v>26.1</v>
      </c>
      <c r="K235" s="12"/>
      <c r="L235" s="10">
        <v>13.5</v>
      </c>
      <c r="M235" s="12"/>
      <c r="N235" s="10">
        <v>19.8</v>
      </c>
      <c r="O235" s="12"/>
      <c r="P235" s="10">
        <v>0</v>
      </c>
      <c r="Q235" s="12"/>
      <c r="R235" s="10">
        <v>1.8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2013</v>
      </c>
      <c r="G236" s="10">
        <v>8</v>
      </c>
      <c r="H236" s="10">
        <v>23</v>
      </c>
      <c r="I236" s="12"/>
      <c r="J236" s="10">
        <v>23.4</v>
      </c>
      <c r="K236" s="12"/>
      <c r="L236" s="10">
        <v>15.2</v>
      </c>
      <c r="M236" s="12"/>
      <c r="N236" s="10">
        <v>19.3</v>
      </c>
      <c r="O236" s="12"/>
      <c r="P236" s="10">
        <v>0</v>
      </c>
      <c r="Q236" s="12"/>
      <c r="R236" s="10">
        <v>1.3</v>
      </c>
      <c r="S236" s="12"/>
      <c r="T236" s="12"/>
      <c r="U236" s="9" t="s">
        <v>61</v>
      </c>
      <c r="V236" s="12"/>
      <c r="W236" s="9" t="s">
        <v>61</v>
      </c>
      <c r="X236" s="10">
        <v>0.6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2013</v>
      </c>
      <c r="G237" s="10">
        <v>8</v>
      </c>
      <c r="H237" s="10">
        <v>24</v>
      </c>
      <c r="I237" s="12"/>
      <c r="J237" s="10">
        <v>23.6</v>
      </c>
      <c r="K237" s="12"/>
      <c r="L237" s="10">
        <v>15</v>
      </c>
      <c r="M237" s="12"/>
      <c r="N237" s="10">
        <v>19.3</v>
      </c>
      <c r="O237" s="12"/>
      <c r="P237" s="10">
        <v>0</v>
      </c>
      <c r="Q237" s="12"/>
      <c r="R237" s="10">
        <v>1.3</v>
      </c>
      <c r="S237" s="12"/>
      <c r="T237" s="12"/>
      <c r="U237" s="9" t="s">
        <v>61</v>
      </c>
      <c r="V237" s="12"/>
      <c r="W237" s="9" t="s">
        <v>61</v>
      </c>
      <c r="X237" s="10">
        <v>2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2013</v>
      </c>
      <c r="G238" s="10">
        <v>8</v>
      </c>
      <c r="H238" s="10">
        <v>25</v>
      </c>
      <c r="I238" s="12"/>
      <c r="J238" s="10">
        <v>23.7</v>
      </c>
      <c r="K238" s="12"/>
      <c r="L238" s="10">
        <v>14.4</v>
      </c>
      <c r="M238" s="12"/>
      <c r="N238" s="10">
        <v>19.100000000000001</v>
      </c>
      <c r="O238" s="12"/>
      <c r="P238" s="10">
        <v>0</v>
      </c>
      <c r="Q238" s="12"/>
      <c r="R238" s="10">
        <v>1.1000000000000001</v>
      </c>
      <c r="S238" s="12"/>
      <c r="T238" s="12"/>
      <c r="U238" s="9" t="s">
        <v>61</v>
      </c>
      <c r="V238" s="12"/>
      <c r="W238" s="9" t="s">
        <v>61</v>
      </c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2013</v>
      </c>
      <c r="G239" s="10">
        <v>8</v>
      </c>
      <c r="H239" s="10">
        <v>26</v>
      </c>
      <c r="I239" s="12"/>
      <c r="J239" s="10">
        <v>21.9</v>
      </c>
      <c r="K239" s="12"/>
      <c r="L239" s="10">
        <v>16.100000000000001</v>
      </c>
      <c r="M239" s="12"/>
      <c r="N239" s="10">
        <v>19</v>
      </c>
      <c r="O239" s="12"/>
      <c r="P239" s="10">
        <v>0</v>
      </c>
      <c r="Q239" s="12"/>
      <c r="R239" s="10">
        <v>1</v>
      </c>
      <c r="S239" s="12"/>
      <c r="T239" s="12"/>
      <c r="U239" s="9" t="s">
        <v>61</v>
      </c>
      <c r="V239" s="12"/>
      <c r="W239" s="9" t="s">
        <v>61</v>
      </c>
      <c r="X239" s="10">
        <v>0.4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2013</v>
      </c>
      <c r="G240" s="10">
        <v>8</v>
      </c>
      <c r="H240" s="10">
        <v>27</v>
      </c>
      <c r="I240" s="12"/>
      <c r="J240" s="10">
        <v>21.9</v>
      </c>
      <c r="K240" s="12"/>
      <c r="L240" s="10">
        <v>16.100000000000001</v>
      </c>
      <c r="M240" s="12"/>
      <c r="N240" s="10">
        <v>19</v>
      </c>
      <c r="O240" s="12"/>
      <c r="P240" s="10">
        <v>0</v>
      </c>
      <c r="Q240" s="12"/>
      <c r="R240" s="10">
        <v>1</v>
      </c>
      <c r="S240" s="12"/>
      <c r="T240" s="12"/>
      <c r="U240" s="9" t="s">
        <v>61</v>
      </c>
      <c r="V240" s="12"/>
      <c r="W240" s="9" t="s">
        <v>61</v>
      </c>
      <c r="X240" s="10">
        <v>4.8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2013</v>
      </c>
      <c r="G241" s="10">
        <v>8</v>
      </c>
      <c r="H241" s="10">
        <v>28</v>
      </c>
      <c r="I241" s="12"/>
      <c r="J241" s="10">
        <v>23</v>
      </c>
      <c r="K241" s="12"/>
      <c r="L241" s="10">
        <v>15.9</v>
      </c>
      <c r="M241" s="12"/>
      <c r="N241" s="10">
        <v>19.5</v>
      </c>
      <c r="O241" s="12"/>
      <c r="P241" s="10">
        <v>0</v>
      </c>
      <c r="Q241" s="12"/>
      <c r="R241" s="10">
        <v>1.5</v>
      </c>
      <c r="S241" s="12"/>
      <c r="T241" s="12"/>
      <c r="U241" s="9" t="s">
        <v>61</v>
      </c>
      <c r="V241" s="12"/>
      <c r="W241" s="9" t="s">
        <v>61</v>
      </c>
      <c r="X241" s="10">
        <v>10.6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2013</v>
      </c>
      <c r="G242" s="10">
        <v>8</v>
      </c>
      <c r="H242" s="10">
        <v>29</v>
      </c>
      <c r="I242" s="12"/>
      <c r="J242" s="10">
        <v>18.8</v>
      </c>
      <c r="K242" s="12"/>
      <c r="L242" s="10">
        <v>16.7</v>
      </c>
      <c r="M242" s="12"/>
      <c r="N242" s="10">
        <v>17.8</v>
      </c>
      <c r="O242" s="12"/>
      <c r="P242" s="10">
        <v>0.2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0">
        <v>29.6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2013</v>
      </c>
      <c r="G243" s="10">
        <v>8</v>
      </c>
      <c r="H243" s="10">
        <v>30</v>
      </c>
      <c r="I243" s="12"/>
      <c r="J243" s="10">
        <v>20.9</v>
      </c>
      <c r="K243" s="12"/>
      <c r="L243" s="10">
        <v>14.5</v>
      </c>
      <c r="M243" s="12"/>
      <c r="N243" s="10">
        <v>17.7</v>
      </c>
      <c r="O243" s="12"/>
      <c r="P243" s="10">
        <v>0.3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0">
        <v>17.8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2013</v>
      </c>
      <c r="G244" s="10">
        <v>8</v>
      </c>
      <c r="H244" s="10">
        <v>31</v>
      </c>
      <c r="I244" s="12"/>
      <c r="J244" s="10">
        <v>21</v>
      </c>
      <c r="K244" s="12"/>
      <c r="L244" s="10">
        <v>12.8</v>
      </c>
      <c r="M244" s="12"/>
      <c r="N244" s="10">
        <v>16.899999999999999</v>
      </c>
      <c r="O244" s="12"/>
      <c r="P244" s="10">
        <v>1.1000000000000001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0">
        <v>0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41518</v>
      </c>
      <c r="F245" s="10">
        <v>2013</v>
      </c>
      <c r="G245" s="10">
        <v>9</v>
      </c>
      <c r="H245" s="10">
        <v>1</v>
      </c>
      <c r="I245" s="12"/>
      <c r="J245" s="10">
        <v>25.3</v>
      </c>
      <c r="K245" s="12"/>
      <c r="L245" s="10">
        <v>13.9</v>
      </c>
      <c r="M245" s="12"/>
      <c r="N245" s="10">
        <v>19.600000000000001</v>
      </c>
      <c r="O245" s="12"/>
      <c r="P245" s="10">
        <v>0</v>
      </c>
      <c r="Q245" s="12"/>
      <c r="R245" s="10">
        <v>1.6</v>
      </c>
      <c r="S245" s="12"/>
      <c r="T245" s="12"/>
      <c r="U245" s="9" t="s">
        <v>61</v>
      </c>
      <c r="V245" s="12"/>
      <c r="W245" s="9" t="s">
        <v>61</v>
      </c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41519</v>
      </c>
      <c r="F246" s="10">
        <v>2013</v>
      </c>
      <c r="G246" s="10">
        <v>9</v>
      </c>
      <c r="H246" s="10">
        <v>2</v>
      </c>
      <c r="I246" s="12"/>
      <c r="J246" s="10">
        <v>22.9</v>
      </c>
      <c r="K246" s="12"/>
      <c r="L246" s="10">
        <v>16.399999999999999</v>
      </c>
      <c r="M246" s="12"/>
      <c r="N246" s="10">
        <v>19.7</v>
      </c>
      <c r="O246" s="12"/>
      <c r="P246" s="10">
        <v>0</v>
      </c>
      <c r="Q246" s="12"/>
      <c r="R246" s="10">
        <v>1.7</v>
      </c>
      <c r="S246" s="12"/>
      <c r="T246" s="12"/>
      <c r="U246" s="9" t="s">
        <v>61</v>
      </c>
      <c r="V246" s="12"/>
      <c r="W246" s="9" t="s">
        <v>61</v>
      </c>
      <c r="X246" s="10">
        <v>1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41520</v>
      </c>
      <c r="F247" s="10">
        <v>2013</v>
      </c>
      <c r="G247" s="10">
        <v>9</v>
      </c>
      <c r="H247" s="10">
        <v>3</v>
      </c>
      <c r="I247" s="12"/>
      <c r="J247" s="10">
        <v>20.3</v>
      </c>
      <c r="K247" s="12"/>
      <c r="L247" s="10">
        <v>15.4</v>
      </c>
      <c r="M247" s="12"/>
      <c r="N247" s="10">
        <v>17.899999999999999</v>
      </c>
      <c r="O247" s="12"/>
      <c r="P247" s="10">
        <v>0.1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0">
        <v>4.8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41521</v>
      </c>
      <c r="F248" s="10">
        <v>2013</v>
      </c>
      <c r="G248" s="10">
        <v>9</v>
      </c>
      <c r="H248" s="10">
        <v>4</v>
      </c>
      <c r="I248" s="12"/>
      <c r="J248" s="10">
        <v>20.8</v>
      </c>
      <c r="K248" s="12"/>
      <c r="L248" s="10">
        <v>14.1</v>
      </c>
      <c r="M248" s="12"/>
      <c r="N248" s="10">
        <v>17.5</v>
      </c>
      <c r="O248" s="12"/>
      <c r="P248" s="10">
        <v>0.5</v>
      </c>
      <c r="Q248" s="12"/>
      <c r="R248" s="10">
        <v>0</v>
      </c>
      <c r="S248" s="12"/>
      <c r="T248" s="12"/>
      <c r="U248" s="9" t="s">
        <v>61</v>
      </c>
      <c r="V248" s="12"/>
      <c r="W248" s="9" t="s">
        <v>61</v>
      </c>
      <c r="X248" s="10">
        <v>0.2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41522</v>
      </c>
      <c r="F249" s="10">
        <v>2013</v>
      </c>
      <c r="G249" s="10">
        <v>9</v>
      </c>
      <c r="H249" s="10">
        <v>5</v>
      </c>
      <c r="I249" s="12"/>
      <c r="J249" s="10">
        <v>18.7</v>
      </c>
      <c r="K249" s="12"/>
      <c r="L249" s="10">
        <v>14.8</v>
      </c>
      <c r="M249" s="12"/>
      <c r="N249" s="10">
        <v>16.8</v>
      </c>
      <c r="O249" s="12"/>
      <c r="P249" s="10">
        <v>1.2</v>
      </c>
      <c r="Q249" s="12"/>
      <c r="R249" s="10">
        <v>0</v>
      </c>
      <c r="S249" s="12"/>
      <c r="T249" s="12"/>
      <c r="U249" s="9" t="s">
        <v>61</v>
      </c>
      <c r="V249" s="12"/>
      <c r="W249" s="9" t="s">
        <v>61</v>
      </c>
      <c r="X249" s="10">
        <v>5.6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41523</v>
      </c>
      <c r="F250" s="10">
        <v>2013</v>
      </c>
      <c r="G250" s="10">
        <v>9</v>
      </c>
      <c r="H250" s="10">
        <v>6</v>
      </c>
      <c r="I250" s="12"/>
      <c r="J250" s="10">
        <v>20.3</v>
      </c>
      <c r="K250" s="12"/>
      <c r="L250" s="10">
        <v>14.3</v>
      </c>
      <c r="M250" s="12"/>
      <c r="N250" s="10">
        <v>17.3</v>
      </c>
      <c r="O250" s="12"/>
      <c r="P250" s="10">
        <v>0.7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0.2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41524</v>
      </c>
      <c r="F251" s="10">
        <v>2013</v>
      </c>
      <c r="G251" s="10">
        <v>9</v>
      </c>
      <c r="H251" s="10">
        <v>7</v>
      </c>
      <c r="I251" s="12"/>
      <c r="J251" s="10">
        <v>21.3</v>
      </c>
      <c r="K251" s="12"/>
      <c r="L251" s="10">
        <v>15.2</v>
      </c>
      <c r="M251" s="12"/>
      <c r="N251" s="10">
        <v>18.3</v>
      </c>
      <c r="O251" s="12"/>
      <c r="P251" s="10">
        <v>0</v>
      </c>
      <c r="Q251" s="12"/>
      <c r="R251" s="10">
        <v>0.3</v>
      </c>
      <c r="S251" s="12"/>
      <c r="T251" s="12"/>
      <c r="U251" s="9" t="s">
        <v>61</v>
      </c>
      <c r="V251" s="12"/>
      <c r="W251" s="9" t="s">
        <v>61</v>
      </c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41525</v>
      </c>
      <c r="F252" s="10">
        <v>2013</v>
      </c>
      <c r="G252" s="10">
        <v>9</v>
      </c>
      <c r="H252" s="10">
        <v>8</v>
      </c>
      <c r="I252" s="12"/>
      <c r="J252" s="10">
        <v>22.5</v>
      </c>
      <c r="K252" s="12"/>
      <c r="L252" s="10">
        <v>13.9</v>
      </c>
      <c r="M252" s="12"/>
      <c r="N252" s="10">
        <v>18.2</v>
      </c>
      <c r="O252" s="12"/>
      <c r="P252" s="10">
        <v>0</v>
      </c>
      <c r="Q252" s="12"/>
      <c r="R252" s="10">
        <v>0.2</v>
      </c>
      <c r="S252" s="12"/>
      <c r="T252" s="12"/>
      <c r="U252" s="9" t="s">
        <v>61</v>
      </c>
      <c r="V252" s="12"/>
      <c r="W252" s="9" t="s">
        <v>61</v>
      </c>
      <c r="X252" s="10">
        <v>0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41526</v>
      </c>
      <c r="F253" s="10">
        <v>2013</v>
      </c>
      <c r="G253" s="10">
        <v>9</v>
      </c>
      <c r="H253" s="10">
        <v>9</v>
      </c>
      <c r="I253" s="12"/>
      <c r="J253" s="10">
        <v>21.4</v>
      </c>
      <c r="K253" s="12"/>
      <c r="L253" s="10">
        <v>14.1</v>
      </c>
      <c r="M253" s="12"/>
      <c r="N253" s="10">
        <v>17.8</v>
      </c>
      <c r="O253" s="12"/>
      <c r="P253" s="10">
        <v>0.2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2"/>
      <c r="Y253" s="9" t="s">
        <v>61</v>
      </c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2013</v>
      </c>
      <c r="G254" s="10">
        <v>9</v>
      </c>
      <c r="H254" s="10">
        <v>10</v>
      </c>
      <c r="I254" s="12"/>
      <c r="J254" s="10">
        <v>22.2</v>
      </c>
      <c r="K254" s="12"/>
      <c r="L254" s="10">
        <v>13.7</v>
      </c>
      <c r="M254" s="12"/>
      <c r="N254" s="10">
        <v>18</v>
      </c>
      <c r="O254" s="12"/>
      <c r="P254" s="10">
        <v>0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2013</v>
      </c>
      <c r="G255" s="10">
        <v>9</v>
      </c>
      <c r="H255" s="10">
        <v>11</v>
      </c>
      <c r="I255" s="12"/>
      <c r="J255" s="10">
        <v>27</v>
      </c>
      <c r="K255" s="12"/>
      <c r="L255" s="10">
        <v>14.1</v>
      </c>
      <c r="M255" s="12"/>
      <c r="N255" s="10">
        <v>20.6</v>
      </c>
      <c r="O255" s="12"/>
      <c r="P255" s="10">
        <v>0</v>
      </c>
      <c r="Q255" s="12"/>
      <c r="R255" s="10">
        <v>2.6</v>
      </c>
      <c r="S255" s="12"/>
      <c r="T255" s="12"/>
      <c r="U255" s="9" t="s">
        <v>61</v>
      </c>
      <c r="V255" s="12"/>
      <c r="W255" s="9" t="s">
        <v>61</v>
      </c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2013</v>
      </c>
      <c r="G256" s="10">
        <v>9</v>
      </c>
      <c r="H256" s="10">
        <v>12</v>
      </c>
      <c r="I256" s="12"/>
      <c r="J256" s="10">
        <v>25.9</v>
      </c>
      <c r="K256" s="12"/>
      <c r="L256" s="10">
        <v>15.3</v>
      </c>
      <c r="M256" s="12"/>
      <c r="N256" s="10">
        <v>20.6</v>
      </c>
      <c r="O256" s="12"/>
      <c r="P256" s="10">
        <v>0</v>
      </c>
      <c r="Q256" s="12"/>
      <c r="R256" s="10">
        <v>2.6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2013</v>
      </c>
      <c r="G257" s="10">
        <v>9</v>
      </c>
      <c r="H257" s="10">
        <v>13</v>
      </c>
      <c r="I257" s="12"/>
      <c r="J257" s="10">
        <v>22.2</v>
      </c>
      <c r="K257" s="12"/>
      <c r="L257" s="10">
        <v>15.5</v>
      </c>
      <c r="M257" s="12"/>
      <c r="N257" s="10">
        <v>18.899999999999999</v>
      </c>
      <c r="O257" s="12"/>
      <c r="P257" s="10">
        <v>0</v>
      </c>
      <c r="Q257" s="12"/>
      <c r="R257" s="10">
        <v>0.9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2013</v>
      </c>
      <c r="G258" s="10">
        <v>9</v>
      </c>
      <c r="H258" s="10">
        <v>14</v>
      </c>
      <c r="I258" s="12"/>
      <c r="J258" s="10">
        <v>17.3</v>
      </c>
      <c r="K258" s="12"/>
      <c r="L258" s="10">
        <v>15.6</v>
      </c>
      <c r="M258" s="12"/>
      <c r="N258" s="10">
        <v>16.5</v>
      </c>
      <c r="O258" s="12"/>
      <c r="P258" s="10">
        <v>1.5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2013</v>
      </c>
      <c r="G259" s="10">
        <v>9</v>
      </c>
      <c r="H259" s="10">
        <v>15</v>
      </c>
      <c r="I259" s="12"/>
      <c r="J259" s="10">
        <v>18.399999999999999</v>
      </c>
      <c r="K259" s="12"/>
      <c r="L259" s="10">
        <v>15.1</v>
      </c>
      <c r="M259" s="12"/>
      <c r="N259" s="10">
        <v>16.8</v>
      </c>
      <c r="O259" s="12"/>
      <c r="P259" s="10">
        <v>1.2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0">
        <v>5.2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2013</v>
      </c>
      <c r="G260" s="10">
        <v>9</v>
      </c>
      <c r="H260" s="10">
        <v>16</v>
      </c>
      <c r="I260" s="12"/>
      <c r="J260" s="10">
        <v>17.7</v>
      </c>
      <c r="K260" s="12"/>
      <c r="L260" s="10">
        <v>13.9</v>
      </c>
      <c r="M260" s="12"/>
      <c r="N260" s="10">
        <v>15.8</v>
      </c>
      <c r="O260" s="12"/>
      <c r="P260" s="10">
        <v>2.2000000000000002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32.799999999999997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2013</v>
      </c>
      <c r="G261" s="10">
        <v>9</v>
      </c>
      <c r="H261" s="10">
        <v>17</v>
      </c>
      <c r="I261" s="12"/>
      <c r="J261" s="10">
        <v>18.5</v>
      </c>
      <c r="K261" s="12"/>
      <c r="L261" s="10">
        <v>13.5</v>
      </c>
      <c r="M261" s="12"/>
      <c r="N261" s="10">
        <v>16</v>
      </c>
      <c r="O261" s="12"/>
      <c r="P261" s="10">
        <v>2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0.2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2013</v>
      </c>
      <c r="G262" s="10">
        <v>9</v>
      </c>
      <c r="H262" s="10">
        <v>18</v>
      </c>
      <c r="I262" s="12"/>
      <c r="J262" s="10">
        <v>19.399999999999999</v>
      </c>
      <c r="K262" s="12"/>
      <c r="L262" s="10">
        <v>13.3</v>
      </c>
      <c r="M262" s="12"/>
      <c r="N262" s="10">
        <v>16.399999999999999</v>
      </c>
      <c r="O262" s="12"/>
      <c r="P262" s="10">
        <v>1.6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0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2013</v>
      </c>
      <c r="G263" s="10">
        <v>9</v>
      </c>
      <c r="H263" s="10">
        <v>19</v>
      </c>
      <c r="I263" s="12"/>
      <c r="J263" s="10">
        <v>22.3</v>
      </c>
      <c r="K263" s="12"/>
      <c r="L263" s="10">
        <v>13.6</v>
      </c>
      <c r="M263" s="12"/>
      <c r="N263" s="10">
        <v>18</v>
      </c>
      <c r="O263" s="12"/>
      <c r="P263" s="10">
        <v>0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0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2013</v>
      </c>
      <c r="G264" s="10">
        <v>9</v>
      </c>
      <c r="H264" s="10">
        <v>20</v>
      </c>
      <c r="I264" s="12"/>
      <c r="J264" s="10">
        <v>19.2</v>
      </c>
      <c r="K264" s="12"/>
      <c r="L264" s="10">
        <v>13.2</v>
      </c>
      <c r="M264" s="12"/>
      <c r="N264" s="10">
        <v>16.2</v>
      </c>
      <c r="O264" s="12"/>
      <c r="P264" s="10">
        <v>1.8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5.2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2013</v>
      </c>
      <c r="G265" s="10">
        <v>9</v>
      </c>
      <c r="H265" s="10">
        <v>21</v>
      </c>
      <c r="I265" s="12"/>
      <c r="J265" s="10">
        <v>18.8</v>
      </c>
      <c r="K265" s="12"/>
      <c r="L265" s="10">
        <v>13.7</v>
      </c>
      <c r="M265" s="12"/>
      <c r="N265" s="10">
        <v>16.3</v>
      </c>
      <c r="O265" s="12"/>
      <c r="P265" s="10">
        <v>1.7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9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2013</v>
      </c>
      <c r="G266" s="10">
        <v>9</v>
      </c>
      <c r="H266" s="10">
        <v>22</v>
      </c>
      <c r="I266" s="12"/>
      <c r="J266" s="10">
        <v>15.2</v>
      </c>
      <c r="K266" s="12"/>
      <c r="L266" s="10">
        <v>12.1</v>
      </c>
      <c r="M266" s="12"/>
      <c r="N266" s="10">
        <v>13.7</v>
      </c>
      <c r="O266" s="12"/>
      <c r="P266" s="10">
        <v>4.3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25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2013</v>
      </c>
      <c r="G267" s="10">
        <v>9</v>
      </c>
      <c r="H267" s="10">
        <v>23</v>
      </c>
      <c r="I267" s="12"/>
      <c r="J267" s="10">
        <v>18</v>
      </c>
      <c r="K267" s="12"/>
      <c r="L267" s="10">
        <v>11.7</v>
      </c>
      <c r="M267" s="12"/>
      <c r="N267" s="10">
        <v>14.9</v>
      </c>
      <c r="O267" s="12"/>
      <c r="P267" s="10">
        <v>3.1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4.2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2013</v>
      </c>
      <c r="G268" s="10">
        <v>9</v>
      </c>
      <c r="H268" s="10">
        <v>24</v>
      </c>
      <c r="I268" s="12"/>
      <c r="J268" s="10">
        <v>14.8</v>
      </c>
      <c r="K268" s="12"/>
      <c r="L268" s="10">
        <v>11.3</v>
      </c>
      <c r="M268" s="12"/>
      <c r="N268" s="10">
        <v>13.1</v>
      </c>
      <c r="O268" s="12"/>
      <c r="P268" s="10">
        <v>4.9000000000000004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0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2013</v>
      </c>
      <c r="G269" s="10">
        <v>9</v>
      </c>
      <c r="H269" s="10">
        <v>25</v>
      </c>
      <c r="I269" s="12"/>
      <c r="J269" s="10">
        <v>16</v>
      </c>
      <c r="K269" s="12"/>
      <c r="L269" s="10">
        <v>8.1</v>
      </c>
      <c r="M269" s="12"/>
      <c r="N269" s="10">
        <v>12.1</v>
      </c>
      <c r="O269" s="12"/>
      <c r="P269" s="10">
        <v>5.9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0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2013</v>
      </c>
      <c r="G270" s="10">
        <v>9</v>
      </c>
      <c r="H270" s="10">
        <v>26</v>
      </c>
      <c r="I270" s="12"/>
      <c r="J270" s="10">
        <v>16.5</v>
      </c>
      <c r="K270" s="12"/>
      <c r="L270" s="10">
        <v>8</v>
      </c>
      <c r="M270" s="12"/>
      <c r="N270" s="10">
        <v>12.3</v>
      </c>
      <c r="O270" s="12"/>
      <c r="P270" s="10">
        <v>5.7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0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2013</v>
      </c>
      <c r="G271" s="10">
        <v>9</v>
      </c>
      <c r="H271" s="10">
        <v>27</v>
      </c>
      <c r="I271" s="12"/>
      <c r="J271" s="10">
        <v>12.3</v>
      </c>
      <c r="K271" s="12"/>
      <c r="L271" s="10">
        <v>9.6999999999999993</v>
      </c>
      <c r="M271" s="12"/>
      <c r="N271" s="10">
        <v>11</v>
      </c>
      <c r="O271" s="12"/>
      <c r="P271" s="10">
        <v>7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8.4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2013</v>
      </c>
      <c r="G272" s="10">
        <v>9</v>
      </c>
      <c r="H272" s="10">
        <v>28</v>
      </c>
      <c r="I272" s="12"/>
      <c r="J272" s="10">
        <v>13.5</v>
      </c>
      <c r="K272" s="12"/>
      <c r="L272" s="10">
        <v>11</v>
      </c>
      <c r="M272" s="12"/>
      <c r="N272" s="10">
        <v>12.3</v>
      </c>
      <c r="O272" s="12"/>
      <c r="P272" s="10">
        <v>5.7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33.200000000000003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2013</v>
      </c>
      <c r="G273" s="10">
        <v>9</v>
      </c>
      <c r="H273" s="10">
        <v>29</v>
      </c>
      <c r="I273" s="12"/>
      <c r="J273" s="10">
        <v>12.5</v>
      </c>
      <c r="K273" s="12"/>
      <c r="L273" s="10">
        <v>10.5</v>
      </c>
      <c r="M273" s="12"/>
      <c r="N273" s="10">
        <v>11.5</v>
      </c>
      <c r="O273" s="12"/>
      <c r="P273" s="10">
        <v>6.5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20.2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2013</v>
      </c>
      <c r="G274" s="10">
        <v>9</v>
      </c>
      <c r="H274" s="10">
        <v>30</v>
      </c>
      <c r="I274" s="12"/>
      <c r="J274" s="10">
        <v>13.6</v>
      </c>
      <c r="K274" s="12"/>
      <c r="L274" s="10">
        <v>10.199999999999999</v>
      </c>
      <c r="M274" s="12"/>
      <c r="N274" s="10">
        <v>11.9</v>
      </c>
      <c r="O274" s="12"/>
      <c r="P274" s="10">
        <v>6.1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2.8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2013</v>
      </c>
      <c r="G275" s="10">
        <v>10</v>
      </c>
      <c r="H275" s="10">
        <v>1</v>
      </c>
      <c r="I275" s="12"/>
      <c r="J275" s="10">
        <v>11.6</v>
      </c>
      <c r="K275" s="12"/>
      <c r="L275" s="10">
        <v>8</v>
      </c>
      <c r="M275" s="12"/>
      <c r="N275" s="10">
        <v>9.8000000000000007</v>
      </c>
      <c r="O275" s="12"/>
      <c r="P275" s="10">
        <v>8.1999999999999993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15.6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2013</v>
      </c>
      <c r="G276" s="10">
        <v>10</v>
      </c>
      <c r="H276" s="10">
        <v>2</v>
      </c>
      <c r="I276" s="12"/>
      <c r="J276" s="10">
        <v>10</v>
      </c>
      <c r="K276" s="12"/>
      <c r="L276" s="10">
        <v>7.1</v>
      </c>
      <c r="M276" s="12"/>
      <c r="N276" s="10">
        <v>8.6</v>
      </c>
      <c r="O276" s="12"/>
      <c r="P276" s="10">
        <v>9.4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11.4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2013</v>
      </c>
      <c r="G277" s="10">
        <v>10</v>
      </c>
      <c r="H277" s="10">
        <v>3</v>
      </c>
      <c r="I277" s="12"/>
      <c r="J277" s="10">
        <v>12.5</v>
      </c>
      <c r="K277" s="12"/>
      <c r="L277" s="10">
        <v>5.5</v>
      </c>
      <c r="M277" s="12"/>
      <c r="N277" s="10">
        <v>9</v>
      </c>
      <c r="O277" s="12"/>
      <c r="P277" s="10">
        <v>9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0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2013</v>
      </c>
      <c r="G278" s="10">
        <v>10</v>
      </c>
      <c r="H278" s="10">
        <v>4</v>
      </c>
      <c r="I278" s="12"/>
      <c r="J278" s="10">
        <v>13.8</v>
      </c>
      <c r="K278" s="12"/>
      <c r="L278" s="10">
        <v>7</v>
      </c>
      <c r="M278" s="12"/>
      <c r="N278" s="10">
        <v>10.4</v>
      </c>
      <c r="O278" s="12"/>
      <c r="P278" s="10">
        <v>7.6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0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2013</v>
      </c>
      <c r="G279" s="10">
        <v>10</v>
      </c>
      <c r="H279" s="10">
        <v>5</v>
      </c>
      <c r="I279" s="12"/>
      <c r="J279" s="10">
        <v>17.2</v>
      </c>
      <c r="K279" s="12"/>
      <c r="L279" s="10">
        <v>11.3</v>
      </c>
      <c r="M279" s="12"/>
      <c r="N279" s="10">
        <v>14.3</v>
      </c>
      <c r="O279" s="12"/>
      <c r="P279" s="10">
        <v>3.7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0.2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2013</v>
      </c>
      <c r="G280" s="10">
        <v>10</v>
      </c>
      <c r="H280" s="10">
        <v>6</v>
      </c>
      <c r="I280" s="12"/>
      <c r="J280" s="10">
        <v>21</v>
      </c>
      <c r="K280" s="12"/>
      <c r="L280" s="10">
        <v>9.8000000000000007</v>
      </c>
      <c r="M280" s="12"/>
      <c r="N280" s="10">
        <v>15.4</v>
      </c>
      <c r="O280" s="12"/>
      <c r="P280" s="10">
        <v>2.6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2013</v>
      </c>
      <c r="G281" s="10">
        <v>10</v>
      </c>
      <c r="H281" s="10">
        <v>7</v>
      </c>
      <c r="I281" s="12"/>
      <c r="J281" s="10">
        <v>15.8</v>
      </c>
      <c r="K281" s="12"/>
      <c r="L281" s="10">
        <v>11.1</v>
      </c>
      <c r="M281" s="12"/>
      <c r="N281" s="10">
        <v>13.5</v>
      </c>
      <c r="O281" s="12"/>
      <c r="P281" s="10">
        <v>4.5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7.4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2013</v>
      </c>
      <c r="G282" s="10">
        <v>10</v>
      </c>
      <c r="H282" s="10">
        <v>8</v>
      </c>
      <c r="I282" s="12"/>
      <c r="J282" s="10">
        <v>13.9</v>
      </c>
      <c r="K282" s="12"/>
      <c r="L282" s="10">
        <v>8.6999999999999993</v>
      </c>
      <c r="M282" s="12"/>
      <c r="N282" s="10">
        <v>11.3</v>
      </c>
      <c r="O282" s="12"/>
      <c r="P282" s="10">
        <v>6.7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0">
        <v>0.2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2013</v>
      </c>
      <c r="G283" s="10">
        <v>10</v>
      </c>
      <c r="H283" s="10">
        <v>9</v>
      </c>
      <c r="I283" s="12"/>
      <c r="J283" s="10">
        <v>14</v>
      </c>
      <c r="K283" s="12"/>
      <c r="L283" s="10">
        <v>6.1</v>
      </c>
      <c r="M283" s="12"/>
      <c r="N283" s="10">
        <v>10.1</v>
      </c>
      <c r="O283" s="12"/>
      <c r="P283" s="10">
        <v>7.9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2013</v>
      </c>
      <c r="G284" s="10">
        <v>10</v>
      </c>
      <c r="H284" s="10">
        <v>10</v>
      </c>
      <c r="I284" s="12"/>
      <c r="J284" s="10">
        <v>12.8</v>
      </c>
      <c r="K284" s="12"/>
      <c r="L284" s="10">
        <v>7.3</v>
      </c>
      <c r="M284" s="12"/>
      <c r="N284" s="10">
        <v>10.1</v>
      </c>
      <c r="O284" s="12"/>
      <c r="P284" s="10">
        <v>7.9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0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2013</v>
      </c>
      <c r="G285" s="10">
        <v>10</v>
      </c>
      <c r="H285" s="10">
        <v>11</v>
      </c>
      <c r="I285" s="12"/>
      <c r="J285" s="10">
        <v>12.5</v>
      </c>
      <c r="K285" s="12"/>
      <c r="L285" s="10">
        <v>6.3</v>
      </c>
      <c r="M285" s="12"/>
      <c r="N285" s="10">
        <v>9.4</v>
      </c>
      <c r="O285" s="12"/>
      <c r="P285" s="10">
        <v>8.6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0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2013</v>
      </c>
      <c r="G286" s="10">
        <v>10</v>
      </c>
      <c r="H286" s="10">
        <v>12</v>
      </c>
      <c r="I286" s="12"/>
      <c r="J286" s="10">
        <v>12.9</v>
      </c>
      <c r="K286" s="12"/>
      <c r="L286" s="10">
        <v>6.9</v>
      </c>
      <c r="M286" s="12"/>
      <c r="N286" s="10">
        <v>9.9</v>
      </c>
      <c r="O286" s="12"/>
      <c r="P286" s="10">
        <v>8.1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0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2013</v>
      </c>
      <c r="G287" s="10">
        <v>10</v>
      </c>
      <c r="H287" s="10">
        <v>13</v>
      </c>
      <c r="I287" s="12"/>
      <c r="J287" s="10">
        <v>13.1</v>
      </c>
      <c r="K287" s="12"/>
      <c r="L287" s="10">
        <v>6.3</v>
      </c>
      <c r="M287" s="12"/>
      <c r="N287" s="10">
        <v>9.6999999999999993</v>
      </c>
      <c r="O287" s="12"/>
      <c r="P287" s="10">
        <v>8.3000000000000007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0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2013</v>
      </c>
      <c r="G288" s="10">
        <v>10</v>
      </c>
      <c r="H288" s="10">
        <v>14</v>
      </c>
      <c r="I288" s="12"/>
      <c r="J288" s="10">
        <v>13</v>
      </c>
      <c r="K288" s="12"/>
      <c r="L288" s="10">
        <v>5.9</v>
      </c>
      <c r="M288" s="12"/>
      <c r="N288" s="10">
        <v>9.5</v>
      </c>
      <c r="O288" s="12"/>
      <c r="P288" s="10">
        <v>8.5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0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2013</v>
      </c>
      <c r="G289" s="10">
        <v>10</v>
      </c>
      <c r="H289" s="10">
        <v>15</v>
      </c>
      <c r="I289" s="12"/>
      <c r="J289" s="10">
        <v>13</v>
      </c>
      <c r="K289" s="12"/>
      <c r="L289" s="10">
        <v>7.6</v>
      </c>
      <c r="M289" s="12"/>
      <c r="N289" s="10">
        <v>10.3</v>
      </c>
      <c r="O289" s="12"/>
      <c r="P289" s="10">
        <v>7.7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0.2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2013</v>
      </c>
      <c r="G290" s="10">
        <v>10</v>
      </c>
      <c r="H290" s="10">
        <v>16</v>
      </c>
      <c r="I290" s="12"/>
      <c r="J290" s="10">
        <v>12.9</v>
      </c>
      <c r="K290" s="12"/>
      <c r="L290" s="10">
        <v>6.9</v>
      </c>
      <c r="M290" s="12"/>
      <c r="N290" s="10">
        <v>9.9</v>
      </c>
      <c r="O290" s="12"/>
      <c r="P290" s="10">
        <v>8.1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0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2013</v>
      </c>
      <c r="G291" s="10">
        <v>10</v>
      </c>
      <c r="H291" s="10">
        <v>17</v>
      </c>
      <c r="I291" s="12"/>
      <c r="J291" s="10">
        <v>11.8</v>
      </c>
      <c r="K291" s="12"/>
      <c r="L291" s="10">
        <v>7</v>
      </c>
      <c r="M291" s="12"/>
      <c r="N291" s="10">
        <v>9.4</v>
      </c>
      <c r="O291" s="12"/>
      <c r="P291" s="10">
        <v>8.6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0.2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2013</v>
      </c>
      <c r="G292" s="10">
        <v>10</v>
      </c>
      <c r="H292" s="10">
        <v>18</v>
      </c>
      <c r="I292" s="12"/>
      <c r="J292" s="10">
        <v>8.8000000000000007</v>
      </c>
      <c r="K292" s="12"/>
      <c r="L292" s="10">
        <v>6.5</v>
      </c>
      <c r="M292" s="12"/>
      <c r="N292" s="10">
        <v>7.7</v>
      </c>
      <c r="O292" s="12"/>
      <c r="P292" s="10">
        <v>10.3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0.2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2013</v>
      </c>
      <c r="G293" s="10">
        <v>10</v>
      </c>
      <c r="H293" s="10">
        <v>19</v>
      </c>
      <c r="I293" s="12"/>
      <c r="J293" s="10">
        <v>10</v>
      </c>
      <c r="K293" s="12"/>
      <c r="L293" s="10">
        <v>7.1</v>
      </c>
      <c r="M293" s="12"/>
      <c r="N293" s="10">
        <v>8.6</v>
      </c>
      <c r="O293" s="12"/>
      <c r="P293" s="10">
        <v>9.4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0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2013</v>
      </c>
      <c r="G294" s="10">
        <v>10</v>
      </c>
      <c r="H294" s="10">
        <v>20</v>
      </c>
      <c r="I294" s="12"/>
      <c r="J294" s="10">
        <v>10.5</v>
      </c>
      <c r="K294" s="12"/>
      <c r="L294" s="10">
        <v>8.1999999999999993</v>
      </c>
      <c r="M294" s="12"/>
      <c r="N294" s="10">
        <v>9.4</v>
      </c>
      <c r="O294" s="12"/>
      <c r="P294" s="10">
        <v>8.6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0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2013</v>
      </c>
      <c r="G295" s="10">
        <v>10</v>
      </c>
      <c r="H295" s="10">
        <v>21</v>
      </c>
      <c r="I295" s="12"/>
      <c r="J295" s="10">
        <v>10.4</v>
      </c>
      <c r="K295" s="12"/>
      <c r="L295" s="10">
        <v>8.1</v>
      </c>
      <c r="M295" s="12"/>
      <c r="N295" s="10">
        <v>9.3000000000000007</v>
      </c>
      <c r="O295" s="12"/>
      <c r="P295" s="10">
        <v>8.6999999999999993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0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2013</v>
      </c>
      <c r="G296" s="10">
        <v>10</v>
      </c>
      <c r="H296" s="10">
        <v>22</v>
      </c>
      <c r="I296" s="12"/>
      <c r="J296" s="10">
        <v>9.6</v>
      </c>
      <c r="K296" s="12"/>
      <c r="L296" s="10">
        <v>7</v>
      </c>
      <c r="M296" s="12"/>
      <c r="N296" s="10">
        <v>8.3000000000000007</v>
      </c>
      <c r="O296" s="12"/>
      <c r="P296" s="10">
        <v>9.6999999999999993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0.2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2013</v>
      </c>
      <c r="G297" s="10">
        <v>10</v>
      </c>
      <c r="H297" s="10">
        <v>23</v>
      </c>
      <c r="I297" s="12"/>
      <c r="J297" s="10">
        <v>11.7</v>
      </c>
      <c r="K297" s="12"/>
      <c r="L297" s="10">
        <v>5.7</v>
      </c>
      <c r="M297" s="12"/>
      <c r="N297" s="10">
        <v>8.6999999999999993</v>
      </c>
      <c r="O297" s="12"/>
      <c r="P297" s="10">
        <v>9.3000000000000007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2"/>
      <c r="Y297" s="9" t="s">
        <v>61</v>
      </c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2013</v>
      </c>
      <c r="G298" s="10">
        <v>10</v>
      </c>
      <c r="H298" s="10">
        <v>24</v>
      </c>
      <c r="I298" s="12"/>
      <c r="J298" s="10">
        <v>11.9</v>
      </c>
      <c r="K298" s="12"/>
      <c r="L298" s="10">
        <v>6.6</v>
      </c>
      <c r="M298" s="12"/>
      <c r="N298" s="10">
        <v>9.3000000000000007</v>
      </c>
      <c r="O298" s="12"/>
      <c r="P298" s="10">
        <v>8.6999999999999993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0.2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2013</v>
      </c>
      <c r="G299" s="10">
        <v>10</v>
      </c>
      <c r="H299" s="10">
        <v>25</v>
      </c>
      <c r="I299" s="12"/>
      <c r="J299" s="10">
        <v>11.1</v>
      </c>
      <c r="K299" s="12"/>
      <c r="L299" s="10">
        <v>7.1</v>
      </c>
      <c r="M299" s="12"/>
      <c r="N299" s="10">
        <v>9.1</v>
      </c>
      <c r="O299" s="12"/>
      <c r="P299" s="10">
        <v>8.9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0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2013</v>
      </c>
      <c r="G300" s="10">
        <v>10</v>
      </c>
      <c r="H300" s="10">
        <v>26</v>
      </c>
      <c r="I300" s="12"/>
      <c r="J300" s="10">
        <v>13.1</v>
      </c>
      <c r="K300" s="12"/>
      <c r="L300" s="10">
        <v>9.1</v>
      </c>
      <c r="M300" s="12"/>
      <c r="N300" s="10">
        <v>11.1</v>
      </c>
      <c r="O300" s="12"/>
      <c r="P300" s="10">
        <v>6.9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0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2013</v>
      </c>
      <c r="G301" s="10">
        <v>10</v>
      </c>
      <c r="H301" s="10">
        <v>27</v>
      </c>
      <c r="I301" s="12"/>
      <c r="J301" s="10">
        <v>14.7</v>
      </c>
      <c r="K301" s="12"/>
      <c r="L301" s="10">
        <v>8.9</v>
      </c>
      <c r="M301" s="12"/>
      <c r="N301" s="10">
        <v>11.8</v>
      </c>
      <c r="O301" s="12"/>
      <c r="P301" s="10">
        <v>6.2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1.6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2013</v>
      </c>
      <c r="G302" s="10">
        <v>10</v>
      </c>
      <c r="H302" s="10">
        <v>28</v>
      </c>
      <c r="I302" s="12"/>
      <c r="J302" s="10">
        <v>15.7</v>
      </c>
      <c r="K302" s="12"/>
      <c r="L302" s="10">
        <v>7.9</v>
      </c>
      <c r="M302" s="12"/>
      <c r="N302" s="10">
        <v>11.8</v>
      </c>
      <c r="O302" s="12"/>
      <c r="P302" s="10">
        <v>6.2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0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2013</v>
      </c>
      <c r="G303" s="10">
        <v>10</v>
      </c>
      <c r="H303" s="10">
        <v>29</v>
      </c>
      <c r="I303" s="12"/>
      <c r="J303" s="10">
        <v>12.5</v>
      </c>
      <c r="K303" s="12"/>
      <c r="L303" s="10">
        <v>4.3</v>
      </c>
      <c r="M303" s="12"/>
      <c r="N303" s="10">
        <v>8.4</v>
      </c>
      <c r="O303" s="12"/>
      <c r="P303" s="10">
        <v>9.6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0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2013</v>
      </c>
      <c r="G304" s="10">
        <v>10</v>
      </c>
      <c r="H304" s="10">
        <v>30</v>
      </c>
      <c r="I304" s="12"/>
      <c r="J304" s="10">
        <v>13.4</v>
      </c>
      <c r="K304" s="12"/>
      <c r="L304" s="10">
        <v>6.9</v>
      </c>
      <c r="M304" s="12"/>
      <c r="N304" s="10">
        <v>10.199999999999999</v>
      </c>
      <c r="O304" s="12"/>
      <c r="P304" s="10">
        <v>7.8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4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2013</v>
      </c>
      <c r="G305" s="10">
        <v>10</v>
      </c>
      <c r="H305" s="10">
        <v>31</v>
      </c>
      <c r="I305" s="12"/>
      <c r="J305" s="10">
        <v>10.199999999999999</v>
      </c>
      <c r="K305" s="12"/>
      <c r="L305" s="10">
        <v>8.6</v>
      </c>
      <c r="M305" s="12"/>
      <c r="N305" s="10">
        <v>9.4</v>
      </c>
      <c r="O305" s="12"/>
      <c r="P305" s="10">
        <v>8.6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5.8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2013</v>
      </c>
      <c r="G306" s="10">
        <v>11</v>
      </c>
      <c r="H306" s="10">
        <v>1</v>
      </c>
      <c r="I306" s="12"/>
      <c r="J306" s="10">
        <v>11.5</v>
      </c>
      <c r="K306" s="12"/>
      <c r="L306" s="10">
        <v>9.8000000000000007</v>
      </c>
      <c r="M306" s="12"/>
      <c r="N306" s="10">
        <v>10.7</v>
      </c>
      <c r="O306" s="12"/>
      <c r="P306" s="10">
        <v>7.3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9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2013</v>
      </c>
      <c r="G307" s="10">
        <v>11</v>
      </c>
      <c r="H307" s="10">
        <v>2</v>
      </c>
      <c r="I307" s="12"/>
      <c r="J307" s="10">
        <v>10.3</v>
      </c>
      <c r="K307" s="12"/>
      <c r="L307" s="10">
        <v>6.2</v>
      </c>
      <c r="M307" s="12"/>
      <c r="N307" s="10">
        <v>8.3000000000000007</v>
      </c>
      <c r="O307" s="12"/>
      <c r="P307" s="10">
        <v>9.6999999999999993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41.8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2013</v>
      </c>
      <c r="G308" s="10">
        <v>11</v>
      </c>
      <c r="H308" s="10">
        <v>3</v>
      </c>
      <c r="I308" s="12"/>
      <c r="J308" s="10">
        <v>9.9</v>
      </c>
      <c r="K308" s="12"/>
      <c r="L308" s="10">
        <v>2.5</v>
      </c>
      <c r="M308" s="12"/>
      <c r="N308" s="10">
        <v>6.2</v>
      </c>
      <c r="O308" s="12"/>
      <c r="P308" s="10">
        <v>11.8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0.2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2013</v>
      </c>
      <c r="G309" s="10">
        <v>11</v>
      </c>
      <c r="H309" s="10">
        <v>4</v>
      </c>
      <c r="I309" s="12"/>
      <c r="J309" s="10">
        <v>8.8000000000000007</v>
      </c>
      <c r="K309" s="12"/>
      <c r="L309" s="10">
        <v>2</v>
      </c>
      <c r="M309" s="12"/>
      <c r="N309" s="10">
        <v>5.4</v>
      </c>
      <c r="O309" s="12"/>
      <c r="P309" s="10">
        <v>12.6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0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2013</v>
      </c>
      <c r="G310" s="10">
        <v>11</v>
      </c>
      <c r="H310" s="10">
        <v>5</v>
      </c>
      <c r="I310" s="12"/>
      <c r="J310" s="10">
        <v>7.3</v>
      </c>
      <c r="K310" s="12"/>
      <c r="L310" s="10">
        <v>4.7</v>
      </c>
      <c r="M310" s="12"/>
      <c r="N310" s="10">
        <v>6</v>
      </c>
      <c r="O310" s="12"/>
      <c r="P310" s="10">
        <v>12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1.2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2013</v>
      </c>
      <c r="G311" s="10">
        <v>11</v>
      </c>
      <c r="H311" s="10">
        <v>6</v>
      </c>
      <c r="I311" s="12"/>
      <c r="J311" s="10">
        <v>9.9</v>
      </c>
      <c r="K311" s="12"/>
      <c r="L311" s="10">
        <v>5.8</v>
      </c>
      <c r="M311" s="12"/>
      <c r="N311" s="10">
        <v>7.9</v>
      </c>
      <c r="O311" s="12"/>
      <c r="P311" s="10">
        <v>10.1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0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2013</v>
      </c>
      <c r="G312" s="10">
        <v>11</v>
      </c>
      <c r="H312" s="10">
        <v>7</v>
      </c>
      <c r="I312" s="12"/>
      <c r="J312" s="10">
        <v>10.199999999999999</v>
      </c>
      <c r="K312" s="12"/>
      <c r="L312" s="10">
        <v>7.3</v>
      </c>
      <c r="M312" s="12"/>
      <c r="N312" s="10">
        <v>8.8000000000000007</v>
      </c>
      <c r="O312" s="12"/>
      <c r="P312" s="10">
        <v>9.1999999999999993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19.600000000000001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2013</v>
      </c>
      <c r="G313" s="10">
        <v>11</v>
      </c>
      <c r="H313" s="10">
        <v>8</v>
      </c>
      <c r="I313" s="12"/>
      <c r="J313" s="10">
        <v>12.1</v>
      </c>
      <c r="K313" s="12"/>
      <c r="L313" s="10">
        <v>6.3</v>
      </c>
      <c r="M313" s="12"/>
      <c r="N313" s="10">
        <v>9.1999999999999993</v>
      </c>
      <c r="O313" s="12"/>
      <c r="P313" s="10">
        <v>8.8000000000000007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2.4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2013</v>
      </c>
      <c r="G314" s="10">
        <v>11</v>
      </c>
      <c r="H314" s="10">
        <v>9</v>
      </c>
      <c r="I314" s="12"/>
      <c r="J314" s="10">
        <v>10</v>
      </c>
      <c r="K314" s="12"/>
      <c r="L314" s="10">
        <v>7.6</v>
      </c>
      <c r="M314" s="12"/>
      <c r="N314" s="10">
        <v>8.8000000000000007</v>
      </c>
      <c r="O314" s="12"/>
      <c r="P314" s="10">
        <v>9.1999999999999993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0.6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2013</v>
      </c>
      <c r="G315" s="10">
        <v>11</v>
      </c>
      <c r="H315" s="10">
        <v>10</v>
      </c>
      <c r="I315" s="12"/>
      <c r="J315" s="10">
        <v>9.8000000000000007</v>
      </c>
      <c r="K315" s="12"/>
      <c r="L315" s="10">
        <v>5</v>
      </c>
      <c r="M315" s="12"/>
      <c r="N315" s="10">
        <v>7.4</v>
      </c>
      <c r="O315" s="12"/>
      <c r="P315" s="10">
        <v>10.6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0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2013</v>
      </c>
      <c r="G316" s="10">
        <v>11</v>
      </c>
      <c r="H316" s="10">
        <v>11</v>
      </c>
      <c r="I316" s="12"/>
      <c r="J316" s="10">
        <v>12.1</v>
      </c>
      <c r="K316" s="12"/>
      <c r="L316" s="10">
        <v>7.2</v>
      </c>
      <c r="M316" s="12"/>
      <c r="N316" s="10">
        <v>9.6999999999999993</v>
      </c>
      <c r="O316" s="12"/>
      <c r="P316" s="10">
        <v>8.3000000000000007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0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2013</v>
      </c>
      <c r="G317" s="10">
        <v>11</v>
      </c>
      <c r="H317" s="10">
        <v>12</v>
      </c>
      <c r="I317" s="12"/>
      <c r="J317" s="10">
        <v>12</v>
      </c>
      <c r="K317" s="12"/>
      <c r="L317" s="10">
        <v>8.6</v>
      </c>
      <c r="M317" s="12"/>
      <c r="N317" s="10">
        <v>10.3</v>
      </c>
      <c r="O317" s="12"/>
      <c r="P317" s="10">
        <v>7.7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6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2013</v>
      </c>
      <c r="G318" s="10">
        <v>11</v>
      </c>
      <c r="H318" s="10">
        <v>13</v>
      </c>
      <c r="I318" s="12"/>
      <c r="J318" s="10">
        <v>12.9</v>
      </c>
      <c r="K318" s="12"/>
      <c r="L318" s="10">
        <v>9.1999999999999993</v>
      </c>
      <c r="M318" s="12"/>
      <c r="N318" s="10">
        <v>11.1</v>
      </c>
      <c r="O318" s="12"/>
      <c r="P318" s="10">
        <v>6.9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2.4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2013</v>
      </c>
      <c r="G319" s="10">
        <v>11</v>
      </c>
      <c r="H319" s="10">
        <v>14</v>
      </c>
      <c r="I319" s="12"/>
      <c r="J319" s="10">
        <v>10.7</v>
      </c>
      <c r="K319" s="12"/>
      <c r="L319" s="10">
        <v>5.7</v>
      </c>
      <c r="M319" s="12"/>
      <c r="N319" s="10">
        <v>8.1999999999999993</v>
      </c>
      <c r="O319" s="12"/>
      <c r="P319" s="10">
        <v>9.8000000000000007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1.2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2013</v>
      </c>
      <c r="G320" s="10">
        <v>11</v>
      </c>
      <c r="H320" s="10">
        <v>15</v>
      </c>
      <c r="I320" s="12"/>
      <c r="J320" s="10">
        <v>8</v>
      </c>
      <c r="K320" s="12"/>
      <c r="L320" s="10">
        <v>5.0999999999999996</v>
      </c>
      <c r="M320" s="12"/>
      <c r="N320" s="10">
        <v>6.6</v>
      </c>
      <c r="O320" s="12"/>
      <c r="P320" s="10">
        <v>11.4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29.4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2013</v>
      </c>
      <c r="G321" s="10">
        <v>11</v>
      </c>
      <c r="H321" s="10">
        <v>16</v>
      </c>
      <c r="I321" s="12"/>
      <c r="J321" s="10">
        <v>7.6</v>
      </c>
      <c r="K321" s="12"/>
      <c r="L321" s="10">
        <v>3.7</v>
      </c>
      <c r="M321" s="12"/>
      <c r="N321" s="10">
        <v>5.7</v>
      </c>
      <c r="O321" s="12"/>
      <c r="P321" s="10">
        <v>12.3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0.2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2013</v>
      </c>
      <c r="G322" s="10">
        <v>11</v>
      </c>
      <c r="H322" s="10">
        <v>17</v>
      </c>
      <c r="I322" s="12"/>
      <c r="J322" s="10">
        <v>10.3</v>
      </c>
      <c r="K322" s="12"/>
      <c r="L322" s="10">
        <v>3.8</v>
      </c>
      <c r="M322" s="12"/>
      <c r="N322" s="10">
        <v>7.1</v>
      </c>
      <c r="O322" s="12"/>
      <c r="P322" s="10">
        <v>10.9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0.2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2013</v>
      </c>
      <c r="G323" s="10">
        <v>11</v>
      </c>
      <c r="H323" s="10">
        <v>18</v>
      </c>
      <c r="I323" s="12"/>
      <c r="J323" s="10">
        <v>8.4</v>
      </c>
      <c r="K323" s="12"/>
      <c r="L323" s="10">
        <v>5.9</v>
      </c>
      <c r="M323" s="12"/>
      <c r="N323" s="10">
        <v>7.2</v>
      </c>
      <c r="O323" s="12"/>
      <c r="P323" s="10">
        <v>10.8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10.6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2013</v>
      </c>
      <c r="G324" s="10">
        <v>11</v>
      </c>
      <c r="H324" s="10">
        <v>19</v>
      </c>
      <c r="I324" s="12"/>
      <c r="J324" s="10">
        <v>7.1</v>
      </c>
      <c r="K324" s="12"/>
      <c r="L324" s="10">
        <v>1.2</v>
      </c>
      <c r="M324" s="12"/>
      <c r="N324" s="10">
        <v>4.2</v>
      </c>
      <c r="O324" s="12"/>
      <c r="P324" s="10">
        <v>13.8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2.2000000000000002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2013</v>
      </c>
      <c r="G325" s="10">
        <v>11</v>
      </c>
      <c r="H325" s="10">
        <v>20</v>
      </c>
      <c r="I325" s="12"/>
      <c r="J325" s="10">
        <v>5.9</v>
      </c>
      <c r="K325" s="12"/>
      <c r="L325" s="10">
        <v>-0.4</v>
      </c>
      <c r="M325" s="12"/>
      <c r="N325" s="10">
        <v>2.8</v>
      </c>
      <c r="O325" s="12"/>
      <c r="P325" s="10">
        <v>15.2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0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2013</v>
      </c>
      <c r="G326" s="10">
        <v>11</v>
      </c>
      <c r="H326" s="10">
        <v>21</v>
      </c>
      <c r="I326" s="12"/>
      <c r="J326" s="10">
        <v>6.1</v>
      </c>
      <c r="K326" s="12"/>
      <c r="L326" s="10">
        <v>-0.4</v>
      </c>
      <c r="M326" s="12"/>
      <c r="N326" s="10">
        <v>2.9</v>
      </c>
      <c r="O326" s="12"/>
      <c r="P326" s="10">
        <v>15.1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0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2013</v>
      </c>
      <c r="G327" s="10">
        <v>11</v>
      </c>
      <c r="H327" s="10">
        <v>22</v>
      </c>
      <c r="I327" s="12"/>
      <c r="J327" s="10">
        <v>7.3</v>
      </c>
      <c r="K327" s="12"/>
      <c r="L327" s="10">
        <v>-0.2</v>
      </c>
      <c r="M327" s="12"/>
      <c r="N327" s="10">
        <v>3.6</v>
      </c>
      <c r="O327" s="12"/>
      <c r="P327" s="10">
        <v>14.4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0.2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2013</v>
      </c>
      <c r="G328" s="10">
        <v>11</v>
      </c>
      <c r="H328" s="10">
        <v>23</v>
      </c>
      <c r="I328" s="12"/>
      <c r="J328" s="10">
        <v>7.2</v>
      </c>
      <c r="K328" s="12"/>
      <c r="L328" s="10">
        <v>1.3</v>
      </c>
      <c r="M328" s="12"/>
      <c r="N328" s="10">
        <v>4.3</v>
      </c>
      <c r="O328" s="12"/>
      <c r="P328" s="10">
        <v>13.7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0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2013</v>
      </c>
      <c r="G329" s="10">
        <v>11</v>
      </c>
      <c r="H329" s="10">
        <v>24</v>
      </c>
      <c r="I329" s="12"/>
      <c r="J329" s="10">
        <v>9.5</v>
      </c>
      <c r="K329" s="12"/>
      <c r="L329" s="10">
        <v>2.7</v>
      </c>
      <c r="M329" s="12"/>
      <c r="N329" s="10">
        <v>6.1</v>
      </c>
      <c r="O329" s="12"/>
      <c r="P329" s="10">
        <v>11.9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0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2013</v>
      </c>
      <c r="G330" s="10">
        <v>11</v>
      </c>
      <c r="H330" s="10">
        <v>25</v>
      </c>
      <c r="I330" s="12"/>
      <c r="J330" s="10">
        <v>11.8</v>
      </c>
      <c r="K330" s="12"/>
      <c r="L330" s="10">
        <v>3.4</v>
      </c>
      <c r="M330" s="12"/>
      <c r="N330" s="10">
        <v>7.6</v>
      </c>
      <c r="O330" s="12"/>
      <c r="P330" s="10">
        <v>10.4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0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2013</v>
      </c>
      <c r="G331" s="10">
        <v>11</v>
      </c>
      <c r="H331" s="10">
        <v>26</v>
      </c>
      <c r="I331" s="12"/>
      <c r="J331" s="10">
        <v>10.199999999999999</v>
      </c>
      <c r="K331" s="12"/>
      <c r="L331" s="10">
        <v>3.1</v>
      </c>
      <c r="M331" s="12"/>
      <c r="N331" s="10">
        <v>6.7</v>
      </c>
      <c r="O331" s="12"/>
      <c r="P331" s="10">
        <v>11.3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0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2013</v>
      </c>
      <c r="G332" s="10">
        <v>11</v>
      </c>
      <c r="H332" s="10">
        <v>27</v>
      </c>
      <c r="I332" s="12"/>
      <c r="J332" s="10">
        <v>10.9</v>
      </c>
      <c r="K332" s="12"/>
      <c r="L332" s="10">
        <v>5.0999999999999996</v>
      </c>
      <c r="M332" s="12"/>
      <c r="N332" s="10">
        <v>8</v>
      </c>
      <c r="O332" s="12"/>
      <c r="P332" s="10">
        <v>10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0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2013</v>
      </c>
      <c r="G333" s="10">
        <v>11</v>
      </c>
      <c r="H333" s="10">
        <v>28</v>
      </c>
      <c r="I333" s="12"/>
      <c r="J333" s="10">
        <v>10.9</v>
      </c>
      <c r="K333" s="12"/>
      <c r="L333" s="10">
        <v>5.5</v>
      </c>
      <c r="M333" s="12"/>
      <c r="N333" s="10">
        <v>8.1999999999999993</v>
      </c>
      <c r="O333" s="12"/>
      <c r="P333" s="10">
        <v>9.8000000000000007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0.2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2013</v>
      </c>
      <c r="G334" s="10">
        <v>11</v>
      </c>
      <c r="H334" s="10">
        <v>29</v>
      </c>
      <c r="I334" s="12"/>
      <c r="J334" s="10">
        <v>8.9</v>
      </c>
      <c r="K334" s="12"/>
      <c r="L334" s="10">
        <v>8</v>
      </c>
      <c r="M334" s="12"/>
      <c r="N334" s="10">
        <v>8.5</v>
      </c>
      <c r="O334" s="12"/>
      <c r="P334" s="10">
        <v>9.5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6.4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2013</v>
      </c>
      <c r="G335" s="10">
        <v>11</v>
      </c>
      <c r="H335" s="10">
        <v>30</v>
      </c>
      <c r="I335" s="12"/>
      <c r="J335" s="10">
        <v>8.1</v>
      </c>
      <c r="K335" s="12"/>
      <c r="L335" s="10">
        <v>6.7</v>
      </c>
      <c r="M335" s="12"/>
      <c r="N335" s="10">
        <v>7.4</v>
      </c>
      <c r="O335" s="12"/>
      <c r="P335" s="10">
        <v>10.6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19.8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2013</v>
      </c>
      <c r="G336" s="10">
        <v>12</v>
      </c>
      <c r="H336" s="10">
        <v>1</v>
      </c>
      <c r="I336" s="12"/>
      <c r="J336" s="10">
        <v>11.2</v>
      </c>
      <c r="K336" s="12"/>
      <c r="L336" s="10">
        <v>6.6</v>
      </c>
      <c r="M336" s="12"/>
      <c r="N336" s="10">
        <v>8.9</v>
      </c>
      <c r="O336" s="12"/>
      <c r="P336" s="10">
        <v>9.1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19.8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2013</v>
      </c>
      <c r="G337" s="10">
        <v>12</v>
      </c>
      <c r="H337" s="10">
        <v>2</v>
      </c>
      <c r="I337" s="12"/>
      <c r="J337" s="10">
        <v>7.4</v>
      </c>
      <c r="K337" s="12"/>
      <c r="L337" s="10">
        <v>2.8</v>
      </c>
      <c r="M337" s="12"/>
      <c r="N337" s="10">
        <v>5.0999999999999996</v>
      </c>
      <c r="O337" s="12"/>
      <c r="P337" s="10">
        <v>12.9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0.6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2013</v>
      </c>
      <c r="G338" s="10">
        <v>12</v>
      </c>
      <c r="H338" s="10">
        <v>3</v>
      </c>
      <c r="I338" s="12"/>
      <c r="J338" s="10">
        <v>5.8</v>
      </c>
      <c r="K338" s="12"/>
      <c r="L338" s="10">
        <v>-0.7</v>
      </c>
      <c r="M338" s="12"/>
      <c r="N338" s="10">
        <v>2.6</v>
      </c>
      <c r="O338" s="12"/>
      <c r="P338" s="10">
        <v>15.4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0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2013</v>
      </c>
      <c r="G339" s="10">
        <v>12</v>
      </c>
      <c r="H339" s="10">
        <v>4</v>
      </c>
      <c r="I339" s="12"/>
      <c r="J339" s="10">
        <v>4.8</v>
      </c>
      <c r="K339" s="12"/>
      <c r="L339" s="10">
        <v>-1.7</v>
      </c>
      <c r="M339" s="12"/>
      <c r="N339" s="10">
        <v>1.6</v>
      </c>
      <c r="O339" s="12"/>
      <c r="P339" s="10">
        <v>16.399999999999999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0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2013</v>
      </c>
      <c r="G340" s="10">
        <v>12</v>
      </c>
      <c r="H340" s="10">
        <v>5</v>
      </c>
      <c r="I340" s="12"/>
      <c r="J340" s="10">
        <v>1.9</v>
      </c>
      <c r="K340" s="12"/>
      <c r="L340" s="10">
        <v>-2.1</v>
      </c>
      <c r="M340" s="12"/>
      <c r="N340" s="10">
        <v>-0.1</v>
      </c>
      <c r="O340" s="12"/>
      <c r="P340" s="10">
        <v>18.100000000000001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0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2013</v>
      </c>
      <c r="G341" s="10">
        <v>12</v>
      </c>
      <c r="H341" s="10">
        <v>6</v>
      </c>
      <c r="I341" s="12"/>
      <c r="J341" s="10">
        <v>1.6</v>
      </c>
      <c r="K341" s="12"/>
      <c r="L341" s="10">
        <v>-3</v>
      </c>
      <c r="M341" s="12"/>
      <c r="N341" s="10">
        <v>-0.7</v>
      </c>
      <c r="O341" s="12"/>
      <c r="P341" s="10">
        <v>18.7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0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2013</v>
      </c>
      <c r="G342" s="10">
        <v>12</v>
      </c>
      <c r="H342" s="10">
        <v>7</v>
      </c>
      <c r="I342" s="12"/>
      <c r="J342" s="10">
        <v>0</v>
      </c>
      <c r="K342" s="12"/>
      <c r="L342" s="10">
        <v>-5.0999999999999996</v>
      </c>
      <c r="M342" s="12"/>
      <c r="N342" s="10">
        <v>-2.6</v>
      </c>
      <c r="O342" s="12"/>
      <c r="P342" s="10">
        <v>20.6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0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2013</v>
      </c>
      <c r="G343" s="10">
        <v>12</v>
      </c>
      <c r="H343" s="10">
        <v>8</v>
      </c>
      <c r="I343" s="12"/>
      <c r="J343" s="10">
        <v>1.6</v>
      </c>
      <c r="K343" s="12"/>
      <c r="L343" s="10">
        <v>-4.2</v>
      </c>
      <c r="M343" s="12"/>
      <c r="N343" s="10">
        <v>-1.3</v>
      </c>
      <c r="O343" s="12"/>
      <c r="P343" s="10">
        <v>19.3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0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2013</v>
      </c>
      <c r="G344" s="10">
        <v>12</v>
      </c>
      <c r="H344" s="10">
        <v>9</v>
      </c>
      <c r="I344" s="12"/>
      <c r="J344" s="10">
        <v>0</v>
      </c>
      <c r="K344" s="12"/>
      <c r="L344" s="10">
        <v>-1.8</v>
      </c>
      <c r="M344" s="12"/>
      <c r="N344" s="10">
        <v>-0.9</v>
      </c>
      <c r="O344" s="12"/>
      <c r="P344" s="10">
        <v>18.899999999999999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0.1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2013</v>
      </c>
      <c r="G345" s="10">
        <v>12</v>
      </c>
      <c r="H345" s="10">
        <v>10</v>
      </c>
      <c r="I345" s="12"/>
      <c r="J345" s="10">
        <v>2.5</v>
      </c>
      <c r="K345" s="12"/>
      <c r="L345" s="10">
        <v>-0.3</v>
      </c>
      <c r="M345" s="12"/>
      <c r="N345" s="10">
        <v>1.1000000000000001</v>
      </c>
      <c r="O345" s="12"/>
      <c r="P345" s="10">
        <v>16.899999999999999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0.2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2013</v>
      </c>
      <c r="G346" s="10">
        <v>12</v>
      </c>
      <c r="H346" s="10">
        <v>11</v>
      </c>
      <c r="I346" s="12"/>
      <c r="J346" s="10">
        <v>4.5999999999999996</v>
      </c>
      <c r="K346" s="12"/>
      <c r="L346" s="10">
        <v>1.4</v>
      </c>
      <c r="M346" s="12"/>
      <c r="N346" s="10">
        <v>3</v>
      </c>
      <c r="O346" s="12"/>
      <c r="P346" s="10">
        <v>15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0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2013</v>
      </c>
      <c r="G347" s="10">
        <v>12</v>
      </c>
      <c r="H347" s="10">
        <v>12</v>
      </c>
      <c r="I347" s="12"/>
      <c r="J347" s="10">
        <v>6.9</v>
      </c>
      <c r="K347" s="12"/>
      <c r="L347" s="10">
        <v>1.4</v>
      </c>
      <c r="M347" s="12"/>
      <c r="N347" s="10">
        <v>4.2</v>
      </c>
      <c r="O347" s="12"/>
      <c r="P347" s="10">
        <v>13.8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7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2013</v>
      </c>
      <c r="G348" s="10">
        <v>12</v>
      </c>
      <c r="H348" s="10">
        <v>13</v>
      </c>
      <c r="I348" s="12"/>
      <c r="J348" s="10">
        <v>6.5</v>
      </c>
      <c r="K348" s="12"/>
      <c r="L348" s="10">
        <v>4.5999999999999996</v>
      </c>
      <c r="M348" s="12"/>
      <c r="N348" s="10">
        <v>5.6</v>
      </c>
      <c r="O348" s="12"/>
      <c r="P348" s="10">
        <v>12.4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5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2013</v>
      </c>
      <c r="G349" s="10">
        <v>12</v>
      </c>
      <c r="H349" s="10">
        <v>14</v>
      </c>
      <c r="I349" s="12"/>
      <c r="J349" s="10">
        <v>8.4</v>
      </c>
      <c r="K349" s="12"/>
      <c r="L349" s="10">
        <v>6</v>
      </c>
      <c r="M349" s="12"/>
      <c r="N349" s="10">
        <v>7.2</v>
      </c>
      <c r="O349" s="12"/>
      <c r="P349" s="10">
        <v>10.8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1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2013</v>
      </c>
      <c r="G350" s="10">
        <v>12</v>
      </c>
      <c r="H350" s="10">
        <v>15</v>
      </c>
      <c r="I350" s="12"/>
      <c r="J350" s="10">
        <v>8.6999999999999993</v>
      </c>
      <c r="K350" s="12"/>
      <c r="L350" s="10">
        <v>5.8</v>
      </c>
      <c r="M350" s="12"/>
      <c r="N350" s="10">
        <v>7.3</v>
      </c>
      <c r="O350" s="12"/>
      <c r="P350" s="10">
        <v>10.7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0.8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2013</v>
      </c>
      <c r="G351" s="10">
        <v>12</v>
      </c>
      <c r="H351" s="10">
        <v>16</v>
      </c>
      <c r="I351" s="12"/>
      <c r="J351" s="10">
        <v>8</v>
      </c>
      <c r="K351" s="12"/>
      <c r="L351" s="10">
        <v>3.8</v>
      </c>
      <c r="M351" s="12"/>
      <c r="N351" s="10">
        <v>5.9</v>
      </c>
      <c r="O351" s="12"/>
      <c r="P351" s="10">
        <v>12.1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0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2013</v>
      </c>
      <c r="G352" s="10">
        <v>12</v>
      </c>
      <c r="H352" s="10">
        <v>17</v>
      </c>
      <c r="I352" s="12"/>
      <c r="J352" s="10">
        <v>6.5</v>
      </c>
      <c r="K352" s="12"/>
      <c r="L352" s="10">
        <v>3.8</v>
      </c>
      <c r="M352" s="12"/>
      <c r="N352" s="10">
        <v>5.2</v>
      </c>
      <c r="O352" s="12"/>
      <c r="P352" s="10">
        <v>12.8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0.5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2013</v>
      </c>
      <c r="G353" s="10">
        <v>12</v>
      </c>
      <c r="H353" s="10">
        <v>18</v>
      </c>
      <c r="I353" s="12"/>
      <c r="J353" s="10">
        <v>6.6</v>
      </c>
      <c r="K353" s="12"/>
      <c r="L353" s="10">
        <v>1.9</v>
      </c>
      <c r="M353" s="12"/>
      <c r="N353" s="10">
        <v>4.3</v>
      </c>
      <c r="O353" s="12"/>
      <c r="P353" s="10">
        <v>13.7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0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2013</v>
      </c>
      <c r="G354" s="10">
        <v>12</v>
      </c>
      <c r="H354" s="10">
        <v>19</v>
      </c>
      <c r="I354" s="12"/>
      <c r="J354" s="10">
        <v>3.1</v>
      </c>
      <c r="K354" s="12"/>
      <c r="L354" s="10">
        <v>-0.3</v>
      </c>
      <c r="M354" s="12"/>
      <c r="N354" s="10">
        <v>1.4</v>
      </c>
      <c r="O354" s="12"/>
      <c r="P354" s="10">
        <v>16.600000000000001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0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2013</v>
      </c>
      <c r="G355" s="10">
        <v>12</v>
      </c>
      <c r="H355" s="10">
        <v>20</v>
      </c>
      <c r="I355" s="12"/>
      <c r="J355" s="10">
        <v>2.1</v>
      </c>
      <c r="K355" s="12"/>
      <c r="L355" s="10">
        <v>0.1</v>
      </c>
      <c r="M355" s="12"/>
      <c r="N355" s="10">
        <v>1.1000000000000001</v>
      </c>
      <c r="O355" s="12"/>
      <c r="P355" s="10">
        <v>16.899999999999999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15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2013</v>
      </c>
      <c r="G356" s="10">
        <v>12</v>
      </c>
      <c r="H356" s="10">
        <v>21</v>
      </c>
      <c r="I356" s="12"/>
      <c r="J356" s="10">
        <v>4.4000000000000004</v>
      </c>
      <c r="K356" s="12"/>
      <c r="L356" s="10">
        <v>1.1000000000000001</v>
      </c>
      <c r="M356" s="12"/>
      <c r="N356" s="10">
        <v>2.8</v>
      </c>
      <c r="O356" s="12"/>
      <c r="P356" s="10">
        <v>15.2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0.5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2013</v>
      </c>
      <c r="G357" s="10">
        <v>12</v>
      </c>
      <c r="H357" s="10">
        <v>22</v>
      </c>
      <c r="I357" s="12"/>
      <c r="J357" s="10">
        <v>5.8</v>
      </c>
      <c r="K357" s="12"/>
      <c r="L357" s="10">
        <v>3.1</v>
      </c>
      <c r="M357" s="12"/>
      <c r="N357" s="10">
        <v>4.5</v>
      </c>
      <c r="O357" s="12"/>
      <c r="P357" s="10">
        <v>13.5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6.7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2013</v>
      </c>
      <c r="G358" s="10">
        <v>12</v>
      </c>
      <c r="H358" s="10">
        <v>23</v>
      </c>
      <c r="I358" s="12"/>
      <c r="J358" s="10">
        <v>9.1999999999999993</v>
      </c>
      <c r="K358" s="12"/>
      <c r="L358" s="10">
        <v>4.7</v>
      </c>
      <c r="M358" s="12"/>
      <c r="N358" s="10">
        <v>7</v>
      </c>
      <c r="O358" s="12"/>
      <c r="P358" s="10">
        <v>11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12.1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2013</v>
      </c>
      <c r="G359" s="10">
        <v>12</v>
      </c>
      <c r="H359" s="10">
        <v>24</v>
      </c>
      <c r="I359" s="12"/>
      <c r="J359" s="10">
        <v>6.7</v>
      </c>
      <c r="K359" s="12"/>
      <c r="L359" s="10">
        <v>3.2</v>
      </c>
      <c r="M359" s="12"/>
      <c r="N359" s="10">
        <v>5</v>
      </c>
      <c r="O359" s="12"/>
      <c r="P359" s="10">
        <v>13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0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2013</v>
      </c>
      <c r="G360" s="10">
        <v>12</v>
      </c>
      <c r="H360" s="10">
        <v>25</v>
      </c>
      <c r="I360" s="12"/>
      <c r="J360" s="10">
        <v>5.5</v>
      </c>
      <c r="K360" s="12"/>
      <c r="L360" s="10">
        <v>0.9</v>
      </c>
      <c r="M360" s="12"/>
      <c r="N360" s="10">
        <v>3.2</v>
      </c>
      <c r="O360" s="12"/>
      <c r="P360" s="10">
        <v>14.8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0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2013</v>
      </c>
      <c r="G361" s="10">
        <v>12</v>
      </c>
      <c r="H361" s="10">
        <v>26</v>
      </c>
      <c r="I361" s="12"/>
      <c r="J361" s="10">
        <v>8.1999999999999993</v>
      </c>
      <c r="K361" s="12"/>
      <c r="L361" s="10">
        <v>4.5999999999999996</v>
      </c>
      <c r="M361" s="12"/>
      <c r="N361" s="10">
        <v>6.4</v>
      </c>
      <c r="O361" s="12"/>
      <c r="P361" s="10">
        <v>11.6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7.4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2013</v>
      </c>
      <c r="G362" s="10">
        <v>12</v>
      </c>
      <c r="H362" s="10">
        <v>27</v>
      </c>
      <c r="I362" s="12"/>
      <c r="J362" s="10">
        <v>8.3000000000000007</v>
      </c>
      <c r="K362" s="12"/>
      <c r="L362" s="10">
        <v>4.9000000000000004</v>
      </c>
      <c r="M362" s="12"/>
      <c r="N362" s="10">
        <v>6.6</v>
      </c>
      <c r="O362" s="12"/>
      <c r="P362" s="10">
        <v>11.4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4.4000000000000004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2013</v>
      </c>
      <c r="G363" s="10">
        <v>12</v>
      </c>
      <c r="H363" s="10">
        <v>28</v>
      </c>
      <c r="I363" s="12"/>
      <c r="J363" s="10">
        <v>7.3</v>
      </c>
      <c r="K363" s="12"/>
      <c r="L363" s="10">
        <v>4.7</v>
      </c>
      <c r="M363" s="12"/>
      <c r="N363" s="10">
        <v>6</v>
      </c>
      <c r="O363" s="12"/>
      <c r="P363" s="10">
        <v>12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0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2013</v>
      </c>
      <c r="G364" s="10">
        <v>12</v>
      </c>
      <c r="H364" s="10">
        <v>29</v>
      </c>
      <c r="I364" s="12"/>
      <c r="J364" s="10">
        <v>6</v>
      </c>
      <c r="K364" s="12"/>
      <c r="L364" s="10">
        <v>4.8</v>
      </c>
      <c r="M364" s="12"/>
      <c r="N364" s="10">
        <v>5.4</v>
      </c>
      <c r="O364" s="12"/>
      <c r="P364" s="10">
        <v>12.6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1.7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2013</v>
      </c>
      <c r="G365" s="10">
        <v>12</v>
      </c>
      <c r="H365" s="10">
        <v>30</v>
      </c>
      <c r="I365" s="12"/>
      <c r="J365" s="10">
        <v>7.9</v>
      </c>
      <c r="K365" s="12"/>
      <c r="L365" s="10">
        <v>5.2</v>
      </c>
      <c r="M365" s="12"/>
      <c r="N365" s="10">
        <v>6.6</v>
      </c>
      <c r="O365" s="12"/>
      <c r="P365" s="10">
        <v>11.4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0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2013</v>
      </c>
      <c r="G366" s="10">
        <v>12</v>
      </c>
      <c r="H366" s="10">
        <v>31</v>
      </c>
      <c r="I366" s="12"/>
      <c r="J366" s="10">
        <v>7.7</v>
      </c>
      <c r="K366" s="12"/>
      <c r="L366" s="10">
        <v>6.4</v>
      </c>
      <c r="M366" s="12"/>
      <c r="N366" s="10">
        <v>7.1</v>
      </c>
      <c r="O366" s="12"/>
      <c r="P366" s="10">
        <v>10.9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1.8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41640</v>
      </c>
      <c r="F2" s="10">
        <v>2014</v>
      </c>
      <c r="G2" s="10">
        <v>1</v>
      </c>
      <c r="H2" s="10">
        <v>1</v>
      </c>
      <c r="I2" s="12"/>
      <c r="J2" s="10">
        <v>7.5</v>
      </c>
      <c r="K2" s="12"/>
      <c r="L2" s="10">
        <v>5.0999999999999996</v>
      </c>
      <c r="M2" s="12"/>
      <c r="N2" s="10">
        <v>6.3</v>
      </c>
      <c r="O2" s="12"/>
      <c r="P2" s="10">
        <v>11.7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0.3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41641</v>
      </c>
      <c r="F3" s="10">
        <v>2014</v>
      </c>
      <c r="G3" s="10">
        <v>1</v>
      </c>
      <c r="H3" s="10">
        <v>2</v>
      </c>
      <c r="I3" s="12"/>
      <c r="J3" s="10">
        <v>7.3</v>
      </c>
      <c r="K3" s="12"/>
      <c r="L3" s="10">
        <v>5.9</v>
      </c>
      <c r="M3" s="12"/>
      <c r="N3" s="10">
        <v>6.6</v>
      </c>
      <c r="O3" s="12"/>
      <c r="P3" s="10">
        <v>11.4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24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41642</v>
      </c>
      <c r="F4" s="10">
        <v>2014</v>
      </c>
      <c r="G4" s="10">
        <v>1</v>
      </c>
      <c r="H4" s="10">
        <v>3</v>
      </c>
      <c r="I4" s="12"/>
      <c r="J4" s="10">
        <v>9.1999999999999993</v>
      </c>
      <c r="K4" s="12"/>
      <c r="L4" s="10">
        <v>1.4</v>
      </c>
      <c r="M4" s="12"/>
      <c r="N4" s="10">
        <v>5.3</v>
      </c>
      <c r="O4" s="12"/>
      <c r="P4" s="10">
        <v>12.7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0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41643</v>
      </c>
      <c r="F5" s="10">
        <v>2014</v>
      </c>
      <c r="G5" s="10">
        <v>1</v>
      </c>
      <c r="H5" s="10">
        <v>4</v>
      </c>
      <c r="I5" s="12"/>
      <c r="J5" s="10">
        <v>6</v>
      </c>
      <c r="K5" s="12"/>
      <c r="L5" s="10">
        <v>0</v>
      </c>
      <c r="M5" s="12"/>
      <c r="N5" s="10">
        <v>3</v>
      </c>
      <c r="O5" s="12"/>
      <c r="P5" s="10">
        <v>15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0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41644</v>
      </c>
      <c r="F6" s="10">
        <v>2014</v>
      </c>
      <c r="G6" s="10">
        <v>1</v>
      </c>
      <c r="H6" s="10">
        <v>5</v>
      </c>
      <c r="I6" s="12"/>
      <c r="J6" s="10">
        <v>7.1</v>
      </c>
      <c r="K6" s="12"/>
      <c r="L6" s="10">
        <v>-0.9</v>
      </c>
      <c r="M6" s="12"/>
      <c r="N6" s="10">
        <v>3.1</v>
      </c>
      <c r="O6" s="12"/>
      <c r="P6" s="10">
        <v>14.9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0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41645</v>
      </c>
      <c r="F7" s="10">
        <v>2014</v>
      </c>
      <c r="G7" s="10">
        <v>1</v>
      </c>
      <c r="H7" s="10">
        <v>6</v>
      </c>
      <c r="I7" s="12"/>
      <c r="J7" s="10">
        <v>5.3</v>
      </c>
      <c r="K7" s="12"/>
      <c r="L7" s="10">
        <v>-0.5</v>
      </c>
      <c r="M7" s="12"/>
      <c r="N7" s="10">
        <v>2.4</v>
      </c>
      <c r="O7" s="12"/>
      <c r="P7" s="10">
        <v>15.6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0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41646</v>
      </c>
      <c r="F8" s="10">
        <v>2014</v>
      </c>
      <c r="G8" s="10">
        <v>1</v>
      </c>
      <c r="H8" s="10">
        <v>7</v>
      </c>
      <c r="I8" s="12"/>
      <c r="J8" s="10">
        <v>7.1</v>
      </c>
      <c r="K8" s="12"/>
      <c r="L8" s="10">
        <v>3.5</v>
      </c>
      <c r="M8" s="12"/>
      <c r="N8" s="10">
        <v>5.3</v>
      </c>
      <c r="O8" s="12"/>
      <c r="P8" s="10">
        <v>12.7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7.7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41647</v>
      </c>
      <c r="F9" s="10">
        <v>2014</v>
      </c>
      <c r="G9" s="10">
        <v>1</v>
      </c>
      <c r="H9" s="10">
        <v>8</v>
      </c>
      <c r="I9" s="12"/>
      <c r="J9" s="10">
        <v>7.7</v>
      </c>
      <c r="K9" s="12"/>
      <c r="L9" s="10">
        <v>6.5</v>
      </c>
      <c r="M9" s="12"/>
      <c r="N9" s="10">
        <v>7.1</v>
      </c>
      <c r="O9" s="12"/>
      <c r="P9" s="10">
        <v>10.9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2"/>
      <c r="Y9" s="9" t="s">
        <v>61</v>
      </c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41648</v>
      </c>
      <c r="F10" s="10">
        <v>2014</v>
      </c>
      <c r="G10" s="10">
        <v>1</v>
      </c>
      <c r="H10" s="10">
        <v>9</v>
      </c>
      <c r="I10" s="12"/>
      <c r="J10" s="10">
        <v>7.6</v>
      </c>
      <c r="K10" s="12"/>
      <c r="L10" s="10">
        <v>3.9</v>
      </c>
      <c r="M10" s="12"/>
      <c r="N10" s="10">
        <v>5.8</v>
      </c>
      <c r="O10" s="12"/>
      <c r="P10" s="10">
        <v>12.2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13.4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2014</v>
      </c>
      <c r="G11" s="10">
        <v>1</v>
      </c>
      <c r="H11" s="10">
        <v>10</v>
      </c>
      <c r="I11" s="12"/>
      <c r="J11" s="10">
        <v>7.4</v>
      </c>
      <c r="K11" s="12"/>
      <c r="L11" s="10">
        <v>4.7</v>
      </c>
      <c r="M11" s="12"/>
      <c r="N11" s="10">
        <v>6.1</v>
      </c>
      <c r="O11" s="12"/>
      <c r="P11" s="10">
        <v>11.9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16.600000000000001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2014</v>
      </c>
      <c r="G12" s="10">
        <v>1</v>
      </c>
      <c r="H12" s="10">
        <v>11</v>
      </c>
      <c r="I12" s="12"/>
      <c r="J12" s="10">
        <v>9.8000000000000007</v>
      </c>
      <c r="K12" s="12"/>
      <c r="L12" s="10">
        <v>6</v>
      </c>
      <c r="M12" s="12"/>
      <c r="N12" s="10">
        <v>7.9</v>
      </c>
      <c r="O12" s="12"/>
      <c r="P12" s="10">
        <v>10.1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41.7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2014</v>
      </c>
      <c r="G13" s="10">
        <v>1</v>
      </c>
      <c r="H13" s="10">
        <v>12</v>
      </c>
      <c r="I13" s="12"/>
      <c r="J13" s="10">
        <v>8</v>
      </c>
      <c r="K13" s="12"/>
      <c r="L13" s="10">
        <v>3.4</v>
      </c>
      <c r="M13" s="12"/>
      <c r="N13" s="10">
        <v>5.7</v>
      </c>
      <c r="O13" s="12"/>
      <c r="P13" s="10">
        <v>12.3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8.8000000000000007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2014</v>
      </c>
      <c r="G14" s="10">
        <v>1</v>
      </c>
      <c r="H14" s="10">
        <v>13</v>
      </c>
      <c r="I14" s="12"/>
      <c r="J14" s="10">
        <v>9.4</v>
      </c>
      <c r="K14" s="12"/>
      <c r="L14" s="10">
        <v>4.5999999999999996</v>
      </c>
      <c r="M14" s="12"/>
      <c r="N14" s="10">
        <v>7</v>
      </c>
      <c r="O14" s="12"/>
      <c r="P14" s="10">
        <v>11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0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2014</v>
      </c>
      <c r="G15" s="10">
        <v>1</v>
      </c>
      <c r="H15" s="10">
        <v>14</v>
      </c>
      <c r="I15" s="12"/>
      <c r="J15" s="10">
        <v>9</v>
      </c>
      <c r="K15" s="12"/>
      <c r="L15" s="10">
        <v>7.4</v>
      </c>
      <c r="M15" s="12"/>
      <c r="N15" s="10">
        <v>8.1999999999999993</v>
      </c>
      <c r="O15" s="12"/>
      <c r="P15" s="10">
        <v>9.8000000000000007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0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2014</v>
      </c>
      <c r="G16" s="10">
        <v>1</v>
      </c>
      <c r="H16" s="10">
        <v>15</v>
      </c>
      <c r="I16" s="12"/>
      <c r="J16" s="10">
        <v>9.5</v>
      </c>
      <c r="K16" s="12"/>
      <c r="L16" s="10">
        <v>5.7</v>
      </c>
      <c r="M16" s="12"/>
      <c r="N16" s="10">
        <v>7.6</v>
      </c>
      <c r="O16" s="12"/>
      <c r="P16" s="10">
        <v>10.4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2014</v>
      </c>
      <c r="G17" s="10">
        <v>1</v>
      </c>
      <c r="H17" s="10">
        <v>16</v>
      </c>
      <c r="I17" s="12"/>
      <c r="J17" s="10">
        <v>7</v>
      </c>
      <c r="K17" s="12"/>
      <c r="L17" s="10">
        <v>3</v>
      </c>
      <c r="M17" s="12"/>
      <c r="N17" s="10">
        <v>5</v>
      </c>
      <c r="O17" s="12"/>
      <c r="P17" s="10">
        <v>13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0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2014</v>
      </c>
      <c r="G18" s="10">
        <v>1</v>
      </c>
      <c r="H18" s="10">
        <v>17</v>
      </c>
      <c r="I18" s="12"/>
      <c r="J18" s="10">
        <v>5.5</v>
      </c>
      <c r="K18" s="12"/>
      <c r="L18" s="10">
        <v>3.5</v>
      </c>
      <c r="M18" s="12"/>
      <c r="N18" s="10">
        <v>4.5</v>
      </c>
      <c r="O18" s="12"/>
      <c r="P18" s="10">
        <v>13.5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0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2014</v>
      </c>
      <c r="G19" s="10">
        <v>1</v>
      </c>
      <c r="H19" s="10">
        <v>18</v>
      </c>
      <c r="I19" s="12"/>
      <c r="J19" s="10">
        <v>5.7</v>
      </c>
      <c r="K19" s="12"/>
      <c r="L19" s="10">
        <v>1.9</v>
      </c>
      <c r="M19" s="12"/>
      <c r="N19" s="10">
        <v>3.8</v>
      </c>
      <c r="O19" s="12"/>
      <c r="P19" s="10">
        <v>14.2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0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2014</v>
      </c>
      <c r="G20" s="10">
        <v>1</v>
      </c>
      <c r="H20" s="10">
        <v>19</v>
      </c>
      <c r="I20" s="12"/>
      <c r="J20" s="10">
        <v>7.7</v>
      </c>
      <c r="K20" s="12"/>
      <c r="L20" s="10">
        <v>3.3</v>
      </c>
      <c r="M20" s="12"/>
      <c r="N20" s="10">
        <v>5.5</v>
      </c>
      <c r="O20" s="12"/>
      <c r="P20" s="10">
        <v>12.5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0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2014</v>
      </c>
      <c r="G21" s="10">
        <v>1</v>
      </c>
      <c r="H21" s="10">
        <v>20</v>
      </c>
      <c r="I21" s="12"/>
      <c r="J21" s="10">
        <v>6</v>
      </c>
      <c r="K21" s="12"/>
      <c r="L21" s="10">
        <v>2.7</v>
      </c>
      <c r="M21" s="12"/>
      <c r="N21" s="10">
        <v>4.4000000000000004</v>
      </c>
      <c r="O21" s="12"/>
      <c r="P21" s="10">
        <v>13.6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2014</v>
      </c>
      <c r="G22" s="10">
        <v>1</v>
      </c>
      <c r="H22" s="10">
        <v>21</v>
      </c>
      <c r="I22" s="12"/>
      <c r="J22" s="10">
        <v>7.5</v>
      </c>
      <c r="K22" s="12"/>
      <c r="L22" s="10">
        <v>1.4</v>
      </c>
      <c r="M22" s="12"/>
      <c r="N22" s="10">
        <v>4.5</v>
      </c>
      <c r="O22" s="12"/>
      <c r="P22" s="10">
        <v>13.5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0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2014</v>
      </c>
      <c r="G23" s="10">
        <v>1</v>
      </c>
      <c r="H23" s="10">
        <v>22</v>
      </c>
      <c r="I23" s="12"/>
      <c r="J23" s="10">
        <v>8</v>
      </c>
      <c r="K23" s="12"/>
      <c r="L23" s="10">
        <v>3.3</v>
      </c>
      <c r="M23" s="12"/>
      <c r="N23" s="10">
        <v>5.7</v>
      </c>
      <c r="O23" s="12"/>
      <c r="P23" s="10">
        <v>12.3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0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2014</v>
      </c>
      <c r="G24" s="10">
        <v>1</v>
      </c>
      <c r="H24" s="10">
        <v>23</v>
      </c>
      <c r="I24" s="12"/>
      <c r="J24" s="10">
        <v>6.3</v>
      </c>
      <c r="K24" s="12"/>
      <c r="L24" s="10">
        <v>1.7</v>
      </c>
      <c r="M24" s="12"/>
      <c r="N24" s="10">
        <v>4</v>
      </c>
      <c r="O24" s="12"/>
      <c r="P24" s="10">
        <v>14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0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2014</v>
      </c>
      <c r="G25" s="10">
        <v>1</v>
      </c>
      <c r="H25" s="10">
        <v>24</v>
      </c>
      <c r="I25" s="12"/>
      <c r="J25" s="10">
        <v>8.8000000000000007</v>
      </c>
      <c r="K25" s="12"/>
      <c r="L25" s="10">
        <v>1.8</v>
      </c>
      <c r="M25" s="12"/>
      <c r="N25" s="10">
        <v>5.3</v>
      </c>
      <c r="O25" s="12"/>
      <c r="P25" s="10">
        <v>12.7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0</v>
      </c>
      <c r="Y25" s="9" t="s">
        <v>64</v>
      </c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2014</v>
      </c>
      <c r="G26" s="10">
        <v>1</v>
      </c>
      <c r="H26" s="10">
        <v>25</v>
      </c>
      <c r="I26" s="12"/>
      <c r="J26" s="10">
        <v>11.1</v>
      </c>
      <c r="K26" s="12"/>
      <c r="L26" s="10">
        <v>2.7</v>
      </c>
      <c r="M26" s="12"/>
      <c r="N26" s="10">
        <v>6.9</v>
      </c>
      <c r="O26" s="12"/>
      <c r="P26" s="10">
        <v>11.1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0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2014</v>
      </c>
      <c r="G27" s="10">
        <v>1</v>
      </c>
      <c r="H27" s="10">
        <v>26</v>
      </c>
      <c r="I27" s="12"/>
      <c r="J27" s="10">
        <v>4.2</v>
      </c>
      <c r="K27" s="12"/>
      <c r="L27" s="10">
        <v>1.3</v>
      </c>
      <c r="M27" s="12"/>
      <c r="N27" s="10">
        <v>2.8</v>
      </c>
      <c r="O27" s="12"/>
      <c r="P27" s="10">
        <v>15.2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0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2014</v>
      </c>
      <c r="G28" s="10">
        <v>1</v>
      </c>
      <c r="H28" s="10">
        <v>27</v>
      </c>
      <c r="I28" s="12"/>
      <c r="J28" s="10">
        <v>5.8</v>
      </c>
      <c r="K28" s="12"/>
      <c r="L28" s="10">
        <v>2.1</v>
      </c>
      <c r="M28" s="12"/>
      <c r="N28" s="10">
        <v>4</v>
      </c>
      <c r="O28" s="12"/>
      <c r="P28" s="10">
        <v>14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0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2014</v>
      </c>
      <c r="G29" s="10">
        <v>1</v>
      </c>
      <c r="H29" s="10">
        <v>28</v>
      </c>
      <c r="I29" s="12"/>
      <c r="J29" s="10">
        <v>7.6</v>
      </c>
      <c r="K29" s="12"/>
      <c r="L29" s="10">
        <v>5.5</v>
      </c>
      <c r="M29" s="12"/>
      <c r="N29" s="10">
        <v>6.6</v>
      </c>
      <c r="O29" s="12"/>
      <c r="P29" s="10">
        <v>11.4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0.7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2014</v>
      </c>
      <c r="G30" s="10">
        <v>1</v>
      </c>
      <c r="H30" s="10">
        <v>29</v>
      </c>
      <c r="I30" s="12"/>
      <c r="J30" s="10">
        <v>7.5</v>
      </c>
      <c r="K30" s="12"/>
      <c r="L30" s="10">
        <v>6</v>
      </c>
      <c r="M30" s="12"/>
      <c r="N30" s="10">
        <v>6.8</v>
      </c>
      <c r="O30" s="12"/>
      <c r="P30" s="10">
        <v>11.2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2.9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2014</v>
      </c>
      <c r="G31" s="10">
        <v>1</v>
      </c>
      <c r="H31" s="10">
        <v>30</v>
      </c>
      <c r="I31" s="12"/>
      <c r="J31" s="10">
        <v>6.7</v>
      </c>
      <c r="K31" s="12"/>
      <c r="L31" s="10">
        <v>3.6</v>
      </c>
      <c r="M31" s="12"/>
      <c r="N31" s="10">
        <v>5.2</v>
      </c>
      <c r="O31" s="12"/>
      <c r="P31" s="10">
        <v>12.8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2.2000000000000002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2014</v>
      </c>
      <c r="G32" s="10">
        <v>1</v>
      </c>
      <c r="H32" s="10">
        <v>31</v>
      </c>
      <c r="I32" s="12"/>
      <c r="J32" s="10">
        <v>6.2</v>
      </c>
      <c r="K32" s="12"/>
      <c r="L32" s="10">
        <v>1.3</v>
      </c>
      <c r="M32" s="12"/>
      <c r="N32" s="10">
        <v>3.8</v>
      </c>
      <c r="O32" s="12"/>
      <c r="P32" s="10">
        <v>14.2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5.0999999999999996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41671</v>
      </c>
      <c r="F33" s="10">
        <v>2014</v>
      </c>
      <c r="G33" s="10">
        <v>2</v>
      </c>
      <c r="H33" s="10">
        <v>1</v>
      </c>
      <c r="I33" s="12"/>
      <c r="J33" s="10">
        <v>4.5999999999999996</v>
      </c>
      <c r="K33" s="12"/>
      <c r="L33" s="10">
        <v>0.5</v>
      </c>
      <c r="M33" s="12"/>
      <c r="N33" s="10">
        <v>2.6</v>
      </c>
      <c r="O33" s="12"/>
      <c r="P33" s="10">
        <v>15.4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2.4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41672</v>
      </c>
      <c r="F34" s="10">
        <v>2014</v>
      </c>
      <c r="G34" s="10">
        <v>2</v>
      </c>
      <c r="H34" s="10">
        <v>2</v>
      </c>
      <c r="I34" s="12"/>
      <c r="J34" s="10">
        <v>5.6</v>
      </c>
      <c r="K34" s="12"/>
      <c r="L34" s="10">
        <v>2.2999999999999998</v>
      </c>
      <c r="M34" s="12"/>
      <c r="N34" s="10">
        <v>4</v>
      </c>
      <c r="O34" s="12"/>
      <c r="P34" s="10">
        <v>14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3.4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41673</v>
      </c>
      <c r="F35" s="10">
        <v>2014</v>
      </c>
      <c r="G35" s="10">
        <v>2</v>
      </c>
      <c r="H35" s="10">
        <v>3</v>
      </c>
      <c r="I35" s="12"/>
      <c r="J35" s="10">
        <v>6.4</v>
      </c>
      <c r="K35" s="12"/>
      <c r="L35" s="10">
        <v>-0.8</v>
      </c>
      <c r="M35" s="12"/>
      <c r="N35" s="10">
        <v>2.8</v>
      </c>
      <c r="O35" s="12"/>
      <c r="P35" s="10">
        <v>15.2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6.4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41674</v>
      </c>
      <c r="F36" s="10">
        <v>2014</v>
      </c>
      <c r="G36" s="10">
        <v>2</v>
      </c>
      <c r="H36" s="10">
        <v>4</v>
      </c>
      <c r="I36" s="12"/>
      <c r="J36" s="10">
        <v>3.3</v>
      </c>
      <c r="K36" s="12"/>
      <c r="L36" s="10">
        <v>-1.8</v>
      </c>
      <c r="M36" s="12"/>
      <c r="N36" s="10">
        <v>0.8</v>
      </c>
      <c r="O36" s="12"/>
      <c r="P36" s="10">
        <v>17.2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4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41675</v>
      </c>
      <c r="F37" s="10">
        <v>2014</v>
      </c>
      <c r="G37" s="10">
        <v>2</v>
      </c>
      <c r="H37" s="10">
        <v>5</v>
      </c>
      <c r="I37" s="12"/>
      <c r="J37" s="10">
        <v>2.2999999999999998</v>
      </c>
      <c r="K37" s="12"/>
      <c r="L37" s="10">
        <v>-2.6</v>
      </c>
      <c r="M37" s="12"/>
      <c r="N37" s="10">
        <v>-0.2</v>
      </c>
      <c r="O37" s="12"/>
      <c r="P37" s="10">
        <v>18.2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4.8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41676</v>
      </c>
      <c r="F38" s="10">
        <v>2014</v>
      </c>
      <c r="G38" s="10">
        <v>2</v>
      </c>
      <c r="H38" s="10">
        <v>6</v>
      </c>
      <c r="I38" s="12"/>
      <c r="J38" s="10">
        <v>0.4</v>
      </c>
      <c r="K38" s="12"/>
      <c r="L38" s="10">
        <v>-6</v>
      </c>
      <c r="M38" s="12"/>
      <c r="N38" s="10">
        <v>-2.8</v>
      </c>
      <c r="O38" s="12"/>
      <c r="P38" s="10">
        <v>20.8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2.1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41677</v>
      </c>
      <c r="F39" s="10">
        <v>2014</v>
      </c>
      <c r="G39" s="10">
        <v>2</v>
      </c>
      <c r="H39" s="10">
        <v>7</v>
      </c>
      <c r="I39" s="12"/>
      <c r="J39" s="10">
        <v>2.5</v>
      </c>
      <c r="K39" s="12"/>
      <c r="L39" s="10">
        <v>-2.7</v>
      </c>
      <c r="M39" s="12"/>
      <c r="N39" s="10">
        <v>-0.1</v>
      </c>
      <c r="O39" s="12"/>
      <c r="P39" s="10">
        <v>18.100000000000001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2.8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41678</v>
      </c>
      <c r="F40" s="10">
        <v>2014</v>
      </c>
      <c r="G40" s="10">
        <v>2</v>
      </c>
      <c r="H40" s="10">
        <v>8</v>
      </c>
      <c r="I40" s="12"/>
      <c r="J40" s="10">
        <v>3.5</v>
      </c>
      <c r="K40" s="12"/>
      <c r="L40" s="10">
        <v>-4.0999999999999996</v>
      </c>
      <c r="M40" s="12"/>
      <c r="N40" s="10">
        <v>-0.3</v>
      </c>
      <c r="O40" s="12"/>
      <c r="P40" s="10">
        <v>18.3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2.9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41679</v>
      </c>
      <c r="F41" s="10">
        <v>2014</v>
      </c>
      <c r="G41" s="10">
        <v>2</v>
      </c>
      <c r="H41" s="10">
        <v>9</v>
      </c>
      <c r="I41" s="12"/>
      <c r="J41" s="10">
        <v>3.3</v>
      </c>
      <c r="K41" s="12"/>
      <c r="L41" s="10">
        <v>-1.5</v>
      </c>
      <c r="M41" s="12"/>
      <c r="N41" s="10">
        <v>0.9</v>
      </c>
      <c r="O41" s="12"/>
      <c r="P41" s="10">
        <v>17.100000000000001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1.1000000000000001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2014</v>
      </c>
      <c r="G42" s="10">
        <v>2</v>
      </c>
      <c r="H42" s="10">
        <v>10</v>
      </c>
      <c r="I42" s="12"/>
      <c r="J42" s="10">
        <v>5.9</v>
      </c>
      <c r="K42" s="12"/>
      <c r="L42" s="10">
        <v>1.7</v>
      </c>
      <c r="M42" s="12"/>
      <c r="N42" s="10">
        <v>3.8</v>
      </c>
      <c r="O42" s="12"/>
      <c r="P42" s="10">
        <v>14.2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3.6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2014</v>
      </c>
      <c r="G43" s="10">
        <v>2</v>
      </c>
      <c r="H43" s="10">
        <v>11</v>
      </c>
      <c r="I43" s="12"/>
      <c r="J43" s="10">
        <v>7.4</v>
      </c>
      <c r="K43" s="12"/>
      <c r="L43" s="10">
        <v>2.5</v>
      </c>
      <c r="M43" s="12"/>
      <c r="N43" s="10">
        <v>5</v>
      </c>
      <c r="O43" s="12"/>
      <c r="P43" s="10">
        <v>13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3.6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2014</v>
      </c>
      <c r="G44" s="10">
        <v>2</v>
      </c>
      <c r="H44" s="10">
        <v>12</v>
      </c>
      <c r="I44" s="12"/>
      <c r="J44" s="10">
        <v>10.8</v>
      </c>
      <c r="K44" s="12"/>
      <c r="L44" s="10">
        <v>4.4000000000000004</v>
      </c>
      <c r="M44" s="12"/>
      <c r="N44" s="10">
        <v>7.6</v>
      </c>
      <c r="O44" s="12"/>
      <c r="P44" s="10">
        <v>10.4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7.8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2014</v>
      </c>
      <c r="G45" s="10">
        <v>2</v>
      </c>
      <c r="H45" s="10">
        <v>13</v>
      </c>
      <c r="I45" s="12"/>
      <c r="J45" s="10">
        <v>11.5</v>
      </c>
      <c r="K45" s="12"/>
      <c r="L45" s="10">
        <v>4.8</v>
      </c>
      <c r="M45" s="12"/>
      <c r="N45" s="10">
        <v>8.1999999999999993</v>
      </c>
      <c r="O45" s="12"/>
      <c r="P45" s="10">
        <v>9.8000000000000007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5.8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2014</v>
      </c>
      <c r="G46" s="10">
        <v>2</v>
      </c>
      <c r="H46" s="10">
        <v>14</v>
      </c>
      <c r="I46" s="12"/>
      <c r="J46" s="10">
        <v>11.9</v>
      </c>
      <c r="K46" s="12"/>
      <c r="L46" s="10">
        <v>4.4000000000000004</v>
      </c>
      <c r="M46" s="12"/>
      <c r="N46" s="10">
        <v>8.1999999999999993</v>
      </c>
      <c r="O46" s="12"/>
      <c r="P46" s="10">
        <v>9.8000000000000007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6.1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2014</v>
      </c>
      <c r="G47" s="10">
        <v>2</v>
      </c>
      <c r="H47" s="10">
        <v>15</v>
      </c>
      <c r="I47" s="12"/>
      <c r="J47" s="10">
        <v>8.5</v>
      </c>
      <c r="K47" s="12"/>
      <c r="L47" s="10">
        <v>4.3</v>
      </c>
      <c r="M47" s="12"/>
      <c r="N47" s="10">
        <v>6.4</v>
      </c>
      <c r="O47" s="12"/>
      <c r="P47" s="10">
        <v>11.6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3.7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2014</v>
      </c>
      <c r="G48" s="10">
        <v>2</v>
      </c>
      <c r="H48" s="10">
        <v>16</v>
      </c>
      <c r="I48" s="12"/>
      <c r="J48" s="10">
        <v>7.5</v>
      </c>
      <c r="K48" s="12"/>
      <c r="L48" s="10">
        <v>4.3</v>
      </c>
      <c r="M48" s="12"/>
      <c r="N48" s="10">
        <v>5.9</v>
      </c>
      <c r="O48" s="12"/>
      <c r="P48" s="10">
        <v>12.1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4.5999999999999996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2014</v>
      </c>
      <c r="G49" s="10">
        <v>2</v>
      </c>
      <c r="H49" s="10">
        <v>17</v>
      </c>
      <c r="I49" s="12"/>
      <c r="J49" s="10">
        <v>9.3000000000000007</v>
      </c>
      <c r="K49" s="12"/>
      <c r="L49" s="10">
        <v>4.0999999999999996</v>
      </c>
      <c r="M49" s="12"/>
      <c r="N49" s="10">
        <v>6.7</v>
      </c>
      <c r="O49" s="12"/>
      <c r="P49" s="10">
        <v>11.3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4.5999999999999996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2014</v>
      </c>
      <c r="G50" s="10">
        <v>2</v>
      </c>
      <c r="H50" s="10">
        <v>18</v>
      </c>
      <c r="I50" s="12"/>
      <c r="J50" s="10">
        <v>8.9</v>
      </c>
      <c r="K50" s="12"/>
      <c r="L50" s="10">
        <v>3.8</v>
      </c>
      <c r="M50" s="12"/>
      <c r="N50" s="10">
        <v>6.4</v>
      </c>
      <c r="O50" s="12"/>
      <c r="P50" s="10">
        <v>11.6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4.8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2014</v>
      </c>
      <c r="G51" s="10">
        <v>2</v>
      </c>
      <c r="H51" s="10">
        <v>19</v>
      </c>
      <c r="I51" s="12"/>
      <c r="J51" s="12"/>
      <c r="K51" s="9" t="s">
        <v>61</v>
      </c>
      <c r="L51" s="10">
        <v>2.9</v>
      </c>
      <c r="M51" s="9" t="s">
        <v>63</v>
      </c>
      <c r="N51" s="12"/>
      <c r="O51" s="9" t="s">
        <v>61</v>
      </c>
      <c r="P51" s="12"/>
      <c r="Q51" s="9" t="s">
        <v>61</v>
      </c>
      <c r="R51" s="12"/>
      <c r="S51" s="9" t="s">
        <v>61</v>
      </c>
      <c r="T51" s="12"/>
      <c r="U51" s="9" t="s">
        <v>61</v>
      </c>
      <c r="V51" s="12"/>
      <c r="W51" s="9" t="s">
        <v>61</v>
      </c>
      <c r="X51" s="12"/>
      <c r="Y51" s="9" t="s">
        <v>61</v>
      </c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2014</v>
      </c>
      <c r="G52" s="10">
        <v>2</v>
      </c>
      <c r="H52" s="10">
        <v>20</v>
      </c>
      <c r="I52" s="12"/>
      <c r="J52" s="12"/>
      <c r="K52" s="9" t="s">
        <v>61</v>
      </c>
      <c r="L52" s="12"/>
      <c r="M52" s="9" t="s">
        <v>61</v>
      </c>
      <c r="N52" s="12"/>
      <c r="O52" s="9" t="s">
        <v>61</v>
      </c>
      <c r="P52" s="12"/>
      <c r="Q52" s="9" t="s">
        <v>61</v>
      </c>
      <c r="R52" s="12"/>
      <c r="S52" s="9" t="s">
        <v>61</v>
      </c>
      <c r="T52" s="12"/>
      <c r="U52" s="9" t="s">
        <v>61</v>
      </c>
      <c r="V52" s="12"/>
      <c r="W52" s="9" t="s">
        <v>61</v>
      </c>
      <c r="X52" s="12"/>
      <c r="Y52" s="9" t="s">
        <v>61</v>
      </c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2014</v>
      </c>
      <c r="G53" s="10">
        <v>2</v>
      </c>
      <c r="H53" s="10">
        <v>21</v>
      </c>
      <c r="I53" s="12"/>
      <c r="J53" s="10">
        <v>6.6</v>
      </c>
      <c r="K53" s="12"/>
      <c r="L53" s="10">
        <v>1.8</v>
      </c>
      <c r="M53" s="12"/>
      <c r="N53" s="10">
        <v>4.2</v>
      </c>
      <c r="O53" s="12"/>
      <c r="P53" s="10">
        <v>13.8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2"/>
      <c r="Y53" s="9" t="s">
        <v>61</v>
      </c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2014</v>
      </c>
      <c r="G54" s="10">
        <v>2</v>
      </c>
      <c r="H54" s="10">
        <v>22</v>
      </c>
      <c r="I54" s="12"/>
      <c r="J54" s="10">
        <v>3.2</v>
      </c>
      <c r="K54" s="12"/>
      <c r="L54" s="10">
        <v>1</v>
      </c>
      <c r="M54" s="12"/>
      <c r="N54" s="10">
        <v>2.1</v>
      </c>
      <c r="O54" s="12"/>
      <c r="P54" s="10">
        <v>15.9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2"/>
      <c r="Y54" s="9" t="s">
        <v>61</v>
      </c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2014</v>
      </c>
      <c r="G55" s="10">
        <v>2</v>
      </c>
      <c r="H55" s="10">
        <v>23</v>
      </c>
      <c r="I55" s="12"/>
      <c r="J55" s="10">
        <v>2.2999999999999998</v>
      </c>
      <c r="K55" s="12"/>
      <c r="L55" s="10">
        <v>0.5</v>
      </c>
      <c r="M55" s="12"/>
      <c r="N55" s="10">
        <v>1.4</v>
      </c>
      <c r="O55" s="12"/>
      <c r="P55" s="10">
        <v>16.600000000000001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2"/>
      <c r="Y55" s="9" t="s">
        <v>61</v>
      </c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2014</v>
      </c>
      <c r="G56" s="10">
        <v>2</v>
      </c>
      <c r="H56" s="10">
        <v>24</v>
      </c>
      <c r="I56" s="12"/>
      <c r="J56" s="10">
        <v>1.4</v>
      </c>
      <c r="K56" s="12"/>
      <c r="L56" s="10">
        <v>0.3</v>
      </c>
      <c r="M56" s="12"/>
      <c r="N56" s="10">
        <v>0.9</v>
      </c>
      <c r="O56" s="12"/>
      <c r="P56" s="10">
        <v>17.100000000000001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2"/>
      <c r="Y56" s="9" t="s">
        <v>61</v>
      </c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2014</v>
      </c>
      <c r="G57" s="10">
        <v>2</v>
      </c>
      <c r="H57" s="10">
        <v>25</v>
      </c>
      <c r="I57" s="12"/>
      <c r="J57" s="12"/>
      <c r="K57" s="9" t="s">
        <v>61</v>
      </c>
      <c r="L57" s="10">
        <v>0.3</v>
      </c>
      <c r="M57" s="9" t="s">
        <v>63</v>
      </c>
      <c r="N57" s="12"/>
      <c r="O57" s="9" t="s">
        <v>61</v>
      </c>
      <c r="P57" s="12"/>
      <c r="Q57" s="9" t="s">
        <v>61</v>
      </c>
      <c r="R57" s="12"/>
      <c r="S57" s="9" t="s">
        <v>61</v>
      </c>
      <c r="T57" s="12"/>
      <c r="U57" s="9" t="s">
        <v>61</v>
      </c>
      <c r="V57" s="12"/>
      <c r="W57" s="9" t="s">
        <v>61</v>
      </c>
      <c r="X57" s="12"/>
      <c r="Y57" s="9" t="s">
        <v>61</v>
      </c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2014</v>
      </c>
      <c r="G58" s="10">
        <v>2</v>
      </c>
      <c r="H58" s="10">
        <v>26</v>
      </c>
      <c r="I58" s="12"/>
      <c r="J58" s="10">
        <v>7.7</v>
      </c>
      <c r="K58" s="12"/>
      <c r="L58" s="10">
        <v>1.2</v>
      </c>
      <c r="M58" s="12"/>
      <c r="N58" s="10">
        <v>4.5</v>
      </c>
      <c r="O58" s="12"/>
      <c r="P58" s="10">
        <v>13.5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0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2014</v>
      </c>
      <c r="G59" s="10">
        <v>2</v>
      </c>
      <c r="H59" s="10">
        <v>27</v>
      </c>
      <c r="I59" s="12"/>
      <c r="J59" s="10">
        <v>9.8000000000000007</v>
      </c>
      <c r="K59" s="12"/>
      <c r="L59" s="10">
        <v>3.4</v>
      </c>
      <c r="M59" s="12"/>
      <c r="N59" s="10">
        <v>6.6</v>
      </c>
      <c r="O59" s="12"/>
      <c r="P59" s="10">
        <v>11.4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0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2014</v>
      </c>
      <c r="G60" s="10">
        <v>2</v>
      </c>
      <c r="H60" s="10">
        <v>28</v>
      </c>
      <c r="I60" s="12"/>
      <c r="J60" s="10">
        <v>10.8</v>
      </c>
      <c r="K60" s="12"/>
      <c r="L60" s="10">
        <v>3.5</v>
      </c>
      <c r="M60" s="12"/>
      <c r="N60" s="10">
        <v>7.2</v>
      </c>
      <c r="O60" s="12"/>
      <c r="P60" s="10">
        <v>10.8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0</v>
      </c>
      <c r="Y60" s="9" t="s">
        <v>64</v>
      </c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41699</v>
      </c>
      <c r="F61" s="10">
        <v>2014</v>
      </c>
      <c r="G61" s="10">
        <v>3</v>
      </c>
      <c r="H61" s="10">
        <v>1</v>
      </c>
      <c r="I61" s="12"/>
      <c r="J61" s="10">
        <v>6.6</v>
      </c>
      <c r="K61" s="12"/>
      <c r="L61" s="10">
        <v>0.8</v>
      </c>
      <c r="M61" s="12"/>
      <c r="N61" s="10">
        <v>3.7</v>
      </c>
      <c r="O61" s="12"/>
      <c r="P61" s="10">
        <v>14.3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0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41700</v>
      </c>
      <c r="F62" s="10">
        <v>2014</v>
      </c>
      <c r="G62" s="10">
        <v>3</v>
      </c>
      <c r="H62" s="10">
        <v>2</v>
      </c>
      <c r="I62" s="12"/>
      <c r="J62" s="10">
        <v>4.7</v>
      </c>
      <c r="K62" s="12"/>
      <c r="L62" s="10">
        <v>0.9</v>
      </c>
      <c r="M62" s="12"/>
      <c r="N62" s="10">
        <v>2.8</v>
      </c>
      <c r="O62" s="12"/>
      <c r="P62" s="10">
        <v>15.2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13.6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41701</v>
      </c>
      <c r="F63" s="10">
        <v>2014</v>
      </c>
      <c r="G63" s="10">
        <v>3</v>
      </c>
      <c r="H63" s="10">
        <v>3</v>
      </c>
      <c r="I63" s="12"/>
      <c r="J63" s="10">
        <v>8.1</v>
      </c>
      <c r="K63" s="12"/>
      <c r="L63" s="10">
        <v>3.6</v>
      </c>
      <c r="M63" s="12"/>
      <c r="N63" s="10">
        <v>5.9</v>
      </c>
      <c r="O63" s="12"/>
      <c r="P63" s="10">
        <v>12.1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8.3000000000000007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41702</v>
      </c>
      <c r="F64" s="10">
        <v>2014</v>
      </c>
      <c r="G64" s="10">
        <v>3</v>
      </c>
      <c r="H64" s="10">
        <v>4</v>
      </c>
      <c r="I64" s="12"/>
      <c r="J64" s="10">
        <v>6</v>
      </c>
      <c r="K64" s="12"/>
      <c r="L64" s="10">
        <v>2.6</v>
      </c>
      <c r="M64" s="12"/>
      <c r="N64" s="10">
        <v>4.3</v>
      </c>
      <c r="O64" s="12"/>
      <c r="P64" s="10">
        <v>13.7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7.3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41703</v>
      </c>
      <c r="F65" s="10">
        <v>2014</v>
      </c>
      <c r="G65" s="10">
        <v>3</v>
      </c>
      <c r="H65" s="10">
        <v>5</v>
      </c>
      <c r="I65" s="12"/>
      <c r="J65" s="10">
        <v>10.8</v>
      </c>
      <c r="K65" s="12"/>
      <c r="L65" s="10">
        <v>3.7</v>
      </c>
      <c r="M65" s="12"/>
      <c r="N65" s="10">
        <v>7.3</v>
      </c>
      <c r="O65" s="12"/>
      <c r="P65" s="10">
        <v>10.7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13.8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41704</v>
      </c>
      <c r="F66" s="10">
        <v>2014</v>
      </c>
      <c r="G66" s="10">
        <v>3</v>
      </c>
      <c r="H66" s="10">
        <v>6</v>
      </c>
      <c r="I66" s="12"/>
      <c r="J66" s="10">
        <v>9.9</v>
      </c>
      <c r="K66" s="12"/>
      <c r="L66" s="10">
        <v>7.6</v>
      </c>
      <c r="M66" s="12"/>
      <c r="N66" s="10">
        <v>8.8000000000000007</v>
      </c>
      <c r="O66" s="12"/>
      <c r="P66" s="10">
        <v>9.1999999999999993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27.5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41705</v>
      </c>
      <c r="F67" s="10">
        <v>2014</v>
      </c>
      <c r="G67" s="10">
        <v>3</v>
      </c>
      <c r="H67" s="10">
        <v>7</v>
      </c>
      <c r="I67" s="12"/>
      <c r="J67" s="10">
        <v>10.3</v>
      </c>
      <c r="K67" s="12"/>
      <c r="L67" s="10">
        <v>7.1</v>
      </c>
      <c r="M67" s="12"/>
      <c r="N67" s="10">
        <v>8.6999999999999993</v>
      </c>
      <c r="O67" s="12"/>
      <c r="P67" s="10">
        <v>9.3000000000000007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0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41706</v>
      </c>
      <c r="F68" s="10">
        <v>2014</v>
      </c>
      <c r="G68" s="10">
        <v>3</v>
      </c>
      <c r="H68" s="10">
        <v>8</v>
      </c>
      <c r="I68" s="12"/>
      <c r="J68" s="10">
        <v>9.3000000000000007</v>
      </c>
      <c r="K68" s="12"/>
      <c r="L68" s="10">
        <v>7.7</v>
      </c>
      <c r="M68" s="12"/>
      <c r="N68" s="10">
        <v>8.5</v>
      </c>
      <c r="O68" s="12"/>
      <c r="P68" s="10">
        <v>9.5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32.6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41707</v>
      </c>
      <c r="F69" s="10">
        <v>2014</v>
      </c>
      <c r="G69" s="10">
        <v>3</v>
      </c>
      <c r="H69" s="10">
        <v>9</v>
      </c>
      <c r="I69" s="12"/>
      <c r="J69" s="10">
        <v>11.7</v>
      </c>
      <c r="K69" s="12"/>
      <c r="L69" s="10">
        <v>6.4</v>
      </c>
      <c r="M69" s="9" t="s">
        <v>63</v>
      </c>
      <c r="N69" s="10">
        <v>9.1</v>
      </c>
      <c r="O69" s="9" t="s">
        <v>63</v>
      </c>
      <c r="P69" s="10">
        <v>8.9</v>
      </c>
      <c r="Q69" s="9" t="s">
        <v>63</v>
      </c>
      <c r="R69" s="10">
        <v>0</v>
      </c>
      <c r="S69" s="9" t="s">
        <v>63</v>
      </c>
      <c r="T69" s="12"/>
      <c r="U69" s="9" t="s">
        <v>61</v>
      </c>
      <c r="V69" s="12"/>
      <c r="W69" s="9" t="s">
        <v>61</v>
      </c>
      <c r="X69" s="10">
        <v>2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2014</v>
      </c>
      <c r="G70" s="10">
        <v>3</v>
      </c>
      <c r="H70" s="10">
        <v>10</v>
      </c>
      <c r="I70" s="12"/>
      <c r="J70" s="10">
        <v>9.8000000000000007</v>
      </c>
      <c r="K70" s="12"/>
      <c r="L70" s="10">
        <v>4.0999999999999996</v>
      </c>
      <c r="M70" s="12"/>
      <c r="N70" s="10">
        <v>7</v>
      </c>
      <c r="O70" s="12"/>
      <c r="P70" s="10">
        <v>11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2014</v>
      </c>
      <c r="G71" s="10">
        <v>3</v>
      </c>
      <c r="H71" s="10">
        <v>11</v>
      </c>
      <c r="I71" s="12"/>
      <c r="J71" s="12"/>
      <c r="K71" s="9" t="s">
        <v>61</v>
      </c>
      <c r="L71" s="10">
        <v>4.0999999999999996</v>
      </c>
      <c r="M71" s="9" t="s">
        <v>63</v>
      </c>
      <c r="N71" s="12"/>
      <c r="O71" s="9" t="s">
        <v>61</v>
      </c>
      <c r="P71" s="12"/>
      <c r="Q71" s="9" t="s">
        <v>61</v>
      </c>
      <c r="R71" s="12"/>
      <c r="S71" s="9" t="s">
        <v>61</v>
      </c>
      <c r="T71" s="12"/>
      <c r="U71" s="9" t="s">
        <v>61</v>
      </c>
      <c r="V71" s="12"/>
      <c r="W71" s="9" t="s">
        <v>61</v>
      </c>
      <c r="X71" s="12"/>
      <c r="Y71" s="9" t="s">
        <v>61</v>
      </c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2014</v>
      </c>
      <c r="G72" s="10">
        <v>3</v>
      </c>
      <c r="H72" s="10">
        <v>12</v>
      </c>
      <c r="I72" s="12"/>
      <c r="J72" s="10">
        <v>11.8</v>
      </c>
      <c r="K72" s="12"/>
      <c r="L72" s="10">
        <v>2.4</v>
      </c>
      <c r="M72" s="12"/>
      <c r="N72" s="10">
        <v>7.1</v>
      </c>
      <c r="O72" s="12"/>
      <c r="P72" s="10">
        <v>10.9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0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2014</v>
      </c>
      <c r="G73" s="10">
        <v>3</v>
      </c>
      <c r="H73" s="10">
        <v>13</v>
      </c>
      <c r="I73" s="12"/>
      <c r="J73" s="10">
        <v>11.8</v>
      </c>
      <c r="K73" s="12"/>
      <c r="L73" s="10">
        <v>3.6</v>
      </c>
      <c r="M73" s="12"/>
      <c r="N73" s="10">
        <v>7.7</v>
      </c>
      <c r="O73" s="12"/>
      <c r="P73" s="10">
        <v>10.3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1.1000000000000001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2014</v>
      </c>
      <c r="G74" s="10">
        <v>3</v>
      </c>
      <c r="H74" s="10">
        <v>14</v>
      </c>
      <c r="I74" s="12"/>
      <c r="J74" s="10">
        <v>13.4</v>
      </c>
      <c r="K74" s="12"/>
      <c r="L74" s="10">
        <v>6.3</v>
      </c>
      <c r="M74" s="12"/>
      <c r="N74" s="10">
        <v>9.9</v>
      </c>
      <c r="O74" s="12"/>
      <c r="P74" s="10">
        <v>8.1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14.8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2014</v>
      </c>
      <c r="G75" s="10">
        <v>3</v>
      </c>
      <c r="H75" s="10">
        <v>15</v>
      </c>
      <c r="I75" s="12"/>
      <c r="J75" s="10">
        <v>9.5</v>
      </c>
      <c r="K75" s="12"/>
      <c r="L75" s="10">
        <v>7</v>
      </c>
      <c r="M75" s="12"/>
      <c r="N75" s="10">
        <v>8.3000000000000007</v>
      </c>
      <c r="O75" s="12"/>
      <c r="P75" s="10">
        <v>9.6999999999999993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17.399999999999999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2014</v>
      </c>
      <c r="G76" s="10">
        <v>3</v>
      </c>
      <c r="H76" s="10">
        <v>16</v>
      </c>
      <c r="I76" s="12"/>
      <c r="J76" s="10">
        <v>9.1999999999999993</v>
      </c>
      <c r="K76" s="12"/>
      <c r="L76" s="10">
        <v>5.9</v>
      </c>
      <c r="M76" s="12"/>
      <c r="N76" s="10">
        <v>7.6</v>
      </c>
      <c r="O76" s="12"/>
      <c r="P76" s="10">
        <v>10.4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2.7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2014</v>
      </c>
      <c r="G77" s="10">
        <v>3</v>
      </c>
      <c r="H77" s="10">
        <v>17</v>
      </c>
      <c r="I77" s="12"/>
      <c r="J77" s="10">
        <v>10.4</v>
      </c>
      <c r="K77" s="12"/>
      <c r="L77" s="10">
        <v>3.4</v>
      </c>
      <c r="M77" s="12"/>
      <c r="N77" s="10">
        <v>6.9</v>
      </c>
      <c r="O77" s="12"/>
      <c r="P77" s="10">
        <v>11.1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0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2014</v>
      </c>
      <c r="G78" s="10">
        <v>3</v>
      </c>
      <c r="H78" s="10">
        <v>18</v>
      </c>
      <c r="I78" s="12"/>
      <c r="J78" s="10">
        <v>9</v>
      </c>
      <c r="K78" s="12"/>
      <c r="L78" s="10">
        <v>4.0999999999999996</v>
      </c>
      <c r="M78" s="12"/>
      <c r="N78" s="10">
        <v>6.6</v>
      </c>
      <c r="O78" s="12"/>
      <c r="P78" s="10">
        <v>11.4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1.2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2014</v>
      </c>
      <c r="G79" s="10">
        <v>3</v>
      </c>
      <c r="H79" s="10">
        <v>19</v>
      </c>
      <c r="I79" s="12"/>
      <c r="J79" s="10">
        <v>9.9</v>
      </c>
      <c r="K79" s="12"/>
      <c r="L79" s="10">
        <v>5.4</v>
      </c>
      <c r="M79" s="12"/>
      <c r="N79" s="10">
        <v>7.7</v>
      </c>
      <c r="O79" s="12"/>
      <c r="P79" s="10">
        <v>10.3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14.9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2014</v>
      </c>
      <c r="G80" s="10">
        <v>3</v>
      </c>
      <c r="H80" s="10">
        <v>20</v>
      </c>
      <c r="I80" s="12"/>
      <c r="J80" s="10">
        <v>9.6999999999999993</v>
      </c>
      <c r="K80" s="12"/>
      <c r="L80" s="10">
        <v>2.4</v>
      </c>
      <c r="M80" s="12"/>
      <c r="N80" s="10">
        <v>6.1</v>
      </c>
      <c r="O80" s="12"/>
      <c r="P80" s="10">
        <v>11.9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0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2014</v>
      </c>
      <c r="G81" s="10">
        <v>3</v>
      </c>
      <c r="H81" s="10">
        <v>21</v>
      </c>
      <c r="I81" s="12"/>
      <c r="J81" s="10">
        <v>9.4</v>
      </c>
      <c r="K81" s="12"/>
      <c r="L81" s="10">
        <v>1.6</v>
      </c>
      <c r="M81" s="12"/>
      <c r="N81" s="10">
        <v>5.5</v>
      </c>
      <c r="O81" s="12"/>
      <c r="P81" s="10">
        <v>12.5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0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2014</v>
      </c>
      <c r="G82" s="10">
        <v>3</v>
      </c>
      <c r="H82" s="10">
        <v>22</v>
      </c>
      <c r="I82" s="12"/>
      <c r="J82" s="10">
        <v>6</v>
      </c>
      <c r="K82" s="12"/>
      <c r="L82" s="10">
        <v>3.9</v>
      </c>
      <c r="M82" s="12"/>
      <c r="N82" s="10">
        <v>5</v>
      </c>
      <c r="O82" s="12"/>
      <c r="P82" s="10">
        <v>13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3.7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2014</v>
      </c>
      <c r="G83" s="10">
        <v>3</v>
      </c>
      <c r="H83" s="10">
        <v>23</v>
      </c>
      <c r="I83" s="12"/>
      <c r="J83" s="10">
        <v>10.199999999999999</v>
      </c>
      <c r="K83" s="12"/>
      <c r="L83" s="10">
        <v>1.8</v>
      </c>
      <c r="M83" s="12"/>
      <c r="N83" s="10">
        <v>6</v>
      </c>
      <c r="O83" s="12"/>
      <c r="P83" s="10">
        <v>12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0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2014</v>
      </c>
      <c r="G84" s="10">
        <v>3</v>
      </c>
      <c r="H84" s="10">
        <v>24</v>
      </c>
      <c r="I84" s="12"/>
      <c r="J84" s="10">
        <v>13.7</v>
      </c>
      <c r="K84" s="12"/>
      <c r="L84" s="10">
        <v>4.9000000000000004</v>
      </c>
      <c r="M84" s="12"/>
      <c r="N84" s="10">
        <v>9.3000000000000007</v>
      </c>
      <c r="O84" s="12"/>
      <c r="P84" s="10">
        <v>8.6999999999999993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0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2014</v>
      </c>
      <c r="G85" s="10">
        <v>3</v>
      </c>
      <c r="H85" s="10">
        <v>25</v>
      </c>
      <c r="I85" s="12"/>
      <c r="J85" s="10">
        <v>11.1</v>
      </c>
      <c r="K85" s="12"/>
      <c r="L85" s="10">
        <v>8.3000000000000007</v>
      </c>
      <c r="M85" s="12"/>
      <c r="N85" s="10">
        <v>9.6999999999999993</v>
      </c>
      <c r="O85" s="12"/>
      <c r="P85" s="10">
        <v>8.3000000000000007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7.8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2014</v>
      </c>
      <c r="G86" s="10">
        <v>3</v>
      </c>
      <c r="H86" s="10">
        <v>26</v>
      </c>
      <c r="I86" s="12"/>
      <c r="J86" s="10">
        <v>11.4</v>
      </c>
      <c r="K86" s="12"/>
      <c r="L86" s="10">
        <v>7.2</v>
      </c>
      <c r="M86" s="12"/>
      <c r="N86" s="10">
        <v>9.3000000000000007</v>
      </c>
      <c r="O86" s="12"/>
      <c r="P86" s="10">
        <v>8.6999999999999993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11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2014</v>
      </c>
      <c r="G87" s="10">
        <v>3</v>
      </c>
      <c r="H87" s="10">
        <v>27</v>
      </c>
      <c r="I87" s="12"/>
      <c r="J87" s="10">
        <v>11.4</v>
      </c>
      <c r="K87" s="12"/>
      <c r="L87" s="10">
        <v>6.9</v>
      </c>
      <c r="M87" s="12"/>
      <c r="N87" s="10">
        <v>9.1999999999999993</v>
      </c>
      <c r="O87" s="12"/>
      <c r="P87" s="10">
        <v>8.8000000000000007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6.3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2014</v>
      </c>
      <c r="G88" s="10">
        <v>3</v>
      </c>
      <c r="H88" s="10">
        <v>28</v>
      </c>
      <c r="I88" s="12"/>
      <c r="J88" s="10">
        <v>8.6999999999999993</v>
      </c>
      <c r="K88" s="12"/>
      <c r="L88" s="10">
        <v>7.2</v>
      </c>
      <c r="M88" s="12"/>
      <c r="N88" s="10">
        <v>8</v>
      </c>
      <c r="O88" s="12"/>
      <c r="P88" s="10">
        <v>10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11.9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2014</v>
      </c>
      <c r="G89" s="10">
        <v>3</v>
      </c>
      <c r="H89" s="10">
        <v>29</v>
      </c>
      <c r="I89" s="12"/>
      <c r="J89" s="10">
        <v>11</v>
      </c>
      <c r="K89" s="12"/>
      <c r="L89" s="10">
        <v>7.7</v>
      </c>
      <c r="M89" s="12"/>
      <c r="N89" s="10">
        <v>9.4</v>
      </c>
      <c r="O89" s="12"/>
      <c r="P89" s="10">
        <v>8.6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6.3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2014</v>
      </c>
      <c r="G90" s="10">
        <v>3</v>
      </c>
      <c r="H90" s="10">
        <v>30</v>
      </c>
      <c r="I90" s="12"/>
      <c r="J90" s="10">
        <v>10.9</v>
      </c>
      <c r="K90" s="12"/>
      <c r="L90" s="10">
        <v>6.6</v>
      </c>
      <c r="M90" s="12"/>
      <c r="N90" s="10">
        <v>8.8000000000000007</v>
      </c>
      <c r="O90" s="12"/>
      <c r="P90" s="10">
        <v>9.1999999999999993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4.5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2014</v>
      </c>
      <c r="G91" s="10">
        <v>3</v>
      </c>
      <c r="H91" s="10">
        <v>31</v>
      </c>
      <c r="I91" s="12"/>
      <c r="J91" s="10">
        <v>12.8</v>
      </c>
      <c r="K91" s="12"/>
      <c r="L91" s="10">
        <v>3.2</v>
      </c>
      <c r="M91" s="12"/>
      <c r="N91" s="10">
        <v>8</v>
      </c>
      <c r="O91" s="12"/>
      <c r="P91" s="10">
        <v>10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0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41730</v>
      </c>
      <c r="F92" s="10">
        <v>2014</v>
      </c>
      <c r="G92" s="10">
        <v>4</v>
      </c>
      <c r="H92" s="10">
        <v>1</v>
      </c>
      <c r="I92" s="12"/>
      <c r="J92" s="10">
        <v>14.6</v>
      </c>
      <c r="K92" s="12"/>
      <c r="L92" s="10">
        <v>3.3</v>
      </c>
      <c r="M92" s="12"/>
      <c r="N92" s="10">
        <v>9</v>
      </c>
      <c r="O92" s="12"/>
      <c r="P92" s="10">
        <v>9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0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41731</v>
      </c>
      <c r="F93" s="10">
        <v>2014</v>
      </c>
      <c r="G93" s="10">
        <v>4</v>
      </c>
      <c r="H93" s="10">
        <v>2</v>
      </c>
      <c r="I93" s="12"/>
      <c r="J93" s="10">
        <v>14</v>
      </c>
      <c r="K93" s="12"/>
      <c r="L93" s="10">
        <v>5.5</v>
      </c>
      <c r="M93" s="12"/>
      <c r="N93" s="10">
        <v>9.8000000000000007</v>
      </c>
      <c r="O93" s="12"/>
      <c r="P93" s="10">
        <v>8.1999999999999993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0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41732</v>
      </c>
      <c r="F94" s="10">
        <v>2014</v>
      </c>
      <c r="G94" s="10">
        <v>4</v>
      </c>
      <c r="H94" s="10">
        <v>3</v>
      </c>
      <c r="I94" s="12"/>
      <c r="J94" s="10">
        <v>9.9</v>
      </c>
      <c r="K94" s="12"/>
      <c r="L94" s="10">
        <v>6.8</v>
      </c>
      <c r="M94" s="12"/>
      <c r="N94" s="10">
        <v>8.4</v>
      </c>
      <c r="O94" s="12"/>
      <c r="P94" s="10">
        <v>9.6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9.8000000000000007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41733</v>
      </c>
      <c r="F95" s="10">
        <v>2014</v>
      </c>
      <c r="G95" s="10">
        <v>4</v>
      </c>
      <c r="H95" s="10">
        <v>4</v>
      </c>
      <c r="I95" s="12"/>
      <c r="J95" s="10">
        <v>11.6</v>
      </c>
      <c r="K95" s="12"/>
      <c r="L95" s="10">
        <v>7.3</v>
      </c>
      <c r="M95" s="12"/>
      <c r="N95" s="10">
        <v>9.5</v>
      </c>
      <c r="O95" s="12"/>
      <c r="P95" s="10">
        <v>8.5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5.2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41734</v>
      </c>
      <c r="F96" s="10">
        <v>2014</v>
      </c>
      <c r="G96" s="10">
        <v>4</v>
      </c>
      <c r="H96" s="10">
        <v>5</v>
      </c>
      <c r="I96" s="12"/>
      <c r="J96" s="10">
        <v>9.1</v>
      </c>
      <c r="K96" s="12"/>
      <c r="L96" s="10">
        <v>6.5</v>
      </c>
      <c r="M96" s="12"/>
      <c r="N96" s="10">
        <v>7.8</v>
      </c>
      <c r="O96" s="12"/>
      <c r="P96" s="10">
        <v>10.199999999999999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10.8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41735</v>
      </c>
      <c r="F97" s="10">
        <v>2014</v>
      </c>
      <c r="G97" s="10">
        <v>4</v>
      </c>
      <c r="H97" s="10">
        <v>6</v>
      </c>
      <c r="I97" s="12"/>
      <c r="J97" s="10">
        <v>12.9</v>
      </c>
      <c r="K97" s="12"/>
      <c r="L97" s="10">
        <v>6</v>
      </c>
      <c r="M97" s="12"/>
      <c r="N97" s="10">
        <v>9.5</v>
      </c>
      <c r="O97" s="12"/>
      <c r="P97" s="10">
        <v>8.5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0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41736</v>
      </c>
      <c r="F98" s="10">
        <v>2014</v>
      </c>
      <c r="G98" s="10">
        <v>4</v>
      </c>
      <c r="H98" s="10">
        <v>7</v>
      </c>
      <c r="I98" s="12"/>
      <c r="J98" s="10">
        <v>17.3</v>
      </c>
      <c r="K98" s="12"/>
      <c r="L98" s="10">
        <v>8.1</v>
      </c>
      <c r="M98" s="12"/>
      <c r="N98" s="10">
        <v>12.7</v>
      </c>
      <c r="O98" s="12"/>
      <c r="P98" s="10">
        <v>5.3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4.8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41737</v>
      </c>
      <c r="F99" s="10">
        <v>2014</v>
      </c>
      <c r="G99" s="10">
        <v>4</v>
      </c>
      <c r="H99" s="10">
        <v>8</v>
      </c>
      <c r="I99" s="12"/>
      <c r="J99" s="10">
        <v>15.4</v>
      </c>
      <c r="K99" s="12"/>
      <c r="L99" s="10">
        <v>9.4</v>
      </c>
      <c r="M99" s="12"/>
      <c r="N99" s="10">
        <v>12.4</v>
      </c>
      <c r="O99" s="12"/>
      <c r="P99" s="10">
        <v>5.6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4.4000000000000004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41738</v>
      </c>
      <c r="F100" s="10">
        <v>2014</v>
      </c>
      <c r="G100" s="10">
        <v>4</v>
      </c>
      <c r="H100" s="10">
        <v>9</v>
      </c>
      <c r="I100" s="12"/>
      <c r="J100" s="10">
        <v>13.2</v>
      </c>
      <c r="K100" s="12"/>
      <c r="L100" s="10">
        <v>5.0999999999999996</v>
      </c>
      <c r="M100" s="12"/>
      <c r="N100" s="10">
        <v>9.1999999999999993</v>
      </c>
      <c r="O100" s="12"/>
      <c r="P100" s="10">
        <v>8.8000000000000007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0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2014</v>
      </c>
      <c r="G101" s="10">
        <v>4</v>
      </c>
      <c r="H101" s="10">
        <v>10</v>
      </c>
      <c r="I101" s="12"/>
      <c r="J101" s="10">
        <v>14</v>
      </c>
      <c r="K101" s="12"/>
      <c r="L101" s="10">
        <v>6.2</v>
      </c>
      <c r="M101" s="12"/>
      <c r="N101" s="10">
        <v>10.1</v>
      </c>
      <c r="O101" s="12"/>
      <c r="P101" s="10">
        <v>7.9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0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2014</v>
      </c>
      <c r="G102" s="10">
        <v>4</v>
      </c>
      <c r="H102" s="10">
        <v>11</v>
      </c>
      <c r="I102" s="12"/>
      <c r="J102" s="10">
        <v>16.3</v>
      </c>
      <c r="K102" s="12"/>
      <c r="L102" s="10">
        <v>7.7</v>
      </c>
      <c r="M102" s="12"/>
      <c r="N102" s="10">
        <v>12</v>
      </c>
      <c r="O102" s="12"/>
      <c r="P102" s="10">
        <v>6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2014</v>
      </c>
      <c r="G103" s="10">
        <v>4</v>
      </c>
      <c r="H103" s="10">
        <v>12</v>
      </c>
      <c r="I103" s="12"/>
      <c r="J103" s="10">
        <v>14.4</v>
      </c>
      <c r="K103" s="12"/>
      <c r="L103" s="10">
        <v>6.1</v>
      </c>
      <c r="M103" s="12"/>
      <c r="N103" s="10">
        <v>10.3</v>
      </c>
      <c r="O103" s="12"/>
      <c r="P103" s="10">
        <v>7.7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0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2014</v>
      </c>
      <c r="G104" s="10">
        <v>4</v>
      </c>
      <c r="H104" s="10">
        <v>13</v>
      </c>
      <c r="I104" s="12"/>
      <c r="J104" s="10">
        <v>16.8</v>
      </c>
      <c r="K104" s="12"/>
      <c r="L104" s="10">
        <v>5.7</v>
      </c>
      <c r="M104" s="12"/>
      <c r="N104" s="10">
        <v>11.3</v>
      </c>
      <c r="O104" s="12"/>
      <c r="P104" s="10">
        <v>6.7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0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2014</v>
      </c>
      <c r="G105" s="10">
        <v>4</v>
      </c>
      <c r="H105" s="10">
        <v>14</v>
      </c>
      <c r="I105" s="12"/>
      <c r="J105" s="10">
        <v>18.7</v>
      </c>
      <c r="K105" s="12"/>
      <c r="L105" s="10">
        <v>5.6</v>
      </c>
      <c r="M105" s="12"/>
      <c r="N105" s="10">
        <v>12.2</v>
      </c>
      <c r="O105" s="12"/>
      <c r="P105" s="10">
        <v>5.8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0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2014</v>
      </c>
      <c r="G106" s="10">
        <v>4</v>
      </c>
      <c r="H106" s="10">
        <v>15</v>
      </c>
      <c r="I106" s="12"/>
      <c r="J106" s="10">
        <v>14.2</v>
      </c>
      <c r="K106" s="12"/>
      <c r="L106" s="10">
        <v>8</v>
      </c>
      <c r="M106" s="12"/>
      <c r="N106" s="10">
        <v>11.1</v>
      </c>
      <c r="O106" s="12"/>
      <c r="P106" s="10">
        <v>6.9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1.9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2014</v>
      </c>
      <c r="G107" s="10">
        <v>4</v>
      </c>
      <c r="H107" s="10">
        <v>16</v>
      </c>
      <c r="I107" s="12"/>
      <c r="J107" s="10">
        <v>10.8</v>
      </c>
      <c r="K107" s="12"/>
      <c r="L107" s="10">
        <v>7.3</v>
      </c>
      <c r="M107" s="12"/>
      <c r="N107" s="10">
        <v>9.1</v>
      </c>
      <c r="O107" s="12"/>
      <c r="P107" s="10">
        <v>8.9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17.2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2014</v>
      </c>
      <c r="G108" s="10">
        <v>4</v>
      </c>
      <c r="H108" s="10">
        <v>17</v>
      </c>
      <c r="I108" s="12"/>
      <c r="J108" s="10">
        <v>10.5</v>
      </c>
      <c r="K108" s="12"/>
      <c r="L108" s="10">
        <v>7.3</v>
      </c>
      <c r="M108" s="12"/>
      <c r="N108" s="10">
        <v>8.9</v>
      </c>
      <c r="O108" s="12"/>
      <c r="P108" s="10">
        <v>9.1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33.4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2014</v>
      </c>
      <c r="G109" s="10">
        <v>4</v>
      </c>
      <c r="H109" s="10">
        <v>18</v>
      </c>
      <c r="I109" s="12"/>
      <c r="J109" s="10">
        <v>13.5</v>
      </c>
      <c r="K109" s="12"/>
      <c r="L109" s="10">
        <v>8.3000000000000007</v>
      </c>
      <c r="M109" s="12"/>
      <c r="N109" s="10">
        <v>10.9</v>
      </c>
      <c r="O109" s="12"/>
      <c r="P109" s="10">
        <v>7.1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0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2014</v>
      </c>
      <c r="G110" s="10">
        <v>4</v>
      </c>
      <c r="H110" s="10">
        <v>19</v>
      </c>
      <c r="I110" s="12"/>
      <c r="J110" s="10">
        <v>12.6</v>
      </c>
      <c r="K110" s="12"/>
      <c r="L110" s="10">
        <v>7.9</v>
      </c>
      <c r="M110" s="12"/>
      <c r="N110" s="10">
        <v>10.3</v>
      </c>
      <c r="O110" s="12"/>
      <c r="P110" s="10">
        <v>7.7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4.8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2014</v>
      </c>
      <c r="G111" s="10">
        <v>4</v>
      </c>
      <c r="H111" s="10">
        <v>20</v>
      </c>
      <c r="I111" s="12"/>
      <c r="J111" s="10">
        <v>12.4</v>
      </c>
      <c r="K111" s="12"/>
      <c r="L111" s="10">
        <v>7</v>
      </c>
      <c r="M111" s="12"/>
      <c r="N111" s="10">
        <v>9.6999999999999993</v>
      </c>
      <c r="O111" s="12"/>
      <c r="P111" s="10">
        <v>8.3000000000000007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1.2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2014</v>
      </c>
      <c r="G112" s="10">
        <v>4</v>
      </c>
      <c r="H112" s="10">
        <v>21</v>
      </c>
      <c r="I112" s="12"/>
      <c r="J112" s="10">
        <v>13.6</v>
      </c>
      <c r="K112" s="12"/>
      <c r="L112" s="10">
        <v>7.9</v>
      </c>
      <c r="M112" s="12"/>
      <c r="N112" s="10">
        <v>10.8</v>
      </c>
      <c r="O112" s="12"/>
      <c r="P112" s="10">
        <v>7.2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0.5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2014</v>
      </c>
      <c r="G113" s="10">
        <v>4</v>
      </c>
      <c r="H113" s="10">
        <v>22</v>
      </c>
      <c r="I113" s="12"/>
      <c r="J113" s="10">
        <v>14.6</v>
      </c>
      <c r="K113" s="12"/>
      <c r="L113" s="10">
        <v>7.4</v>
      </c>
      <c r="M113" s="12"/>
      <c r="N113" s="10">
        <v>11</v>
      </c>
      <c r="O113" s="12"/>
      <c r="P113" s="10">
        <v>7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0.8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2014</v>
      </c>
      <c r="G114" s="10">
        <v>4</v>
      </c>
      <c r="H114" s="10">
        <v>23</v>
      </c>
      <c r="I114" s="12"/>
      <c r="J114" s="10">
        <v>12</v>
      </c>
      <c r="K114" s="12"/>
      <c r="L114" s="10">
        <v>6</v>
      </c>
      <c r="M114" s="12"/>
      <c r="N114" s="10">
        <v>9</v>
      </c>
      <c r="O114" s="12"/>
      <c r="P114" s="10">
        <v>9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8.9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2014</v>
      </c>
      <c r="G115" s="10">
        <v>4</v>
      </c>
      <c r="H115" s="10">
        <v>24</v>
      </c>
      <c r="I115" s="12"/>
      <c r="J115" s="10">
        <v>14.3</v>
      </c>
      <c r="K115" s="12"/>
      <c r="L115" s="10">
        <v>7.6</v>
      </c>
      <c r="M115" s="12"/>
      <c r="N115" s="10">
        <v>11</v>
      </c>
      <c r="O115" s="12"/>
      <c r="P115" s="10">
        <v>7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6.3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2014</v>
      </c>
      <c r="G116" s="10">
        <v>4</v>
      </c>
      <c r="H116" s="10">
        <v>25</v>
      </c>
      <c r="I116" s="12"/>
      <c r="J116" s="10">
        <v>14.3</v>
      </c>
      <c r="K116" s="12"/>
      <c r="L116" s="10">
        <v>6.8</v>
      </c>
      <c r="M116" s="12"/>
      <c r="N116" s="10">
        <v>10.6</v>
      </c>
      <c r="O116" s="12"/>
      <c r="P116" s="10">
        <v>7.4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0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2014</v>
      </c>
      <c r="G117" s="10">
        <v>4</v>
      </c>
      <c r="H117" s="10">
        <v>26</v>
      </c>
      <c r="I117" s="12"/>
      <c r="J117" s="10">
        <v>14</v>
      </c>
      <c r="K117" s="12"/>
      <c r="L117" s="10">
        <v>6.2</v>
      </c>
      <c r="M117" s="12"/>
      <c r="N117" s="10">
        <v>10.1</v>
      </c>
      <c r="O117" s="12"/>
      <c r="P117" s="10">
        <v>7.9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1.4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2014</v>
      </c>
      <c r="G118" s="10">
        <v>4</v>
      </c>
      <c r="H118" s="10">
        <v>27</v>
      </c>
      <c r="I118" s="12"/>
      <c r="J118" s="10">
        <v>13.4</v>
      </c>
      <c r="K118" s="12"/>
      <c r="L118" s="10">
        <v>6.8</v>
      </c>
      <c r="M118" s="12"/>
      <c r="N118" s="10">
        <v>10.1</v>
      </c>
      <c r="O118" s="12"/>
      <c r="P118" s="10">
        <v>7.9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12.1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2014</v>
      </c>
      <c r="G119" s="10">
        <v>4</v>
      </c>
      <c r="H119" s="10">
        <v>28</v>
      </c>
      <c r="I119" s="12"/>
      <c r="J119" s="10">
        <v>15.8</v>
      </c>
      <c r="K119" s="12"/>
      <c r="L119" s="10">
        <v>6.2</v>
      </c>
      <c r="M119" s="12"/>
      <c r="N119" s="10">
        <v>11</v>
      </c>
      <c r="O119" s="12"/>
      <c r="P119" s="10">
        <v>7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0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2014</v>
      </c>
      <c r="G120" s="10">
        <v>4</v>
      </c>
      <c r="H120" s="10">
        <v>29</v>
      </c>
      <c r="I120" s="12"/>
      <c r="J120" s="10">
        <v>21.5</v>
      </c>
      <c r="K120" s="12"/>
      <c r="L120" s="10">
        <v>9.1999999999999993</v>
      </c>
      <c r="M120" s="12"/>
      <c r="N120" s="10">
        <v>15.4</v>
      </c>
      <c r="O120" s="12"/>
      <c r="P120" s="10">
        <v>2.6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0</v>
      </c>
      <c r="Y120" s="9" t="s">
        <v>64</v>
      </c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2014</v>
      </c>
      <c r="G121" s="10">
        <v>4</v>
      </c>
      <c r="H121" s="10">
        <v>30</v>
      </c>
      <c r="I121" s="12"/>
      <c r="J121" s="10">
        <v>20.9</v>
      </c>
      <c r="K121" s="12"/>
      <c r="L121" s="10">
        <v>8.9</v>
      </c>
      <c r="M121" s="12"/>
      <c r="N121" s="10">
        <v>14.9</v>
      </c>
      <c r="O121" s="12"/>
      <c r="P121" s="10">
        <v>3.1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41760</v>
      </c>
      <c r="F122" s="10">
        <v>2014</v>
      </c>
      <c r="G122" s="10">
        <v>5</v>
      </c>
      <c r="H122" s="10">
        <v>1</v>
      </c>
      <c r="I122" s="12"/>
      <c r="J122" s="10">
        <v>23.8</v>
      </c>
      <c r="K122" s="12"/>
      <c r="L122" s="10">
        <v>10</v>
      </c>
      <c r="M122" s="12"/>
      <c r="N122" s="10">
        <v>16.899999999999999</v>
      </c>
      <c r="O122" s="12"/>
      <c r="P122" s="10">
        <v>1.1000000000000001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41761</v>
      </c>
      <c r="F123" s="10">
        <v>2014</v>
      </c>
      <c r="G123" s="10">
        <v>5</v>
      </c>
      <c r="H123" s="10">
        <v>2</v>
      </c>
      <c r="I123" s="12"/>
      <c r="J123" s="10">
        <v>21.2</v>
      </c>
      <c r="K123" s="12"/>
      <c r="L123" s="10">
        <v>11.6</v>
      </c>
      <c r="M123" s="12"/>
      <c r="N123" s="10">
        <v>16.399999999999999</v>
      </c>
      <c r="O123" s="12"/>
      <c r="P123" s="10">
        <v>1.6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0.9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41762</v>
      </c>
      <c r="F124" s="10">
        <v>2014</v>
      </c>
      <c r="G124" s="10">
        <v>5</v>
      </c>
      <c r="H124" s="10">
        <v>3</v>
      </c>
      <c r="I124" s="12"/>
      <c r="J124" s="10">
        <v>14</v>
      </c>
      <c r="K124" s="12"/>
      <c r="L124" s="10">
        <v>10.4</v>
      </c>
      <c r="M124" s="12"/>
      <c r="N124" s="10">
        <v>12.2</v>
      </c>
      <c r="O124" s="12"/>
      <c r="P124" s="10">
        <v>5.8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5.0999999999999996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41763</v>
      </c>
      <c r="F125" s="10">
        <v>2014</v>
      </c>
      <c r="G125" s="10">
        <v>5</v>
      </c>
      <c r="H125" s="10">
        <v>4</v>
      </c>
      <c r="I125" s="12"/>
      <c r="J125" s="10">
        <v>10.9</v>
      </c>
      <c r="K125" s="12"/>
      <c r="L125" s="10">
        <v>8.8000000000000007</v>
      </c>
      <c r="M125" s="12"/>
      <c r="N125" s="10">
        <v>9.9</v>
      </c>
      <c r="O125" s="12"/>
      <c r="P125" s="10">
        <v>8.1</v>
      </c>
      <c r="Q125" s="12"/>
      <c r="R125" s="10">
        <v>0</v>
      </c>
      <c r="S125" s="12"/>
      <c r="T125" s="12"/>
      <c r="U125" s="9" t="s">
        <v>61</v>
      </c>
      <c r="V125" s="12"/>
      <c r="W125" s="9" t="s">
        <v>61</v>
      </c>
      <c r="X125" s="10">
        <v>18.8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41764</v>
      </c>
      <c r="F126" s="10">
        <v>2014</v>
      </c>
      <c r="G126" s="10">
        <v>5</v>
      </c>
      <c r="H126" s="10">
        <v>5</v>
      </c>
      <c r="I126" s="12"/>
      <c r="J126" s="10">
        <v>15.8</v>
      </c>
      <c r="K126" s="12"/>
      <c r="L126" s="10">
        <v>9.1999999999999993</v>
      </c>
      <c r="M126" s="12"/>
      <c r="N126" s="10">
        <v>12.5</v>
      </c>
      <c r="O126" s="12"/>
      <c r="P126" s="10">
        <v>5.5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1.9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41765</v>
      </c>
      <c r="F127" s="10">
        <v>2014</v>
      </c>
      <c r="G127" s="10">
        <v>5</v>
      </c>
      <c r="H127" s="10">
        <v>6</v>
      </c>
      <c r="I127" s="12"/>
      <c r="J127" s="10">
        <v>17</v>
      </c>
      <c r="K127" s="12"/>
      <c r="L127" s="10">
        <v>9.4</v>
      </c>
      <c r="M127" s="12"/>
      <c r="N127" s="10">
        <v>13.2</v>
      </c>
      <c r="O127" s="12"/>
      <c r="P127" s="10">
        <v>4.8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0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41766</v>
      </c>
      <c r="F128" s="10">
        <v>2014</v>
      </c>
      <c r="G128" s="10">
        <v>5</v>
      </c>
      <c r="H128" s="10">
        <v>7</v>
      </c>
      <c r="I128" s="12"/>
      <c r="J128" s="10">
        <v>18.3</v>
      </c>
      <c r="K128" s="12"/>
      <c r="L128" s="10">
        <v>9.1</v>
      </c>
      <c r="M128" s="12"/>
      <c r="N128" s="10">
        <v>13.7</v>
      </c>
      <c r="O128" s="12"/>
      <c r="P128" s="10">
        <v>4.3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41767</v>
      </c>
      <c r="F129" s="10">
        <v>2014</v>
      </c>
      <c r="G129" s="10">
        <v>5</v>
      </c>
      <c r="H129" s="10">
        <v>8</v>
      </c>
      <c r="I129" s="12"/>
      <c r="J129" s="10">
        <v>15.4</v>
      </c>
      <c r="K129" s="12"/>
      <c r="L129" s="10">
        <v>10.4</v>
      </c>
      <c r="M129" s="12"/>
      <c r="N129" s="10">
        <v>12.9</v>
      </c>
      <c r="O129" s="12"/>
      <c r="P129" s="10">
        <v>5.0999999999999996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20.100000000000001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41768</v>
      </c>
      <c r="F130" s="10">
        <v>2014</v>
      </c>
      <c r="G130" s="10">
        <v>5</v>
      </c>
      <c r="H130" s="10">
        <v>9</v>
      </c>
      <c r="I130" s="12"/>
      <c r="J130" s="10">
        <v>16.600000000000001</v>
      </c>
      <c r="K130" s="12"/>
      <c r="L130" s="10">
        <v>9.6999999999999993</v>
      </c>
      <c r="M130" s="12"/>
      <c r="N130" s="10">
        <v>13.2</v>
      </c>
      <c r="O130" s="12"/>
      <c r="P130" s="10">
        <v>4.8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2.6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2014</v>
      </c>
      <c r="G131" s="10">
        <v>5</v>
      </c>
      <c r="H131" s="10">
        <v>10</v>
      </c>
      <c r="I131" s="12"/>
      <c r="J131" s="10">
        <v>14.7</v>
      </c>
      <c r="K131" s="12"/>
      <c r="L131" s="10">
        <v>9.6</v>
      </c>
      <c r="M131" s="12"/>
      <c r="N131" s="10">
        <v>12.2</v>
      </c>
      <c r="O131" s="12"/>
      <c r="P131" s="10">
        <v>5.8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0</v>
      </c>
      <c r="Y131" s="9" t="s">
        <v>64</v>
      </c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2014</v>
      </c>
      <c r="G132" s="10">
        <v>5</v>
      </c>
      <c r="H132" s="10">
        <v>11</v>
      </c>
      <c r="I132" s="12"/>
      <c r="J132" s="10">
        <v>18.399999999999999</v>
      </c>
      <c r="K132" s="12"/>
      <c r="L132" s="10">
        <v>11</v>
      </c>
      <c r="M132" s="12"/>
      <c r="N132" s="10">
        <v>14.7</v>
      </c>
      <c r="O132" s="12"/>
      <c r="P132" s="10">
        <v>3.3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2014</v>
      </c>
      <c r="G133" s="10">
        <v>5</v>
      </c>
      <c r="H133" s="10">
        <v>12</v>
      </c>
      <c r="I133" s="12"/>
      <c r="J133" s="10">
        <v>23</v>
      </c>
      <c r="K133" s="12"/>
      <c r="L133" s="10">
        <v>10.7</v>
      </c>
      <c r="M133" s="12"/>
      <c r="N133" s="10">
        <v>16.899999999999999</v>
      </c>
      <c r="O133" s="12"/>
      <c r="P133" s="10">
        <v>1.1000000000000001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0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2014</v>
      </c>
      <c r="G134" s="10">
        <v>5</v>
      </c>
      <c r="H134" s="10">
        <v>13</v>
      </c>
      <c r="I134" s="12"/>
      <c r="J134" s="10">
        <v>22.8</v>
      </c>
      <c r="K134" s="12"/>
      <c r="L134" s="10">
        <v>14</v>
      </c>
      <c r="M134" s="12"/>
      <c r="N134" s="10">
        <v>18.399999999999999</v>
      </c>
      <c r="O134" s="12"/>
      <c r="P134" s="10">
        <v>0</v>
      </c>
      <c r="Q134" s="12"/>
      <c r="R134" s="10">
        <v>0.4</v>
      </c>
      <c r="S134" s="12"/>
      <c r="T134" s="12"/>
      <c r="U134" s="9" t="s">
        <v>61</v>
      </c>
      <c r="V134" s="12"/>
      <c r="W134" s="9" t="s">
        <v>61</v>
      </c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2014</v>
      </c>
      <c r="G135" s="10">
        <v>5</v>
      </c>
      <c r="H135" s="10">
        <v>14</v>
      </c>
      <c r="I135" s="12"/>
      <c r="J135" s="10">
        <v>23.8</v>
      </c>
      <c r="K135" s="12"/>
      <c r="L135" s="10">
        <v>12</v>
      </c>
      <c r="M135" s="12"/>
      <c r="N135" s="10">
        <v>17.899999999999999</v>
      </c>
      <c r="O135" s="12"/>
      <c r="P135" s="10">
        <v>0.1</v>
      </c>
      <c r="Q135" s="12"/>
      <c r="R135" s="10">
        <v>0</v>
      </c>
      <c r="S135" s="12"/>
      <c r="T135" s="12"/>
      <c r="U135" s="9" t="s">
        <v>61</v>
      </c>
      <c r="V135" s="12"/>
      <c r="W135" s="9" t="s">
        <v>61</v>
      </c>
      <c r="X135" s="10">
        <v>0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2014</v>
      </c>
      <c r="G136" s="10">
        <v>5</v>
      </c>
      <c r="H136" s="10">
        <v>15</v>
      </c>
      <c r="I136" s="12"/>
      <c r="J136" s="10">
        <v>24.1</v>
      </c>
      <c r="K136" s="12"/>
      <c r="L136" s="10">
        <v>13.1</v>
      </c>
      <c r="M136" s="12"/>
      <c r="N136" s="10">
        <v>18.600000000000001</v>
      </c>
      <c r="O136" s="12"/>
      <c r="P136" s="10">
        <v>0</v>
      </c>
      <c r="Q136" s="12"/>
      <c r="R136" s="10">
        <v>0.6</v>
      </c>
      <c r="S136" s="12"/>
      <c r="T136" s="12"/>
      <c r="U136" s="9" t="s">
        <v>61</v>
      </c>
      <c r="V136" s="12"/>
      <c r="W136" s="9" t="s">
        <v>61</v>
      </c>
      <c r="X136" s="10">
        <v>0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2014</v>
      </c>
      <c r="G137" s="10">
        <v>5</v>
      </c>
      <c r="H137" s="10">
        <v>16</v>
      </c>
      <c r="I137" s="12"/>
      <c r="J137" s="10">
        <v>20.100000000000001</v>
      </c>
      <c r="K137" s="12"/>
      <c r="L137" s="10">
        <v>15</v>
      </c>
      <c r="M137" s="12"/>
      <c r="N137" s="10">
        <v>17.600000000000001</v>
      </c>
      <c r="O137" s="12"/>
      <c r="P137" s="10">
        <v>0.4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2014</v>
      </c>
      <c r="G138" s="10">
        <v>5</v>
      </c>
      <c r="H138" s="10">
        <v>17</v>
      </c>
      <c r="I138" s="12"/>
      <c r="J138" s="10">
        <v>19.8</v>
      </c>
      <c r="K138" s="12"/>
      <c r="L138" s="10">
        <v>13.4</v>
      </c>
      <c r="M138" s="12"/>
      <c r="N138" s="10">
        <v>16.600000000000001</v>
      </c>
      <c r="O138" s="12"/>
      <c r="P138" s="10">
        <v>1.4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2014</v>
      </c>
      <c r="G139" s="10">
        <v>5</v>
      </c>
      <c r="H139" s="10">
        <v>18</v>
      </c>
      <c r="I139" s="12"/>
      <c r="J139" s="10">
        <v>19.100000000000001</v>
      </c>
      <c r="K139" s="12"/>
      <c r="L139" s="10">
        <v>11.1</v>
      </c>
      <c r="M139" s="12"/>
      <c r="N139" s="10">
        <v>15.1</v>
      </c>
      <c r="O139" s="12"/>
      <c r="P139" s="10">
        <v>2.9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0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2014</v>
      </c>
      <c r="G140" s="10">
        <v>5</v>
      </c>
      <c r="H140" s="10">
        <v>19</v>
      </c>
      <c r="I140" s="12"/>
      <c r="J140" s="10">
        <v>20.2</v>
      </c>
      <c r="K140" s="12"/>
      <c r="L140" s="10">
        <v>12.1</v>
      </c>
      <c r="M140" s="12"/>
      <c r="N140" s="10">
        <v>16.2</v>
      </c>
      <c r="O140" s="12"/>
      <c r="P140" s="10">
        <v>1.8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0.4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2014</v>
      </c>
      <c r="G141" s="10">
        <v>5</v>
      </c>
      <c r="H141" s="10">
        <v>20</v>
      </c>
      <c r="I141" s="12"/>
      <c r="J141" s="10">
        <v>20.7</v>
      </c>
      <c r="K141" s="12"/>
      <c r="L141" s="10">
        <v>12.2</v>
      </c>
      <c r="M141" s="12"/>
      <c r="N141" s="10">
        <v>16.5</v>
      </c>
      <c r="O141" s="12"/>
      <c r="P141" s="10">
        <v>1.5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2014</v>
      </c>
      <c r="G142" s="10">
        <v>5</v>
      </c>
      <c r="H142" s="10">
        <v>21</v>
      </c>
      <c r="I142" s="12"/>
      <c r="J142" s="10">
        <v>20.8</v>
      </c>
      <c r="K142" s="12"/>
      <c r="L142" s="10">
        <v>12.1</v>
      </c>
      <c r="M142" s="12"/>
      <c r="N142" s="10">
        <v>16.5</v>
      </c>
      <c r="O142" s="12"/>
      <c r="P142" s="10">
        <v>1.5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0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2014</v>
      </c>
      <c r="G143" s="10">
        <v>5</v>
      </c>
      <c r="H143" s="10">
        <v>22</v>
      </c>
      <c r="I143" s="12"/>
      <c r="J143" s="10">
        <v>21.4</v>
      </c>
      <c r="K143" s="12"/>
      <c r="L143" s="10">
        <v>12.9</v>
      </c>
      <c r="M143" s="12"/>
      <c r="N143" s="10">
        <v>17.2</v>
      </c>
      <c r="O143" s="12"/>
      <c r="P143" s="10">
        <v>0.8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0.2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2014</v>
      </c>
      <c r="G144" s="10">
        <v>5</v>
      </c>
      <c r="H144" s="10">
        <v>23</v>
      </c>
      <c r="I144" s="12"/>
      <c r="J144" s="10">
        <v>19.399999999999999</v>
      </c>
      <c r="K144" s="12"/>
      <c r="L144" s="10">
        <v>13.2</v>
      </c>
      <c r="M144" s="12"/>
      <c r="N144" s="10">
        <v>16.3</v>
      </c>
      <c r="O144" s="12"/>
      <c r="P144" s="10">
        <v>1.7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16.8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2014</v>
      </c>
      <c r="G145" s="10">
        <v>5</v>
      </c>
      <c r="H145" s="10">
        <v>24</v>
      </c>
      <c r="I145" s="12"/>
      <c r="J145" s="10">
        <v>19.3</v>
      </c>
      <c r="K145" s="12"/>
      <c r="L145" s="10">
        <v>12.7</v>
      </c>
      <c r="M145" s="12"/>
      <c r="N145" s="10">
        <v>16</v>
      </c>
      <c r="O145" s="12"/>
      <c r="P145" s="10">
        <v>2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2014</v>
      </c>
      <c r="G146" s="10">
        <v>5</v>
      </c>
      <c r="H146" s="10">
        <v>25</v>
      </c>
      <c r="I146" s="12"/>
      <c r="J146" s="10">
        <v>14.4</v>
      </c>
      <c r="K146" s="12"/>
      <c r="L146" s="10">
        <v>12.2</v>
      </c>
      <c r="M146" s="12"/>
      <c r="N146" s="10">
        <v>13.3</v>
      </c>
      <c r="O146" s="12"/>
      <c r="P146" s="10">
        <v>4.7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7.7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2014</v>
      </c>
      <c r="G147" s="10">
        <v>5</v>
      </c>
      <c r="H147" s="10">
        <v>26</v>
      </c>
      <c r="I147" s="12"/>
      <c r="J147" s="10">
        <v>19.100000000000001</v>
      </c>
      <c r="K147" s="12"/>
      <c r="L147" s="10">
        <v>11.8</v>
      </c>
      <c r="M147" s="12"/>
      <c r="N147" s="10">
        <v>15.5</v>
      </c>
      <c r="O147" s="12"/>
      <c r="P147" s="10">
        <v>2.5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3.8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2014</v>
      </c>
      <c r="G148" s="10">
        <v>5</v>
      </c>
      <c r="H148" s="10">
        <v>27</v>
      </c>
      <c r="I148" s="12"/>
      <c r="J148" s="10">
        <v>17.5</v>
      </c>
      <c r="K148" s="12"/>
      <c r="L148" s="10">
        <v>10.199999999999999</v>
      </c>
      <c r="M148" s="12"/>
      <c r="N148" s="10">
        <v>13.9</v>
      </c>
      <c r="O148" s="12"/>
      <c r="P148" s="10">
        <v>4.0999999999999996</v>
      </c>
      <c r="Q148" s="12"/>
      <c r="R148" s="10">
        <v>0</v>
      </c>
      <c r="S148" s="12"/>
      <c r="T148" s="12"/>
      <c r="U148" s="9" t="s">
        <v>61</v>
      </c>
      <c r="V148" s="12"/>
      <c r="W148" s="9" t="s">
        <v>61</v>
      </c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2014</v>
      </c>
      <c r="G149" s="10">
        <v>5</v>
      </c>
      <c r="H149" s="10">
        <v>28</v>
      </c>
      <c r="I149" s="12"/>
      <c r="J149" s="10">
        <v>18.5</v>
      </c>
      <c r="K149" s="12"/>
      <c r="L149" s="10">
        <v>10.7</v>
      </c>
      <c r="M149" s="12"/>
      <c r="N149" s="10">
        <v>14.6</v>
      </c>
      <c r="O149" s="12"/>
      <c r="P149" s="10">
        <v>3.4</v>
      </c>
      <c r="Q149" s="12"/>
      <c r="R149" s="10">
        <v>0</v>
      </c>
      <c r="S149" s="12"/>
      <c r="T149" s="12"/>
      <c r="U149" s="9" t="s">
        <v>61</v>
      </c>
      <c r="V149" s="12"/>
      <c r="W149" s="9" t="s">
        <v>61</v>
      </c>
      <c r="X149" s="10">
        <v>1.6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2014</v>
      </c>
      <c r="G150" s="10">
        <v>5</v>
      </c>
      <c r="H150" s="10">
        <v>29</v>
      </c>
      <c r="I150" s="12"/>
      <c r="J150" s="10">
        <v>13.6</v>
      </c>
      <c r="K150" s="12"/>
      <c r="L150" s="10">
        <v>10.9</v>
      </c>
      <c r="M150" s="12"/>
      <c r="N150" s="10">
        <v>12.3</v>
      </c>
      <c r="O150" s="12"/>
      <c r="P150" s="10">
        <v>5.7</v>
      </c>
      <c r="Q150" s="12"/>
      <c r="R150" s="10">
        <v>0</v>
      </c>
      <c r="S150" s="12"/>
      <c r="T150" s="12"/>
      <c r="U150" s="9" t="s">
        <v>61</v>
      </c>
      <c r="V150" s="12"/>
      <c r="W150" s="9" t="s">
        <v>61</v>
      </c>
      <c r="X150" s="10">
        <v>19.899999999999999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2014</v>
      </c>
      <c r="G151" s="10">
        <v>5</v>
      </c>
      <c r="H151" s="10">
        <v>30</v>
      </c>
      <c r="I151" s="12"/>
      <c r="J151" s="10">
        <v>19</v>
      </c>
      <c r="K151" s="12"/>
      <c r="L151" s="10">
        <v>10</v>
      </c>
      <c r="M151" s="12"/>
      <c r="N151" s="10">
        <v>14.5</v>
      </c>
      <c r="O151" s="12"/>
      <c r="P151" s="10">
        <v>3.5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0.2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2014</v>
      </c>
      <c r="G152" s="10">
        <v>5</v>
      </c>
      <c r="H152" s="10">
        <v>31</v>
      </c>
      <c r="I152" s="12"/>
      <c r="J152" s="10">
        <v>20.399999999999999</v>
      </c>
      <c r="K152" s="12"/>
      <c r="L152" s="10">
        <v>10.5</v>
      </c>
      <c r="M152" s="12"/>
      <c r="N152" s="10">
        <v>15.5</v>
      </c>
      <c r="O152" s="12"/>
      <c r="P152" s="10">
        <v>2.5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41791</v>
      </c>
      <c r="F153" s="10">
        <v>2014</v>
      </c>
      <c r="G153" s="10">
        <v>6</v>
      </c>
      <c r="H153" s="10">
        <v>1</v>
      </c>
      <c r="I153" s="12"/>
      <c r="J153" s="10">
        <v>20.7</v>
      </c>
      <c r="K153" s="12"/>
      <c r="L153" s="10">
        <v>12.1</v>
      </c>
      <c r="M153" s="12"/>
      <c r="N153" s="10">
        <v>16.399999999999999</v>
      </c>
      <c r="O153" s="12"/>
      <c r="P153" s="10">
        <v>1.6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0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41792</v>
      </c>
      <c r="F154" s="10">
        <v>2014</v>
      </c>
      <c r="G154" s="10">
        <v>6</v>
      </c>
      <c r="H154" s="10">
        <v>2</v>
      </c>
      <c r="I154" s="12"/>
      <c r="J154" s="10">
        <v>20.9</v>
      </c>
      <c r="K154" s="12"/>
      <c r="L154" s="10">
        <v>11.9</v>
      </c>
      <c r="M154" s="12"/>
      <c r="N154" s="10">
        <v>16.399999999999999</v>
      </c>
      <c r="O154" s="12"/>
      <c r="P154" s="10">
        <v>1.6</v>
      </c>
      <c r="Q154" s="12"/>
      <c r="R154" s="10">
        <v>0</v>
      </c>
      <c r="S154" s="12"/>
      <c r="T154" s="12"/>
      <c r="U154" s="9" t="s">
        <v>61</v>
      </c>
      <c r="V154" s="12"/>
      <c r="W154" s="9" t="s">
        <v>61</v>
      </c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41793</v>
      </c>
      <c r="F155" s="10">
        <v>2014</v>
      </c>
      <c r="G155" s="10">
        <v>6</v>
      </c>
      <c r="H155" s="10">
        <v>3</v>
      </c>
      <c r="I155" s="12"/>
      <c r="J155" s="10">
        <v>19.2</v>
      </c>
      <c r="K155" s="12"/>
      <c r="L155" s="10">
        <v>12.1</v>
      </c>
      <c r="M155" s="12"/>
      <c r="N155" s="10">
        <v>15.7</v>
      </c>
      <c r="O155" s="12"/>
      <c r="P155" s="10">
        <v>2.2999999999999998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0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41794</v>
      </c>
      <c r="F156" s="10">
        <v>2014</v>
      </c>
      <c r="G156" s="10">
        <v>6</v>
      </c>
      <c r="H156" s="10">
        <v>4</v>
      </c>
      <c r="I156" s="12"/>
      <c r="J156" s="10">
        <v>19.399999999999999</v>
      </c>
      <c r="K156" s="12"/>
      <c r="L156" s="10">
        <v>12</v>
      </c>
      <c r="M156" s="12"/>
      <c r="N156" s="10">
        <v>15.7</v>
      </c>
      <c r="O156" s="12"/>
      <c r="P156" s="10">
        <v>2.2999999999999998</v>
      </c>
      <c r="Q156" s="12"/>
      <c r="R156" s="10">
        <v>0</v>
      </c>
      <c r="S156" s="12"/>
      <c r="T156" s="12"/>
      <c r="U156" s="9" t="s">
        <v>61</v>
      </c>
      <c r="V156" s="12"/>
      <c r="W156" s="9" t="s">
        <v>61</v>
      </c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41795</v>
      </c>
      <c r="F157" s="10">
        <v>2014</v>
      </c>
      <c r="G157" s="10">
        <v>6</v>
      </c>
      <c r="H157" s="10">
        <v>5</v>
      </c>
      <c r="I157" s="12"/>
      <c r="J157" s="10">
        <v>18.8</v>
      </c>
      <c r="K157" s="12"/>
      <c r="L157" s="10">
        <v>10.4</v>
      </c>
      <c r="M157" s="12"/>
      <c r="N157" s="10">
        <v>14.6</v>
      </c>
      <c r="O157" s="12"/>
      <c r="P157" s="10">
        <v>3.4</v>
      </c>
      <c r="Q157" s="12"/>
      <c r="R157" s="10">
        <v>0</v>
      </c>
      <c r="S157" s="12"/>
      <c r="T157" s="12"/>
      <c r="U157" s="9" t="s">
        <v>61</v>
      </c>
      <c r="V157" s="12"/>
      <c r="W157" s="9" t="s">
        <v>61</v>
      </c>
      <c r="X157" s="10">
        <v>0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41796</v>
      </c>
      <c r="F158" s="10">
        <v>2014</v>
      </c>
      <c r="G158" s="10">
        <v>6</v>
      </c>
      <c r="H158" s="10">
        <v>6</v>
      </c>
      <c r="I158" s="12"/>
      <c r="J158" s="10">
        <v>21.4</v>
      </c>
      <c r="K158" s="12"/>
      <c r="L158" s="10">
        <v>10.5</v>
      </c>
      <c r="M158" s="12"/>
      <c r="N158" s="10">
        <v>16</v>
      </c>
      <c r="O158" s="12"/>
      <c r="P158" s="10">
        <v>2</v>
      </c>
      <c r="Q158" s="12"/>
      <c r="R158" s="10">
        <v>0</v>
      </c>
      <c r="S158" s="12"/>
      <c r="T158" s="12"/>
      <c r="U158" s="9" t="s">
        <v>61</v>
      </c>
      <c r="V158" s="12"/>
      <c r="W158" s="9" t="s">
        <v>61</v>
      </c>
      <c r="X158" s="10">
        <v>0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41797</v>
      </c>
      <c r="F159" s="10">
        <v>2014</v>
      </c>
      <c r="G159" s="10">
        <v>6</v>
      </c>
      <c r="H159" s="10">
        <v>7</v>
      </c>
      <c r="I159" s="12"/>
      <c r="J159" s="10">
        <v>22.3</v>
      </c>
      <c r="K159" s="12"/>
      <c r="L159" s="10">
        <v>13.3</v>
      </c>
      <c r="M159" s="12"/>
      <c r="N159" s="10">
        <v>17.8</v>
      </c>
      <c r="O159" s="12"/>
      <c r="P159" s="10">
        <v>0.2</v>
      </c>
      <c r="Q159" s="12"/>
      <c r="R159" s="10">
        <v>0</v>
      </c>
      <c r="S159" s="12"/>
      <c r="T159" s="12"/>
      <c r="U159" s="9" t="s">
        <v>61</v>
      </c>
      <c r="V159" s="12"/>
      <c r="W159" s="9" t="s">
        <v>61</v>
      </c>
      <c r="X159" s="10">
        <v>0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41798</v>
      </c>
      <c r="F160" s="10">
        <v>2014</v>
      </c>
      <c r="G160" s="10">
        <v>6</v>
      </c>
      <c r="H160" s="10">
        <v>8</v>
      </c>
      <c r="I160" s="12"/>
      <c r="J160" s="10">
        <v>23.6</v>
      </c>
      <c r="K160" s="12"/>
      <c r="L160" s="10">
        <v>14.9</v>
      </c>
      <c r="M160" s="12"/>
      <c r="N160" s="10">
        <v>19.3</v>
      </c>
      <c r="O160" s="12"/>
      <c r="P160" s="10">
        <v>0</v>
      </c>
      <c r="Q160" s="12"/>
      <c r="R160" s="10">
        <v>1.3</v>
      </c>
      <c r="S160" s="12"/>
      <c r="T160" s="12"/>
      <c r="U160" s="9" t="s">
        <v>61</v>
      </c>
      <c r="V160" s="12"/>
      <c r="W160" s="9" t="s">
        <v>61</v>
      </c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41799</v>
      </c>
      <c r="F161" s="10">
        <v>2014</v>
      </c>
      <c r="G161" s="10">
        <v>6</v>
      </c>
      <c r="H161" s="10">
        <v>9</v>
      </c>
      <c r="I161" s="12"/>
      <c r="J161" s="10">
        <v>20.7</v>
      </c>
      <c r="K161" s="12"/>
      <c r="L161" s="10">
        <v>13.6</v>
      </c>
      <c r="M161" s="12"/>
      <c r="N161" s="10">
        <v>17.2</v>
      </c>
      <c r="O161" s="12"/>
      <c r="P161" s="10">
        <v>0.8</v>
      </c>
      <c r="Q161" s="12"/>
      <c r="R161" s="10">
        <v>0</v>
      </c>
      <c r="S161" s="12"/>
      <c r="T161" s="12"/>
      <c r="U161" s="9" t="s">
        <v>61</v>
      </c>
      <c r="V161" s="12"/>
      <c r="W161" s="9" t="s">
        <v>61</v>
      </c>
      <c r="X161" s="10">
        <v>1.8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2014</v>
      </c>
      <c r="G162" s="10">
        <v>6</v>
      </c>
      <c r="H162" s="10">
        <v>10</v>
      </c>
      <c r="I162" s="12"/>
      <c r="J162" s="10">
        <v>17.3</v>
      </c>
      <c r="K162" s="12"/>
      <c r="L162" s="10">
        <v>12.1</v>
      </c>
      <c r="M162" s="12"/>
      <c r="N162" s="10">
        <v>14.7</v>
      </c>
      <c r="O162" s="12"/>
      <c r="P162" s="10">
        <v>3.3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2.5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2014</v>
      </c>
      <c r="G163" s="10">
        <v>6</v>
      </c>
      <c r="H163" s="10">
        <v>11</v>
      </c>
      <c r="I163" s="12"/>
      <c r="J163" s="10">
        <v>20.6</v>
      </c>
      <c r="K163" s="12"/>
      <c r="L163" s="10">
        <v>12.5</v>
      </c>
      <c r="M163" s="12"/>
      <c r="N163" s="10">
        <v>16.600000000000001</v>
      </c>
      <c r="O163" s="12"/>
      <c r="P163" s="10">
        <v>1.4</v>
      </c>
      <c r="Q163" s="12"/>
      <c r="R163" s="10">
        <v>0</v>
      </c>
      <c r="S163" s="12"/>
      <c r="T163" s="12"/>
      <c r="U163" s="9" t="s">
        <v>61</v>
      </c>
      <c r="V163" s="12"/>
      <c r="W163" s="9" t="s">
        <v>61</v>
      </c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2014</v>
      </c>
      <c r="G164" s="10">
        <v>6</v>
      </c>
      <c r="H164" s="10">
        <v>12</v>
      </c>
      <c r="I164" s="12"/>
      <c r="J164" s="10">
        <v>20.6</v>
      </c>
      <c r="K164" s="12"/>
      <c r="L164" s="10">
        <v>13.8</v>
      </c>
      <c r="M164" s="12"/>
      <c r="N164" s="10">
        <v>17.2</v>
      </c>
      <c r="O164" s="12"/>
      <c r="P164" s="10">
        <v>0.8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0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2014</v>
      </c>
      <c r="G165" s="10">
        <v>6</v>
      </c>
      <c r="H165" s="10">
        <v>13</v>
      </c>
      <c r="I165" s="12"/>
      <c r="J165" s="10">
        <v>17.600000000000001</v>
      </c>
      <c r="K165" s="12"/>
      <c r="L165" s="10">
        <v>12.7</v>
      </c>
      <c r="M165" s="12"/>
      <c r="N165" s="10">
        <v>15.2</v>
      </c>
      <c r="O165" s="12"/>
      <c r="P165" s="10">
        <v>2.8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1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2014</v>
      </c>
      <c r="G166" s="10">
        <v>6</v>
      </c>
      <c r="H166" s="10">
        <v>14</v>
      </c>
      <c r="I166" s="12"/>
      <c r="J166" s="10">
        <v>14.5</v>
      </c>
      <c r="K166" s="12"/>
      <c r="L166" s="10">
        <v>12</v>
      </c>
      <c r="M166" s="12"/>
      <c r="N166" s="10">
        <v>13.3</v>
      </c>
      <c r="O166" s="12"/>
      <c r="P166" s="10">
        <v>4.7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4.7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2014</v>
      </c>
      <c r="G167" s="10">
        <v>6</v>
      </c>
      <c r="H167" s="10">
        <v>15</v>
      </c>
      <c r="I167" s="12"/>
      <c r="J167" s="10">
        <v>17.600000000000001</v>
      </c>
      <c r="K167" s="12"/>
      <c r="L167" s="10">
        <v>11.9</v>
      </c>
      <c r="M167" s="12"/>
      <c r="N167" s="10">
        <v>14.8</v>
      </c>
      <c r="O167" s="12"/>
      <c r="P167" s="10">
        <v>3.2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1.5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2014</v>
      </c>
      <c r="G168" s="10">
        <v>6</v>
      </c>
      <c r="H168" s="10">
        <v>16</v>
      </c>
      <c r="I168" s="12"/>
      <c r="J168" s="10">
        <v>18.5</v>
      </c>
      <c r="K168" s="12"/>
      <c r="L168" s="10">
        <v>10.9</v>
      </c>
      <c r="M168" s="12"/>
      <c r="N168" s="10">
        <v>14.7</v>
      </c>
      <c r="O168" s="12"/>
      <c r="P168" s="10">
        <v>3.3</v>
      </c>
      <c r="Q168" s="12"/>
      <c r="R168" s="10">
        <v>0</v>
      </c>
      <c r="S168" s="12"/>
      <c r="T168" s="12"/>
      <c r="U168" s="9" t="s">
        <v>61</v>
      </c>
      <c r="V168" s="12"/>
      <c r="W168" s="9" t="s">
        <v>61</v>
      </c>
      <c r="X168" s="10">
        <v>2.6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2014</v>
      </c>
      <c r="G169" s="10">
        <v>6</v>
      </c>
      <c r="H169" s="10">
        <v>17</v>
      </c>
      <c r="I169" s="12"/>
      <c r="J169" s="10">
        <v>20.9</v>
      </c>
      <c r="K169" s="12"/>
      <c r="L169" s="10">
        <v>12.4</v>
      </c>
      <c r="M169" s="12"/>
      <c r="N169" s="10">
        <v>16.7</v>
      </c>
      <c r="O169" s="12"/>
      <c r="P169" s="10">
        <v>1.3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2014</v>
      </c>
      <c r="G170" s="10">
        <v>6</v>
      </c>
      <c r="H170" s="10">
        <v>18</v>
      </c>
      <c r="I170" s="12"/>
      <c r="J170" s="10">
        <v>18.7</v>
      </c>
      <c r="K170" s="12"/>
      <c r="L170" s="10">
        <v>13.3</v>
      </c>
      <c r="M170" s="12"/>
      <c r="N170" s="10">
        <v>16</v>
      </c>
      <c r="O170" s="12"/>
      <c r="P170" s="10">
        <v>2</v>
      </c>
      <c r="Q170" s="12"/>
      <c r="R170" s="10">
        <v>0</v>
      </c>
      <c r="S170" s="12"/>
      <c r="T170" s="12"/>
      <c r="U170" s="9" t="s">
        <v>61</v>
      </c>
      <c r="V170" s="12"/>
      <c r="W170" s="9" t="s">
        <v>61</v>
      </c>
      <c r="X170" s="10">
        <v>0</v>
      </c>
      <c r="Y170" s="9" t="s">
        <v>64</v>
      </c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2014</v>
      </c>
      <c r="G171" s="10">
        <v>6</v>
      </c>
      <c r="H171" s="10">
        <v>19</v>
      </c>
      <c r="I171" s="12"/>
      <c r="J171" s="10">
        <v>17.7</v>
      </c>
      <c r="K171" s="12"/>
      <c r="L171" s="10">
        <v>13.6</v>
      </c>
      <c r="M171" s="12"/>
      <c r="N171" s="10">
        <v>15.7</v>
      </c>
      <c r="O171" s="12"/>
      <c r="P171" s="10">
        <v>2.2999999999999998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5.3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2014</v>
      </c>
      <c r="G172" s="10">
        <v>6</v>
      </c>
      <c r="H172" s="10">
        <v>20</v>
      </c>
      <c r="I172" s="12"/>
      <c r="J172" s="10">
        <v>18.8</v>
      </c>
      <c r="K172" s="12"/>
      <c r="L172" s="10">
        <v>10.6</v>
      </c>
      <c r="M172" s="12"/>
      <c r="N172" s="10">
        <v>14.7</v>
      </c>
      <c r="O172" s="12"/>
      <c r="P172" s="10">
        <v>3.3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0</v>
      </c>
      <c r="Y172" s="9" t="s">
        <v>64</v>
      </c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2014</v>
      </c>
      <c r="G173" s="10">
        <v>6</v>
      </c>
      <c r="H173" s="10">
        <v>21</v>
      </c>
      <c r="I173" s="12"/>
      <c r="J173" s="10">
        <v>19.7</v>
      </c>
      <c r="K173" s="12"/>
      <c r="L173" s="10">
        <v>10.9</v>
      </c>
      <c r="M173" s="12"/>
      <c r="N173" s="10">
        <v>15.3</v>
      </c>
      <c r="O173" s="12"/>
      <c r="P173" s="10">
        <v>2.7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0">
        <v>0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2014</v>
      </c>
      <c r="G174" s="10">
        <v>6</v>
      </c>
      <c r="H174" s="10">
        <v>22</v>
      </c>
      <c r="I174" s="12"/>
      <c r="J174" s="10">
        <v>22.2</v>
      </c>
      <c r="K174" s="12"/>
      <c r="L174" s="10">
        <v>12.4</v>
      </c>
      <c r="M174" s="12"/>
      <c r="N174" s="10">
        <v>17.3</v>
      </c>
      <c r="O174" s="12"/>
      <c r="P174" s="10">
        <v>0.7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2014</v>
      </c>
      <c r="G175" s="10">
        <v>6</v>
      </c>
      <c r="H175" s="10">
        <v>23</v>
      </c>
      <c r="I175" s="12"/>
      <c r="J175" s="10">
        <v>21.9</v>
      </c>
      <c r="K175" s="12"/>
      <c r="L175" s="10">
        <v>14.5</v>
      </c>
      <c r="M175" s="12"/>
      <c r="N175" s="10">
        <v>18.2</v>
      </c>
      <c r="O175" s="12"/>
      <c r="P175" s="10">
        <v>0</v>
      </c>
      <c r="Q175" s="12"/>
      <c r="R175" s="10">
        <v>0.2</v>
      </c>
      <c r="S175" s="12"/>
      <c r="T175" s="12"/>
      <c r="U175" s="9" t="s">
        <v>61</v>
      </c>
      <c r="V175" s="12"/>
      <c r="W175" s="9" t="s">
        <v>61</v>
      </c>
      <c r="X175" s="10">
        <v>1.1000000000000001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2014</v>
      </c>
      <c r="G176" s="10">
        <v>6</v>
      </c>
      <c r="H176" s="10">
        <v>24</v>
      </c>
      <c r="I176" s="12"/>
      <c r="J176" s="10">
        <v>21.7</v>
      </c>
      <c r="K176" s="12"/>
      <c r="L176" s="10">
        <v>14.8</v>
      </c>
      <c r="M176" s="12"/>
      <c r="N176" s="10">
        <v>18.3</v>
      </c>
      <c r="O176" s="12"/>
      <c r="P176" s="10">
        <v>0</v>
      </c>
      <c r="Q176" s="12"/>
      <c r="R176" s="10">
        <v>0.3</v>
      </c>
      <c r="S176" s="12"/>
      <c r="T176" s="12"/>
      <c r="U176" s="9" t="s">
        <v>61</v>
      </c>
      <c r="V176" s="12"/>
      <c r="W176" s="9" t="s">
        <v>61</v>
      </c>
      <c r="X176" s="10">
        <v>0.4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2014</v>
      </c>
      <c r="G177" s="10">
        <v>6</v>
      </c>
      <c r="H177" s="10">
        <v>25</v>
      </c>
      <c r="I177" s="12"/>
      <c r="J177" s="10">
        <v>23</v>
      </c>
      <c r="K177" s="12"/>
      <c r="L177" s="10">
        <v>13.1</v>
      </c>
      <c r="M177" s="12"/>
      <c r="N177" s="10">
        <v>18.100000000000001</v>
      </c>
      <c r="O177" s="12"/>
      <c r="P177" s="10">
        <v>0</v>
      </c>
      <c r="Q177" s="12"/>
      <c r="R177" s="10">
        <v>0.1</v>
      </c>
      <c r="S177" s="12"/>
      <c r="T177" s="12"/>
      <c r="U177" s="9" t="s">
        <v>61</v>
      </c>
      <c r="V177" s="12"/>
      <c r="W177" s="9" t="s">
        <v>61</v>
      </c>
      <c r="X177" s="10">
        <v>0</v>
      </c>
      <c r="Y177" s="9" t="s">
        <v>64</v>
      </c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2014</v>
      </c>
      <c r="G178" s="10">
        <v>6</v>
      </c>
      <c r="H178" s="10">
        <v>26</v>
      </c>
      <c r="I178" s="12"/>
      <c r="J178" s="10">
        <v>24.6</v>
      </c>
      <c r="K178" s="12"/>
      <c r="L178" s="10">
        <v>14.5</v>
      </c>
      <c r="M178" s="12"/>
      <c r="N178" s="10">
        <v>19.600000000000001</v>
      </c>
      <c r="O178" s="12"/>
      <c r="P178" s="10">
        <v>0</v>
      </c>
      <c r="Q178" s="12"/>
      <c r="R178" s="10">
        <v>1.6</v>
      </c>
      <c r="S178" s="12"/>
      <c r="T178" s="12"/>
      <c r="U178" s="9" t="s">
        <v>61</v>
      </c>
      <c r="V178" s="12"/>
      <c r="W178" s="9" t="s">
        <v>61</v>
      </c>
      <c r="X178" s="12"/>
      <c r="Y178" s="9" t="s">
        <v>61</v>
      </c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2014</v>
      </c>
      <c r="G179" s="10">
        <v>6</v>
      </c>
      <c r="H179" s="10">
        <v>27</v>
      </c>
      <c r="I179" s="12"/>
      <c r="J179" s="10">
        <v>18.2</v>
      </c>
      <c r="K179" s="12"/>
      <c r="L179" s="10">
        <v>13.9</v>
      </c>
      <c r="M179" s="12"/>
      <c r="N179" s="10">
        <v>16.100000000000001</v>
      </c>
      <c r="O179" s="12"/>
      <c r="P179" s="10">
        <v>1.9</v>
      </c>
      <c r="Q179" s="12"/>
      <c r="R179" s="10">
        <v>0</v>
      </c>
      <c r="S179" s="12"/>
      <c r="T179" s="12"/>
      <c r="U179" s="9" t="s">
        <v>61</v>
      </c>
      <c r="V179" s="12"/>
      <c r="W179" s="9" t="s">
        <v>61</v>
      </c>
      <c r="X179" s="10">
        <v>4.5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2014</v>
      </c>
      <c r="G180" s="10">
        <v>6</v>
      </c>
      <c r="H180" s="10">
        <v>28</v>
      </c>
      <c r="I180" s="12"/>
      <c r="J180" s="10">
        <v>20</v>
      </c>
      <c r="K180" s="12"/>
      <c r="L180" s="10">
        <v>13.7</v>
      </c>
      <c r="M180" s="12"/>
      <c r="N180" s="10">
        <v>16.899999999999999</v>
      </c>
      <c r="O180" s="12"/>
      <c r="P180" s="10">
        <v>1.1000000000000001</v>
      </c>
      <c r="Q180" s="12"/>
      <c r="R180" s="10">
        <v>0</v>
      </c>
      <c r="S180" s="12"/>
      <c r="T180" s="12"/>
      <c r="U180" s="9" t="s">
        <v>61</v>
      </c>
      <c r="V180" s="12"/>
      <c r="W180" s="9" t="s">
        <v>61</v>
      </c>
      <c r="X180" s="10">
        <v>8.3000000000000007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2014</v>
      </c>
      <c r="G181" s="10">
        <v>6</v>
      </c>
      <c r="H181" s="10">
        <v>29</v>
      </c>
      <c r="I181" s="12"/>
      <c r="J181" s="10">
        <v>20.5</v>
      </c>
      <c r="K181" s="12"/>
      <c r="L181" s="10">
        <v>14.3</v>
      </c>
      <c r="M181" s="12"/>
      <c r="N181" s="10">
        <v>17.399999999999999</v>
      </c>
      <c r="O181" s="12"/>
      <c r="P181" s="10">
        <v>0.6</v>
      </c>
      <c r="Q181" s="12"/>
      <c r="R181" s="10">
        <v>0</v>
      </c>
      <c r="S181" s="12"/>
      <c r="T181" s="12"/>
      <c r="U181" s="9" t="s">
        <v>61</v>
      </c>
      <c r="V181" s="12"/>
      <c r="W181" s="9" t="s">
        <v>61</v>
      </c>
      <c r="X181" s="10">
        <v>2.5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2014</v>
      </c>
      <c r="G182" s="10">
        <v>6</v>
      </c>
      <c r="H182" s="10">
        <v>30</v>
      </c>
      <c r="I182" s="12"/>
      <c r="J182" s="10">
        <v>22.1</v>
      </c>
      <c r="K182" s="12"/>
      <c r="L182" s="10">
        <v>13</v>
      </c>
      <c r="M182" s="12"/>
      <c r="N182" s="10">
        <v>17.600000000000001</v>
      </c>
      <c r="O182" s="12"/>
      <c r="P182" s="10">
        <v>0.4</v>
      </c>
      <c r="Q182" s="12"/>
      <c r="R182" s="10">
        <v>0</v>
      </c>
      <c r="S182" s="12"/>
      <c r="T182" s="12"/>
      <c r="U182" s="9" t="s">
        <v>61</v>
      </c>
      <c r="V182" s="12"/>
      <c r="W182" s="9" t="s">
        <v>61</v>
      </c>
      <c r="X182" s="10">
        <v>0.3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41821</v>
      </c>
      <c r="F183" s="10">
        <v>2014</v>
      </c>
      <c r="G183" s="10">
        <v>7</v>
      </c>
      <c r="H183" s="10">
        <v>1</v>
      </c>
      <c r="I183" s="12"/>
      <c r="J183" s="10">
        <v>29.7</v>
      </c>
      <c r="K183" s="12"/>
      <c r="L183" s="10">
        <v>13.5</v>
      </c>
      <c r="M183" s="12"/>
      <c r="N183" s="10">
        <v>21.6</v>
      </c>
      <c r="O183" s="12"/>
      <c r="P183" s="10">
        <v>0</v>
      </c>
      <c r="Q183" s="12"/>
      <c r="R183" s="10">
        <v>3.6</v>
      </c>
      <c r="S183" s="12"/>
      <c r="T183" s="12"/>
      <c r="U183" s="9" t="s">
        <v>61</v>
      </c>
      <c r="V183" s="12"/>
      <c r="W183" s="9" t="s">
        <v>61</v>
      </c>
      <c r="X183" s="10">
        <v>0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41822</v>
      </c>
      <c r="F184" s="10">
        <v>2014</v>
      </c>
      <c r="G184" s="10">
        <v>7</v>
      </c>
      <c r="H184" s="10">
        <v>2</v>
      </c>
      <c r="I184" s="12"/>
      <c r="J184" s="10">
        <v>26.1</v>
      </c>
      <c r="K184" s="12"/>
      <c r="L184" s="10">
        <v>17.5</v>
      </c>
      <c r="M184" s="12"/>
      <c r="N184" s="10">
        <v>21.8</v>
      </c>
      <c r="O184" s="12"/>
      <c r="P184" s="10">
        <v>0</v>
      </c>
      <c r="Q184" s="12"/>
      <c r="R184" s="10">
        <v>3.8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41823</v>
      </c>
      <c r="F185" s="10">
        <v>2014</v>
      </c>
      <c r="G185" s="10">
        <v>7</v>
      </c>
      <c r="H185" s="10">
        <v>3</v>
      </c>
      <c r="I185" s="12"/>
      <c r="J185" s="10">
        <v>22.3</v>
      </c>
      <c r="K185" s="12"/>
      <c r="L185" s="10">
        <v>14.9</v>
      </c>
      <c r="M185" s="12"/>
      <c r="N185" s="10">
        <v>18.600000000000001</v>
      </c>
      <c r="O185" s="12"/>
      <c r="P185" s="10">
        <v>0</v>
      </c>
      <c r="Q185" s="12"/>
      <c r="R185" s="10">
        <v>0.6</v>
      </c>
      <c r="S185" s="12"/>
      <c r="T185" s="12"/>
      <c r="U185" s="9" t="s">
        <v>61</v>
      </c>
      <c r="V185" s="12"/>
      <c r="W185" s="9" t="s">
        <v>61</v>
      </c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41824</v>
      </c>
      <c r="F186" s="10">
        <v>2014</v>
      </c>
      <c r="G186" s="10">
        <v>7</v>
      </c>
      <c r="H186" s="10">
        <v>4</v>
      </c>
      <c r="I186" s="12"/>
      <c r="J186" s="10">
        <v>22.4</v>
      </c>
      <c r="K186" s="12"/>
      <c r="L186" s="10">
        <v>14</v>
      </c>
      <c r="M186" s="12"/>
      <c r="N186" s="10">
        <v>18.2</v>
      </c>
      <c r="O186" s="12"/>
      <c r="P186" s="10">
        <v>0</v>
      </c>
      <c r="Q186" s="12"/>
      <c r="R186" s="10">
        <v>0.2</v>
      </c>
      <c r="S186" s="12"/>
      <c r="T186" s="12"/>
      <c r="U186" s="9" t="s">
        <v>61</v>
      </c>
      <c r="V186" s="12"/>
      <c r="W186" s="9" t="s">
        <v>61</v>
      </c>
      <c r="X186" s="10">
        <v>0.2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41825</v>
      </c>
      <c r="F187" s="10">
        <v>2014</v>
      </c>
      <c r="G187" s="10">
        <v>7</v>
      </c>
      <c r="H187" s="10">
        <v>5</v>
      </c>
      <c r="I187" s="12"/>
      <c r="J187" s="10">
        <v>19.5</v>
      </c>
      <c r="K187" s="12"/>
      <c r="L187" s="10">
        <v>14.6</v>
      </c>
      <c r="M187" s="12"/>
      <c r="N187" s="10">
        <v>17.100000000000001</v>
      </c>
      <c r="O187" s="12"/>
      <c r="P187" s="10">
        <v>0.9</v>
      </c>
      <c r="Q187" s="12"/>
      <c r="R187" s="10">
        <v>0</v>
      </c>
      <c r="S187" s="12"/>
      <c r="T187" s="12"/>
      <c r="U187" s="9" t="s">
        <v>61</v>
      </c>
      <c r="V187" s="12"/>
      <c r="W187" s="9" t="s">
        <v>61</v>
      </c>
      <c r="X187" s="10">
        <v>0.7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41826</v>
      </c>
      <c r="F188" s="10">
        <v>2014</v>
      </c>
      <c r="G188" s="10">
        <v>7</v>
      </c>
      <c r="H188" s="10">
        <v>6</v>
      </c>
      <c r="I188" s="12"/>
      <c r="J188" s="10">
        <v>22.8</v>
      </c>
      <c r="K188" s="12"/>
      <c r="L188" s="10">
        <v>15.8</v>
      </c>
      <c r="M188" s="12"/>
      <c r="N188" s="10">
        <v>19.3</v>
      </c>
      <c r="O188" s="12"/>
      <c r="P188" s="10">
        <v>0</v>
      </c>
      <c r="Q188" s="12"/>
      <c r="R188" s="10">
        <v>1.3</v>
      </c>
      <c r="S188" s="12"/>
      <c r="T188" s="12"/>
      <c r="U188" s="9" t="s">
        <v>61</v>
      </c>
      <c r="V188" s="12"/>
      <c r="W188" s="9" t="s">
        <v>61</v>
      </c>
      <c r="X188" s="10">
        <v>3.4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41827</v>
      </c>
      <c r="F189" s="10">
        <v>2014</v>
      </c>
      <c r="G189" s="10">
        <v>7</v>
      </c>
      <c r="H189" s="10">
        <v>7</v>
      </c>
      <c r="I189" s="12"/>
      <c r="J189" s="10">
        <v>24</v>
      </c>
      <c r="K189" s="12"/>
      <c r="L189" s="10">
        <v>15.2</v>
      </c>
      <c r="M189" s="12"/>
      <c r="N189" s="10">
        <v>19.600000000000001</v>
      </c>
      <c r="O189" s="12"/>
      <c r="P189" s="10">
        <v>0</v>
      </c>
      <c r="Q189" s="12"/>
      <c r="R189" s="10">
        <v>1.6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41828</v>
      </c>
      <c r="F190" s="10">
        <v>2014</v>
      </c>
      <c r="G190" s="10">
        <v>7</v>
      </c>
      <c r="H190" s="10">
        <v>8</v>
      </c>
      <c r="I190" s="12"/>
      <c r="J190" s="10">
        <v>25</v>
      </c>
      <c r="K190" s="12"/>
      <c r="L190" s="10">
        <v>15.7</v>
      </c>
      <c r="M190" s="12"/>
      <c r="N190" s="10">
        <v>20.399999999999999</v>
      </c>
      <c r="O190" s="12"/>
      <c r="P190" s="10">
        <v>0</v>
      </c>
      <c r="Q190" s="12"/>
      <c r="R190" s="10">
        <v>2.4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41829</v>
      </c>
      <c r="F191" s="10">
        <v>2014</v>
      </c>
      <c r="G191" s="10">
        <v>7</v>
      </c>
      <c r="H191" s="10">
        <v>9</v>
      </c>
      <c r="I191" s="12"/>
      <c r="J191" s="10">
        <v>22.8</v>
      </c>
      <c r="K191" s="12"/>
      <c r="L191" s="10">
        <v>13.8</v>
      </c>
      <c r="M191" s="12"/>
      <c r="N191" s="10">
        <v>18.3</v>
      </c>
      <c r="O191" s="12"/>
      <c r="P191" s="10">
        <v>0</v>
      </c>
      <c r="Q191" s="12"/>
      <c r="R191" s="10">
        <v>0.3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2014</v>
      </c>
      <c r="G192" s="10">
        <v>7</v>
      </c>
      <c r="H192" s="10">
        <v>10</v>
      </c>
      <c r="I192" s="12"/>
      <c r="J192" s="10">
        <v>23.1</v>
      </c>
      <c r="K192" s="12"/>
      <c r="L192" s="10">
        <v>13.8</v>
      </c>
      <c r="M192" s="12"/>
      <c r="N192" s="10">
        <v>18.5</v>
      </c>
      <c r="O192" s="12"/>
      <c r="P192" s="10">
        <v>0</v>
      </c>
      <c r="Q192" s="12"/>
      <c r="R192" s="10">
        <v>0.5</v>
      </c>
      <c r="S192" s="12"/>
      <c r="T192" s="12"/>
      <c r="U192" s="9" t="s">
        <v>61</v>
      </c>
      <c r="V192" s="12"/>
      <c r="W192" s="9" t="s">
        <v>61</v>
      </c>
      <c r="X192" s="10">
        <v>0.4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2014</v>
      </c>
      <c r="G193" s="10">
        <v>7</v>
      </c>
      <c r="H193" s="10">
        <v>11</v>
      </c>
      <c r="I193" s="12"/>
      <c r="J193" s="10">
        <v>26.5</v>
      </c>
      <c r="K193" s="12"/>
      <c r="L193" s="10">
        <v>15</v>
      </c>
      <c r="M193" s="12"/>
      <c r="N193" s="10">
        <v>20.8</v>
      </c>
      <c r="O193" s="12"/>
      <c r="P193" s="10">
        <v>0</v>
      </c>
      <c r="Q193" s="12"/>
      <c r="R193" s="10">
        <v>2.8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2014</v>
      </c>
      <c r="G194" s="10">
        <v>7</v>
      </c>
      <c r="H194" s="10">
        <v>12</v>
      </c>
      <c r="I194" s="12"/>
      <c r="J194" s="10">
        <v>29</v>
      </c>
      <c r="K194" s="12"/>
      <c r="L194" s="10">
        <v>16.5</v>
      </c>
      <c r="M194" s="12"/>
      <c r="N194" s="10">
        <v>22.8</v>
      </c>
      <c r="O194" s="12"/>
      <c r="P194" s="10">
        <v>0</v>
      </c>
      <c r="Q194" s="12"/>
      <c r="R194" s="10">
        <v>4.8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2014</v>
      </c>
      <c r="G195" s="10">
        <v>7</v>
      </c>
      <c r="H195" s="10">
        <v>13</v>
      </c>
      <c r="I195" s="12"/>
      <c r="J195" s="10">
        <v>28.8</v>
      </c>
      <c r="K195" s="12"/>
      <c r="L195" s="10">
        <v>17.2</v>
      </c>
      <c r="M195" s="12"/>
      <c r="N195" s="10">
        <v>23</v>
      </c>
      <c r="O195" s="12"/>
      <c r="P195" s="10">
        <v>0</v>
      </c>
      <c r="Q195" s="12"/>
      <c r="R195" s="10">
        <v>5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2014</v>
      </c>
      <c r="G196" s="10">
        <v>7</v>
      </c>
      <c r="H196" s="10">
        <v>14</v>
      </c>
      <c r="I196" s="12"/>
      <c r="J196" s="10">
        <v>27.4</v>
      </c>
      <c r="K196" s="12"/>
      <c r="L196" s="10">
        <v>18.7</v>
      </c>
      <c r="M196" s="12"/>
      <c r="N196" s="10">
        <v>23.1</v>
      </c>
      <c r="O196" s="12"/>
      <c r="P196" s="10">
        <v>0</v>
      </c>
      <c r="Q196" s="12"/>
      <c r="R196" s="10">
        <v>5.0999999999999996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2014</v>
      </c>
      <c r="G197" s="10">
        <v>7</v>
      </c>
      <c r="H197" s="10">
        <v>15</v>
      </c>
      <c r="I197" s="12"/>
      <c r="J197" s="10">
        <v>26.7</v>
      </c>
      <c r="K197" s="12"/>
      <c r="L197" s="10">
        <v>17</v>
      </c>
      <c r="M197" s="12"/>
      <c r="N197" s="10">
        <v>21.9</v>
      </c>
      <c r="O197" s="12"/>
      <c r="P197" s="10">
        <v>0</v>
      </c>
      <c r="Q197" s="12"/>
      <c r="R197" s="10">
        <v>3.9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2014</v>
      </c>
      <c r="G198" s="10">
        <v>7</v>
      </c>
      <c r="H198" s="10">
        <v>16</v>
      </c>
      <c r="I198" s="12"/>
      <c r="J198" s="10">
        <v>25.5</v>
      </c>
      <c r="K198" s="12"/>
      <c r="L198" s="10">
        <v>15.5</v>
      </c>
      <c r="M198" s="12"/>
      <c r="N198" s="10">
        <v>20.5</v>
      </c>
      <c r="O198" s="12"/>
      <c r="P198" s="10">
        <v>0</v>
      </c>
      <c r="Q198" s="12"/>
      <c r="R198" s="10">
        <v>2.5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2014</v>
      </c>
      <c r="G199" s="10">
        <v>7</v>
      </c>
      <c r="H199" s="10">
        <v>17</v>
      </c>
      <c r="I199" s="12"/>
      <c r="J199" s="10">
        <v>23.2</v>
      </c>
      <c r="K199" s="12"/>
      <c r="L199" s="10">
        <v>15.3</v>
      </c>
      <c r="M199" s="12"/>
      <c r="N199" s="10">
        <v>19.3</v>
      </c>
      <c r="O199" s="12"/>
      <c r="P199" s="10">
        <v>0</v>
      </c>
      <c r="Q199" s="12"/>
      <c r="R199" s="10">
        <v>1.3</v>
      </c>
      <c r="S199" s="12"/>
      <c r="T199" s="12"/>
      <c r="U199" s="9" t="s">
        <v>61</v>
      </c>
      <c r="V199" s="12"/>
      <c r="W199" s="9" t="s">
        <v>61</v>
      </c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2014</v>
      </c>
      <c r="G200" s="10">
        <v>7</v>
      </c>
      <c r="H200" s="10">
        <v>18</v>
      </c>
      <c r="I200" s="12"/>
      <c r="J200" s="10">
        <v>24.2</v>
      </c>
      <c r="K200" s="12"/>
      <c r="L200" s="10">
        <v>15.1</v>
      </c>
      <c r="M200" s="12"/>
      <c r="N200" s="10">
        <v>19.7</v>
      </c>
      <c r="O200" s="12"/>
      <c r="P200" s="10">
        <v>0</v>
      </c>
      <c r="Q200" s="12"/>
      <c r="R200" s="10">
        <v>1.7</v>
      </c>
      <c r="S200" s="12"/>
      <c r="T200" s="12"/>
      <c r="U200" s="9" t="s">
        <v>61</v>
      </c>
      <c r="V200" s="12"/>
      <c r="W200" s="9" t="s">
        <v>61</v>
      </c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2014</v>
      </c>
      <c r="G201" s="10">
        <v>7</v>
      </c>
      <c r="H201" s="10">
        <v>19</v>
      </c>
      <c r="I201" s="12"/>
      <c r="J201" s="10">
        <v>20.6</v>
      </c>
      <c r="K201" s="12"/>
      <c r="L201" s="10">
        <v>15.7</v>
      </c>
      <c r="M201" s="12"/>
      <c r="N201" s="10">
        <v>18.2</v>
      </c>
      <c r="O201" s="12"/>
      <c r="P201" s="10">
        <v>0</v>
      </c>
      <c r="Q201" s="12"/>
      <c r="R201" s="10">
        <v>0.2</v>
      </c>
      <c r="S201" s="12"/>
      <c r="T201" s="12"/>
      <c r="U201" s="9" t="s">
        <v>61</v>
      </c>
      <c r="V201" s="12"/>
      <c r="W201" s="9" t="s">
        <v>61</v>
      </c>
      <c r="X201" s="10">
        <v>2.2999999999999998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2014</v>
      </c>
      <c r="G202" s="10">
        <v>7</v>
      </c>
      <c r="H202" s="10">
        <v>20</v>
      </c>
      <c r="I202" s="12"/>
      <c r="J202" s="10">
        <v>18.7</v>
      </c>
      <c r="K202" s="12"/>
      <c r="L202" s="10">
        <v>14.1</v>
      </c>
      <c r="M202" s="12"/>
      <c r="N202" s="10">
        <v>16.399999999999999</v>
      </c>
      <c r="O202" s="12"/>
      <c r="P202" s="10">
        <v>1.6</v>
      </c>
      <c r="Q202" s="12"/>
      <c r="R202" s="10">
        <v>0</v>
      </c>
      <c r="S202" s="12"/>
      <c r="T202" s="12"/>
      <c r="U202" s="9" t="s">
        <v>61</v>
      </c>
      <c r="V202" s="12"/>
      <c r="W202" s="9" t="s">
        <v>61</v>
      </c>
      <c r="X202" s="10">
        <v>0.4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2014</v>
      </c>
      <c r="G203" s="10">
        <v>7</v>
      </c>
      <c r="H203" s="10">
        <v>21</v>
      </c>
      <c r="I203" s="12"/>
      <c r="J203" s="10">
        <v>22.9</v>
      </c>
      <c r="K203" s="12"/>
      <c r="L203" s="10">
        <v>15.2</v>
      </c>
      <c r="M203" s="12"/>
      <c r="N203" s="10">
        <v>19.100000000000001</v>
      </c>
      <c r="O203" s="12"/>
      <c r="P203" s="10">
        <v>0</v>
      </c>
      <c r="Q203" s="12"/>
      <c r="R203" s="10">
        <v>1.1000000000000001</v>
      </c>
      <c r="S203" s="12"/>
      <c r="T203" s="12"/>
      <c r="U203" s="9" t="s">
        <v>61</v>
      </c>
      <c r="V203" s="12"/>
      <c r="W203" s="9" t="s">
        <v>61</v>
      </c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2014</v>
      </c>
      <c r="G204" s="10">
        <v>7</v>
      </c>
      <c r="H204" s="10">
        <v>22</v>
      </c>
      <c r="I204" s="12"/>
      <c r="J204" s="10">
        <v>25.1</v>
      </c>
      <c r="K204" s="12"/>
      <c r="L204" s="10">
        <v>16.3</v>
      </c>
      <c r="M204" s="12"/>
      <c r="N204" s="10">
        <v>20.7</v>
      </c>
      <c r="O204" s="12"/>
      <c r="P204" s="10">
        <v>0</v>
      </c>
      <c r="Q204" s="12"/>
      <c r="R204" s="10">
        <v>2.7</v>
      </c>
      <c r="S204" s="12"/>
      <c r="T204" s="12"/>
      <c r="U204" s="9" t="s">
        <v>61</v>
      </c>
      <c r="V204" s="12"/>
      <c r="W204" s="9" t="s">
        <v>61</v>
      </c>
      <c r="X204" s="10">
        <v>0</v>
      </c>
      <c r="Y204" s="9" t="s">
        <v>64</v>
      </c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2014</v>
      </c>
      <c r="G205" s="10">
        <v>7</v>
      </c>
      <c r="H205" s="10">
        <v>23</v>
      </c>
      <c r="I205" s="12"/>
      <c r="J205" s="10">
        <v>19.2</v>
      </c>
      <c r="K205" s="12"/>
      <c r="L205" s="10">
        <v>14</v>
      </c>
      <c r="M205" s="12"/>
      <c r="N205" s="10">
        <v>16.600000000000001</v>
      </c>
      <c r="O205" s="12"/>
      <c r="P205" s="10">
        <v>1.4</v>
      </c>
      <c r="Q205" s="12"/>
      <c r="R205" s="10">
        <v>0</v>
      </c>
      <c r="S205" s="12"/>
      <c r="T205" s="12"/>
      <c r="U205" s="9" t="s">
        <v>61</v>
      </c>
      <c r="V205" s="12"/>
      <c r="W205" s="9" t="s">
        <v>61</v>
      </c>
      <c r="X205" s="10">
        <v>11.5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2014</v>
      </c>
      <c r="G206" s="10">
        <v>7</v>
      </c>
      <c r="H206" s="10">
        <v>24</v>
      </c>
      <c r="I206" s="12"/>
      <c r="J206" s="10">
        <v>19.399999999999999</v>
      </c>
      <c r="K206" s="12"/>
      <c r="L206" s="10">
        <v>13.3</v>
      </c>
      <c r="M206" s="12"/>
      <c r="N206" s="10">
        <v>16.399999999999999</v>
      </c>
      <c r="O206" s="12"/>
      <c r="P206" s="10">
        <v>1.6</v>
      </c>
      <c r="Q206" s="12"/>
      <c r="R206" s="10">
        <v>0</v>
      </c>
      <c r="S206" s="12"/>
      <c r="T206" s="12"/>
      <c r="U206" s="9" t="s">
        <v>61</v>
      </c>
      <c r="V206" s="12"/>
      <c r="W206" s="9" t="s">
        <v>61</v>
      </c>
      <c r="X206" s="10">
        <v>9.8000000000000007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2014</v>
      </c>
      <c r="G207" s="10">
        <v>7</v>
      </c>
      <c r="H207" s="10">
        <v>25</v>
      </c>
      <c r="I207" s="12"/>
      <c r="J207" s="10">
        <v>21.8</v>
      </c>
      <c r="K207" s="12"/>
      <c r="L207" s="10">
        <v>14.1</v>
      </c>
      <c r="M207" s="12"/>
      <c r="N207" s="10">
        <v>18</v>
      </c>
      <c r="O207" s="12"/>
      <c r="P207" s="10">
        <v>0</v>
      </c>
      <c r="Q207" s="12"/>
      <c r="R207" s="10">
        <v>0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2014</v>
      </c>
      <c r="G208" s="10">
        <v>7</v>
      </c>
      <c r="H208" s="10">
        <v>26</v>
      </c>
      <c r="I208" s="12"/>
      <c r="J208" s="10">
        <v>24.5</v>
      </c>
      <c r="K208" s="12"/>
      <c r="L208" s="10">
        <v>14.2</v>
      </c>
      <c r="M208" s="12"/>
      <c r="N208" s="10">
        <v>19.399999999999999</v>
      </c>
      <c r="O208" s="12"/>
      <c r="P208" s="10">
        <v>0</v>
      </c>
      <c r="Q208" s="12"/>
      <c r="R208" s="10">
        <v>1.4</v>
      </c>
      <c r="S208" s="12"/>
      <c r="T208" s="12"/>
      <c r="U208" s="9" t="s">
        <v>61</v>
      </c>
      <c r="V208" s="12"/>
      <c r="W208" s="9" t="s">
        <v>61</v>
      </c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2014</v>
      </c>
      <c r="G209" s="10">
        <v>7</v>
      </c>
      <c r="H209" s="10">
        <v>27</v>
      </c>
      <c r="I209" s="12"/>
      <c r="J209" s="10">
        <v>24.3</v>
      </c>
      <c r="K209" s="12"/>
      <c r="L209" s="10">
        <v>13.8</v>
      </c>
      <c r="M209" s="12"/>
      <c r="N209" s="10">
        <v>19.100000000000001</v>
      </c>
      <c r="O209" s="12"/>
      <c r="P209" s="10">
        <v>0</v>
      </c>
      <c r="Q209" s="12"/>
      <c r="R209" s="10">
        <v>1.1000000000000001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2014</v>
      </c>
      <c r="G210" s="10">
        <v>7</v>
      </c>
      <c r="H210" s="10">
        <v>28</v>
      </c>
      <c r="I210" s="12"/>
      <c r="J210" s="10">
        <v>26.6</v>
      </c>
      <c r="K210" s="12"/>
      <c r="L210" s="10">
        <v>14.8</v>
      </c>
      <c r="M210" s="12"/>
      <c r="N210" s="10">
        <v>20.7</v>
      </c>
      <c r="O210" s="12"/>
      <c r="P210" s="10">
        <v>0</v>
      </c>
      <c r="Q210" s="12"/>
      <c r="R210" s="10">
        <v>2.7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2014</v>
      </c>
      <c r="G211" s="10">
        <v>7</v>
      </c>
      <c r="H211" s="10">
        <v>29</v>
      </c>
      <c r="I211" s="12"/>
      <c r="J211" s="10">
        <v>26.9</v>
      </c>
      <c r="K211" s="12"/>
      <c r="L211" s="10">
        <v>15.2</v>
      </c>
      <c r="M211" s="12"/>
      <c r="N211" s="10">
        <v>21.1</v>
      </c>
      <c r="O211" s="12"/>
      <c r="P211" s="10">
        <v>0</v>
      </c>
      <c r="Q211" s="12"/>
      <c r="R211" s="10">
        <v>3.1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2014</v>
      </c>
      <c r="G212" s="10">
        <v>7</v>
      </c>
      <c r="H212" s="10">
        <v>30</v>
      </c>
      <c r="I212" s="12"/>
      <c r="J212" s="10">
        <v>26.3</v>
      </c>
      <c r="K212" s="12"/>
      <c r="L212" s="10">
        <v>15</v>
      </c>
      <c r="M212" s="12"/>
      <c r="N212" s="10">
        <v>20.7</v>
      </c>
      <c r="O212" s="12"/>
      <c r="P212" s="10">
        <v>0</v>
      </c>
      <c r="Q212" s="12"/>
      <c r="R212" s="10">
        <v>2.7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2014</v>
      </c>
      <c r="G213" s="10">
        <v>7</v>
      </c>
      <c r="H213" s="10">
        <v>31</v>
      </c>
      <c r="I213" s="12"/>
      <c r="J213" s="10">
        <v>26.8</v>
      </c>
      <c r="K213" s="12"/>
      <c r="L213" s="10">
        <v>15.5</v>
      </c>
      <c r="M213" s="12"/>
      <c r="N213" s="10">
        <v>21.2</v>
      </c>
      <c r="O213" s="12"/>
      <c r="P213" s="10">
        <v>0</v>
      </c>
      <c r="Q213" s="12"/>
      <c r="R213" s="10">
        <v>3.2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41852</v>
      </c>
      <c r="F214" s="10">
        <v>2014</v>
      </c>
      <c r="G214" s="10">
        <v>8</v>
      </c>
      <c r="H214" s="10">
        <v>1</v>
      </c>
      <c r="I214" s="12"/>
      <c r="J214" s="10">
        <v>27.2</v>
      </c>
      <c r="K214" s="12"/>
      <c r="L214" s="10">
        <v>15.8</v>
      </c>
      <c r="M214" s="12"/>
      <c r="N214" s="10">
        <v>21.5</v>
      </c>
      <c r="O214" s="12"/>
      <c r="P214" s="10">
        <v>0</v>
      </c>
      <c r="Q214" s="12"/>
      <c r="R214" s="10">
        <v>3.5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41853</v>
      </c>
      <c r="F215" s="10">
        <v>2014</v>
      </c>
      <c r="G215" s="10">
        <v>8</v>
      </c>
      <c r="H215" s="10">
        <v>2</v>
      </c>
      <c r="I215" s="12"/>
      <c r="J215" s="10">
        <v>27.7</v>
      </c>
      <c r="K215" s="12"/>
      <c r="L215" s="10">
        <v>17.399999999999999</v>
      </c>
      <c r="M215" s="12"/>
      <c r="N215" s="10">
        <v>22.6</v>
      </c>
      <c r="O215" s="12"/>
      <c r="P215" s="10">
        <v>0</v>
      </c>
      <c r="Q215" s="12"/>
      <c r="R215" s="10">
        <v>4.5999999999999996</v>
      </c>
      <c r="S215" s="12"/>
      <c r="T215" s="12"/>
      <c r="U215" s="9" t="s">
        <v>61</v>
      </c>
      <c r="V215" s="12"/>
      <c r="W215" s="9" t="s">
        <v>61</v>
      </c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41854</v>
      </c>
      <c r="F216" s="10">
        <v>2014</v>
      </c>
      <c r="G216" s="10">
        <v>8</v>
      </c>
      <c r="H216" s="10">
        <v>3</v>
      </c>
      <c r="I216" s="12"/>
      <c r="J216" s="10">
        <v>27.6</v>
      </c>
      <c r="K216" s="12"/>
      <c r="L216" s="10">
        <v>16.3</v>
      </c>
      <c r="M216" s="12"/>
      <c r="N216" s="10">
        <v>22</v>
      </c>
      <c r="O216" s="12"/>
      <c r="P216" s="10">
        <v>0</v>
      </c>
      <c r="Q216" s="12"/>
      <c r="R216" s="10">
        <v>4</v>
      </c>
      <c r="S216" s="12"/>
      <c r="T216" s="12"/>
      <c r="U216" s="9" t="s">
        <v>61</v>
      </c>
      <c r="V216" s="12"/>
      <c r="W216" s="9" t="s">
        <v>61</v>
      </c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41855</v>
      </c>
      <c r="F217" s="10">
        <v>2014</v>
      </c>
      <c r="G217" s="10">
        <v>8</v>
      </c>
      <c r="H217" s="10">
        <v>4</v>
      </c>
      <c r="I217" s="12"/>
      <c r="J217" s="10">
        <v>27.4</v>
      </c>
      <c r="K217" s="12"/>
      <c r="L217" s="10">
        <v>17.3</v>
      </c>
      <c r="M217" s="12"/>
      <c r="N217" s="10">
        <v>22.4</v>
      </c>
      <c r="O217" s="12"/>
      <c r="P217" s="10">
        <v>0</v>
      </c>
      <c r="Q217" s="12"/>
      <c r="R217" s="10">
        <v>4.4000000000000004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41856</v>
      </c>
      <c r="F218" s="10">
        <v>2014</v>
      </c>
      <c r="G218" s="10">
        <v>8</v>
      </c>
      <c r="H218" s="10">
        <v>5</v>
      </c>
      <c r="I218" s="12"/>
      <c r="J218" s="10">
        <v>26.3</v>
      </c>
      <c r="K218" s="12"/>
      <c r="L218" s="10">
        <v>17.2</v>
      </c>
      <c r="M218" s="12"/>
      <c r="N218" s="10">
        <v>21.8</v>
      </c>
      <c r="O218" s="12"/>
      <c r="P218" s="10">
        <v>0</v>
      </c>
      <c r="Q218" s="12"/>
      <c r="R218" s="10">
        <v>3.8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41857</v>
      </c>
      <c r="F219" s="10">
        <v>2014</v>
      </c>
      <c r="G219" s="10">
        <v>8</v>
      </c>
      <c r="H219" s="10">
        <v>6</v>
      </c>
      <c r="I219" s="12"/>
      <c r="J219" s="10">
        <v>23.9</v>
      </c>
      <c r="K219" s="12"/>
      <c r="L219" s="10">
        <v>16.600000000000001</v>
      </c>
      <c r="M219" s="12"/>
      <c r="N219" s="10">
        <v>20.3</v>
      </c>
      <c r="O219" s="12"/>
      <c r="P219" s="10">
        <v>0</v>
      </c>
      <c r="Q219" s="12"/>
      <c r="R219" s="10">
        <v>2.2999999999999998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41858</v>
      </c>
      <c r="F220" s="10">
        <v>2014</v>
      </c>
      <c r="G220" s="10">
        <v>8</v>
      </c>
      <c r="H220" s="10">
        <v>7</v>
      </c>
      <c r="I220" s="12"/>
      <c r="J220" s="10">
        <v>24.1</v>
      </c>
      <c r="K220" s="12"/>
      <c r="L220" s="10">
        <v>15.9</v>
      </c>
      <c r="M220" s="12"/>
      <c r="N220" s="10">
        <v>20</v>
      </c>
      <c r="O220" s="12"/>
      <c r="P220" s="10">
        <v>0</v>
      </c>
      <c r="Q220" s="12"/>
      <c r="R220" s="10">
        <v>2</v>
      </c>
      <c r="S220" s="12"/>
      <c r="T220" s="12"/>
      <c r="U220" s="9" t="s">
        <v>61</v>
      </c>
      <c r="V220" s="12"/>
      <c r="W220" s="9" t="s">
        <v>61</v>
      </c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41859</v>
      </c>
      <c r="F221" s="10">
        <v>2014</v>
      </c>
      <c r="G221" s="10">
        <v>8</v>
      </c>
      <c r="H221" s="10">
        <v>8</v>
      </c>
      <c r="I221" s="12"/>
      <c r="J221" s="10">
        <v>23.8</v>
      </c>
      <c r="K221" s="12"/>
      <c r="L221" s="10">
        <v>15.5</v>
      </c>
      <c r="M221" s="12"/>
      <c r="N221" s="10">
        <v>19.7</v>
      </c>
      <c r="O221" s="12"/>
      <c r="P221" s="10">
        <v>0</v>
      </c>
      <c r="Q221" s="12"/>
      <c r="R221" s="10">
        <v>1.7</v>
      </c>
      <c r="S221" s="12"/>
      <c r="T221" s="12"/>
      <c r="U221" s="9" t="s">
        <v>61</v>
      </c>
      <c r="V221" s="12"/>
      <c r="W221" s="9" t="s">
        <v>61</v>
      </c>
      <c r="X221" s="10">
        <v>0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41860</v>
      </c>
      <c r="F222" s="10">
        <v>2014</v>
      </c>
      <c r="G222" s="10">
        <v>8</v>
      </c>
      <c r="H222" s="10">
        <v>9</v>
      </c>
      <c r="I222" s="12"/>
      <c r="J222" s="10">
        <v>25</v>
      </c>
      <c r="K222" s="12"/>
      <c r="L222" s="10">
        <v>14.2</v>
      </c>
      <c r="M222" s="12"/>
      <c r="N222" s="10">
        <v>19.600000000000001</v>
      </c>
      <c r="O222" s="12"/>
      <c r="P222" s="10">
        <v>0</v>
      </c>
      <c r="Q222" s="12"/>
      <c r="R222" s="10">
        <v>1.6</v>
      </c>
      <c r="S222" s="12"/>
      <c r="T222" s="12"/>
      <c r="U222" s="9" t="s">
        <v>61</v>
      </c>
      <c r="V222" s="12"/>
      <c r="W222" s="9" t="s">
        <v>61</v>
      </c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2014</v>
      </c>
      <c r="G223" s="10">
        <v>8</v>
      </c>
      <c r="H223" s="10">
        <v>10</v>
      </c>
      <c r="I223" s="12"/>
      <c r="J223" s="10">
        <v>26.7</v>
      </c>
      <c r="K223" s="12"/>
      <c r="L223" s="10">
        <v>15.1</v>
      </c>
      <c r="M223" s="12"/>
      <c r="N223" s="10">
        <v>20.9</v>
      </c>
      <c r="O223" s="12"/>
      <c r="P223" s="10">
        <v>0</v>
      </c>
      <c r="Q223" s="12"/>
      <c r="R223" s="10">
        <v>2.9</v>
      </c>
      <c r="S223" s="12"/>
      <c r="T223" s="12"/>
      <c r="U223" s="9" t="s">
        <v>61</v>
      </c>
      <c r="V223" s="12"/>
      <c r="W223" s="9" t="s">
        <v>61</v>
      </c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2014</v>
      </c>
      <c r="G224" s="10">
        <v>8</v>
      </c>
      <c r="H224" s="10">
        <v>11</v>
      </c>
      <c r="I224" s="12"/>
      <c r="J224" s="10">
        <v>29.3</v>
      </c>
      <c r="K224" s="12"/>
      <c r="L224" s="10">
        <v>16.3</v>
      </c>
      <c r="M224" s="12"/>
      <c r="N224" s="10">
        <v>22.8</v>
      </c>
      <c r="O224" s="12"/>
      <c r="P224" s="10">
        <v>0</v>
      </c>
      <c r="Q224" s="12"/>
      <c r="R224" s="10">
        <v>4.8</v>
      </c>
      <c r="S224" s="12"/>
      <c r="T224" s="12"/>
      <c r="U224" s="9" t="s">
        <v>61</v>
      </c>
      <c r="V224" s="12"/>
      <c r="W224" s="9" t="s">
        <v>61</v>
      </c>
      <c r="X224" s="10">
        <v>0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2014</v>
      </c>
      <c r="G225" s="10">
        <v>8</v>
      </c>
      <c r="H225" s="10">
        <v>12</v>
      </c>
      <c r="I225" s="12"/>
      <c r="J225" s="10">
        <v>24.1</v>
      </c>
      <c r="K225" s="12"/>
      <c r="L225" s="10">
        <v>17.7</v>
      </c>
      <c r="M225" s="12"/>
      <c r="N225" s="10">
        <v>20.9</v>
      </c>
      <c r="O225" s="12"/>
      <c r="P225" s="10">
        <v>0</v>
      </c>
      <c r="Q225" s="12"/>
      <c r="R225" s="10">
        <v>2.9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2014</v>
      </c>
      <c r="G226" s="10">
        <v>8</v>
      </c>
      <c r="H226" s="10">
        <v>13</v>
      </c>
      <c r="I226" s="12"/>
      <c r="J226" s="10">
        <v>19.8</v>
      </c>
      <c r="K226" s="12"/>
      <c r="L226" s="10">
        <v>16.2</v>
      </c>
      <c r="M226" s="12"/>
      <c r="N226" s="10">
        <v>18</v>
      </c>
      <c r="O226" s="12"/>
      <c r="P226" s="10">
        <v>0</v>
      </c>
      <c r="Q226" s="12"/>
      <c r="R226" s="10">
        <v>0</v>
      </c>
      <c r="S226" s="12"/>
      <c r="T226" s="12"/>
      <c r="U226" s="9" t="s">
        <v>61</v>
      </c>
      <c r="V226" s="12"/>
      <c r="W226" s="9" t="s">
        <v>61</v>
      </c>
      <c r="X226" s="10">
        <v>5.9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2014</v>
      </c>
      <c r="G227" s="10">
        <v>8</v>
      </c>
      <c r="H227" s="10">
        <v>14</v>
      </c>
      <c r="I227" s="12"/>
      <c r="J227" s="10">
        <v>23.9</v>
      </c>
      <c r="K227" s="12"/>
      <c r="L227" s="10">
        <v>15.2</v>
      </c>
      <c r="M227" s="12"/>
      <c r="N227" s="10">
        <v>19.600000000000001</v>
      </c>
      <c r="O227" s="12"/>
      <c r="P227" s="10">
        <v>0</v>
      </c>
      <c r="Q227" s="12"/>
      <c r="R227" s="10">
        <v>1.6</v>
      </c>
      <c r="S227" s="12"/>
      <c r="T227" s="12"/>
      <c r="U227" s="9" t="s">
        <v>61</v>
      </c>
      <c r="V227" s="12"/>
      <c r="W227" s="9" t="s">
        <v>61</v>
      </c>
      <c r="X227" s="10">
        <v>3.7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2014</v>
      </c>
      <c r="G228" s="10">
        <v>8</v>
      </c>
      <c r="H228" s="10">
        <v>15</v>
      </c>
      <c r="I228" s="12"/>
      <c r="J228" s="10">
        <v>25.2</v>
      </c>
      <c r="K228" s="12"/>
      <c r="L228" s="10">
        <v>15.8</v>
      </c>
      <c r="M228" s="12"/>
      <c r="N228" s="10">
        <v>20.5</v>
      </c>
      <c r="O228" s="12"/>
      <c r="P228" s="10">
        <v>0</v>
      </c>
      <c r="Q228" s="12"/>
      <c r="R228" s="10">
        <v>2.5</v>
      </c>
      <c r="S228" s="12"/>
      <c r="T228" s="12"/>
      <c r="U228" s="9" t="s">
        <v>61</v>
      </c>
      <c r="V228" s="12"/>
      <c r="W228" s="9" t="s">
        <v>61</v>
      </c>
      <c r="X228" s="10">
        <v>1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2014</v>
      </c>
      <c r="G229" s="10">
        <v>8</v>
      </c>
      <c r="H229" s="10">
        <v>16</v>
      </c>
      <c r="I229" s="12"/>
      <c r="J229" s="10">
        <v>23.3</v>
      </c>
      <c r="K229" s="12"/>
      <c r="L229" s="10">
        <v>16.5</v>
      </c>
      <c r="M229" s="12"/>
      <c r="N229" s="10">
        <v>19.899999999999999</v>
      </c>
      <c r="O229" s="12"/>
      <c r="P229" s="10">
        <v>0</v>
      </c>
      <c r="Q229" s="12"/>
      <c r="R229" s="10">
        <v>1.9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2014</v>
      </c>
      <c r="G230" s="10">
        <v>8</v>
      </c>
      <c r="H230" s="10">
        <v>17</v>
      </c>
      <c r="I230" s="12"/>
      <c r="J230" s="10">
        <v>24.7</v>
      </c>
      <c r="K230" s="12"/>
      <c r="L230" s="10">
        <v>17.8</v>
      </c>
      <c r="M230" s="12"/>
      <c r="N230" s="10">
        <v>21.3</v>
      </c>
      <c r="O230" s="12"/>
      <c r="P230" s="10">
        <v>0</v>
      </c>
      <c r="Q230" s="12"/>
      <c r="R230" s="10">
        <v>3.3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2014</v>
      </c>
      <c r="G231" s="10">
        <v>8</v>
      </c>
      <c r="H231" s="10">
        <v>18</v>
      </c>
      <c r="I231" s="12"/>
      <c r="J231" s="10">
        <v>23.4</v>
      </c>
      <c r="K231" s="12"/>
      <c r="L231" s="10">
        <v>16.7</v>
      </c>
      <c r="M231" s="12"/>
      <c r="N231" s="10">
        <v>20.100000000000001</v>
      </c>
      <c r="O231" s="12"/>
      <c r="P231" s="10">
        <v>0</v>
      </c>
      <c r="Q231" s="12"/>
      <c r="R231" s="10">
        <v>2.1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2014</v>
      </c>
      <c r="G232" s="10">
        <v>8</v>
      </c>
      <c r="H232" s="10">
        <v>19</v>
      </c>
      <c r="I232" s="12"/>
      <c r="J232" s="10">
        <v>24.7</v>
      </c>
      <c r="K232" s="12"/>
      <c r="L232" s="10">
        <v>16.7</v>
      </c>
      <c r="M232" s="12"/>
      <c r="N232" s="10">
        <v>20.7</v>
      </c>
      <c r="O232" s="12"/>
      <c r="P232" s="10">
        <v>0</v>
      </c>
      <c r="Q232" s="12"/>
      <c r="R232" s="10">
        <v>2.7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2014</v>
      </c>
      <c r="G233" s="10">
        <v>8</v>
      </c>
      <c r="H233" s="10">
        <v>20</v>
      </c>
      <c r="I233" s="12"/>
      <c r="J233" s="10">
        <v>23.1</v>
      </c>
      <c r="K233" s="12"/>
      <c r="L233" s="10">
        <v>15.9</v>
      </c>
      <c r="M233" s="12"/>
      <c r="N233" s="10">
        <v>19.5</v>
      </c>
      <c r="O233" s="12"/>
      <c r="P233" s="10">
        <v>0</v>
      </c>
      <c r="Q233" s="12"/>
      <c r="R233" s="10">
        <v>1.5</v>
      </c>
      <c r="S233" s="12"/>
      <c r="T233" s="12"/>
      <c r="U233" s="9" t="s">
        <v>61</v>
      </c>
      <c r="V233" s="12"/>
      <c r="W233" s="9" t="s">
        <v>61</v>
      </c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2014</v>
      </c>
      <c r="G234" s="10">
        <v>8</v>
      </c>
      <c r="H234" s="10">
        <v>21</v>
      </c>
      <c r="I234" s="12"/>
      <c r="J234" s="10">
        <v>23.7</v>
      </c>
      <c r="K234" s="12"/>
      <c r="L234" s="10">
        <v>15.2</v>
      </c>
      <c r="M234" s="12"/>
      <c r="N234" s="10">
        <v>19.5</v>
      </c>
      <c r="O234" s="12"/>
      <c r="P234" s="10">
        <v>0</v>
      </c>
      <c r="Q234" s="12"/>
      <c r="R234" s="10">
        <v>1.5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2014</v>
      </c>
      <c r="G235" s="10">
        <v>8</v>
      </c>
      <c r="H235" s="10">
        <v>22</v>
      </c>
      <c r="I235" s="12"/>
      <c r="J235" s="10">
        <v>23.1</v>
      </c>
      <c r="K235" s="12"/>
      <c r="L235" s="10">
        <v>13.7</v>
      </c>
      <c r="M235" s="12"/>
      <c r="N235" s="10">
        <v>18.399999999999999</v>
      </c>
      <c r="O235" s="12"/>
      <c r="P235" s="10">
        <v>0</v>
      </c>
      <c r="Q235" s="12"/>
      <c r="R235" s="10">
        <v>0.4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2014</v>
      </c>
      <c r="G236" s="10">
        <v>8</v>
      </c>
      <c r="H236" s="10">
        <v>23</v>
      </c>
      <c r="I236" s="12"/>
      <c r="J236" s="10">
        <v>24.9</v>
      </c>
      <c r="K236" s="12"/>
      <c r="L236" s="10">
        <v>14.2</v>
      </c>
      <c r="M236" s="12"/>
      <c r="N236" s="10">
        <v>19.600000000000001</v>
      </c>
      <c r="O236" s="12"/>
      <c r="P236" s="10">
        <v>0</v>
      </c>
      <c r="Q236" s="12"/>
      <c r="R236" s="10">
        <v>1.6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2014</v>
      </c>
      <c r="G237" s="10">
        <v>8</v>
      </c>
      <c r="H237" s="10">
        <v>24</v>
      </c>
      <c r="I237" s="12"/>
      <c r="J237" s="10">
        <v>24.2</v>
      </c>
      <c r="K237" s="12"/>
      <c r="L237" s="10">
        <v>14.9</v>
      </c>
      <c r="M237" s="12"/>
      <c r="N237" s="10">
        <v>19.600000000000001</v>
      </c>
      <c r="O237" s="12"/>
      <c r="P237" s="10">
        <v>0</v>
      </c>
      <c r="Q237" s="12"/>
      <c r="R237" s="10">
        <v>1.6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9" t="s">
        <v>64</v>
      </c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2014</v>
      </c>
      <c r="G238" s="10">
        <v>8</v>
      </c>
      <c r="H238" s="10">
        <v>25</v>
      </c>
      <c r="I238" s="12"/>
      <c r="J238" s="10">
        <v>24.1</v>
      </c>
      <c r="K238" s="12"/>
      <c r="L238" s="10">
        <v>15.5</v>
      </c>
      <c r="M238" s="12"/>
      <c r="N238" s="10">
        <v>19.8</v>
      </c>
      <c r="O238" s="12"/>
      <c r="P238" s="10">
        <v>0</v>
      </c>
      <c r="Q238" s="12"/>
      <c r="R238" s="10">
        <v>1.8</v>
      </c>
      <c r="S238" s="12"/>
      <c r="T238" s="12"/>
      <c r="U238" s="9" t="s">
        <v>61</v>
      </c>
      <c r="V238" s="12"/>
      <c r="W238" s="9" t="s">
        <v>61</v>
      </c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2014</v>
      </c>
      <c r="G239" s="10">
        <v>8</v>
      </c>
      <c r="H239" s="10">
        <v>26</v>
      </c>
      <c r="I239" s="12"/>
      <c r="J239" s="10">
        <v>26.3</v>
      </c>
      <c r="K239" s="12"/>
      <c r="L239" s="10">
        <v>16</v>
      </c>
      <c r="M239" s="12"/>
      <c r="N239" s="10">
        <v>21.2</v>
      </c>
      <c r="O239" s="12"/>
      <c r="P239" s="10">
        <v>0</v>
      </c>
      <c r="Q239" s="12"/>
      <c r="R239" s="10">
        <v>3.2</v>
      </c>
      <c r="S239" s="12"/>
      <c r="T239" s="12"/>
      <c r="U239" s="9" t="s">
        <v>61</v>
      </c>
      <c r="V239" s="12"/>
      <c r="W239" s="9" t="s">
        <v>61</v>
      </c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2014</v>
      </c>
      <c r="G240" s="10">
        <v>8</v>
      </c>
      <c r="H240" s="10">
        <v>27</v>
      </c>
      <c r="I240" s="12"/>
      <c r="J240" s="10">
        <v>26.5</v>
      </c>
      <c r="K240" s="12"/>
      <c r="L240" s="10">
        <v>16.399999999999999</v>
      </c>
      <c r="M240" s="12"/>
      <c r="N240" s="10">
        <v>21.5</v>
      </c>
      <c r="O240" s="12"/>
      <c r="P240" s="10">
        <v>0</v>
      </c>
      <c r="Q240" s="12"/>
      <c r="R240" s="10">
        <v>3.5</v>
      </c>
      <c r="S240" s="12"/>
      <c r="T240" s="12"/>
      <c r="U240" s="9" t="s">
        <v>61</v>
      </c>
      <c r="V240" s="12"/>
      <c r="W240" s="9" t="s">
        <v>61</v>
      </c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2014</v>
      </c>
      <c r="G241" s="10">
        <v>8</v>
      </c>
      <c r="H241" s="10">
        <v>28</v>
      </c>
      <c r="I241" s="12"/>
      <c r="J241" s="10">
        <v>24.9</v>
      </c>
      <c r="K241" s="12"/>
      <c r="L241" s="10">
        <v>16.899999999999999</v>
      </c>
      <c r="M241" s="12"/>
      <c r="N241" s="10">
        <v>20.9</v>
      </c>
      <c r="O241" s="12"/>
      <c r="P241" s="10">
        <v>0</v>
      </c>
      <c r="Q241" s="12"/>
      <c r="R241" s="10">
        <v>2.9</v>
      </c>
      <c r="S241" s="12"/>
      <c r="T241" s="12"/>
      <c r="U241" s="9" t="s">
        <v>61</v>
      </c>
      <c r="V241" s="12"/>
      <c r="W241" s="9" t="s">
        <v>61</v>
      </c>
      <c r="X241" s="10">
        <v>0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2014</v>
      </c>
      <c r="G242" s="10">
        <v>8</v>
      </c>
      <c r="H242" s="10">
        <v>29</v>
      </c>
      <c r="I242" s="12"/>
      <c r="J242" s="10">
        <v>20</v>
      </c>
      <c r="K242" s="12"/>
      <c r="L242" s="10">
        <v>15.8</v>
      </c>
      <c r="M242" s="12"/>
      <c r="N242" s="10">
        <v>17.899999999999999</v>
      </c>
      <c r="O242" s="12"/>
      <c r="P242" s="10">
        <v>0.1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0">
        <v>0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2014</v>
      </c>
      <c r="G243" s="10">
        <v>8</v>
      </c>
      <c r="H243" s="10">
        <v>30</v>
      </c>
      <c r="I243" s="12"/>
      <c r="J243" s="10">
        <v>20.5</v>
      </c>
      <c r="K243" s="12"/>
      <c r="L243" s="10">
        <v>14.7</v>
      </c>
      <c r="M243" s="12"/>
      <c r="N243" s="10">
        <v>17.600000000000001</v>
      </c>
      <c r="O243" s="12"/>
      <c r="P243" s="10">
        <v>0.4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0">
        <v>1.1000000000000001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2014</v>
      </c>
      <c r="G244" s="10">
        <v>8</v>
      </c>
      <c r="H244" s="10">
        <v>31</v>
      </c>
      <c r="I244" s="12"/>
      <c r="J244" s="10">
        <v>21.6</v>
      </c>
      <c r="K244" s="12"/>
      <c r="L244" s="10">
        <v>14.5</v>
      </c>
      <c r="M244" s="12"/>
      <c r="N244" s="10">
        <v>18.100000000000001</v>
      </c>
      <c r="O244" s="12"/>
      <c r="P244" s="10">
        <v>0</v>
      </c>
      <c r="Q244" s="12"/>
      <c r="R244" s="10">
        <v>0.1</v>
      </c>
      <c r="S244" s="12"/>
      <c r="T244" s="12"/>
      <c r="U244" s="9" t="s">
        <v>61</v>
      </c>
      <c r="V244" s="12"/>
      <c r="W244" s="9" t="s">
        <v>61</v>
      </c>
      <c r="X244" s="10">
        <v>5.0999999999999996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41883</v>
      </c>
      <c r="F245" s="10">
        <v>2014</v>
      </c>
      <c r="G245" s="10">
        <v>9</v>
      </c>
      <c r="H245" s="10">
        <v>1</v>
      </c>
      <c r="I245" s="12"/>
      <c r="J245" s="10">
        <v>21.2</v>
      </c>
      <c r="K245" s="12"/>
      <c r="L245" s="10">
        <v>13.8</v>
      </c>
      <c r="M245" s="12"/>
      <c r="N245" s="10">
        <v>17.5</v>
      </c>
      <c r="O245" s="12"/>
      <c r="P245" s="10">
        <v>0.5</v>
      </c>
      <c r="Q245" s="12"/>
      <c r="R245" s="10">
        <v>0</v>
      </c>
      <c r="S245" s="12"/>
      <c r="T245" s="12"/>
      <c r="U245" s="9" t="s">
        <v>61</v>
      </c>
      <c r="V245" s="12"/>
      <c r="W245" s="9" t="s">
        <v>61</v>
      </c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41884</v>
      </c>
      <c r="F246" s="10">
        <v>2014</v>
      </c>
      <c r="G246" s="10">
        <v>9</v>
      </c>
      <c r="H246" s="10">
        <v>2</v>
      </c>
      <c r="I246" s="12"/>
      <c r="J246" s="10">
        <v>16.5</v>
      </c>
      <c r="K246" s="12"/>
      <c r="L246" s="10">
        <v>13.4</v>
      </c>
      <c r="M246" s="12"/>
      <c r="N246" s="10">
        <v>15</v>
      </c>
      <c r="O246" s="12"/>
      <c r="P246" s="10">
        <v>3</v>
      </c>
      <c r="Q246" s="12"/>
      <c r="R246" s="10">
        <v>0</v>
      </c>
      <c r="S246" s="12"/>
      <c r="T246" s="12"/>
      <c r="U246" s="9" t="s">
        <v>61</v>
      </c>
      <c r="V246" s="12"/>
      <c r="W246" s="9" t="s">
        <v>61</v>
      </c>
      <c r="X246" s="10">
        <v>16.899999999999999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41885</v>
      </c>
      <c r="F247" s="10">
        <v>2014</v>
      </c>
      <c r="G247" s="10">
        <v>9</v>
      </c>
      <c r="H247" s="10">
        <v>3</v>
      </c>
      <c r="I247" s="12"/>
      <c r="J247" s="10">
        <v>19.899999999999999</v>
      </c>
      <c r="K247" s="12"/>
      <c r="L247" s="10">
        <v>12.2</v>
      </c>
      <c r="M247" s="12"/>
      <c r="N247" s="10">
        <v>16.100000000000001</v>
      </c>
      <c r="O247" s="12"/>
      <c r="P247" s="10">
        <v>1.9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0">
        <v>0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41886</v>
      </c>
      <c r="F248" s="10">
        <v>2014</v>
      </c>
      <c r="G248" s="10">
        <v>9</v>
      </c>
      <c r="H248" s="10">
        <v>4</v>
      </c>
      <c r="I248" s="12"/>
      <c r="J248" s="10">
        <v>19.7</v>
      </c>
      <c r="K248" s="12"/>
      <c r="L248" s="10">
        <v>11</v>
      </c>
      <c r="M248" s="12"/>
      <c r="N248" s="10">
        <v>15.4</v>
      </c>
      <c r="O248" s="12"/>
      <c r="P248" s="10">
        <v>2.6</v>
      </c>
      <c r="Q248" s="12"/>
      <c r="R248" s="10">
        <v>0</v>
      </c>
      <c r="S248" s="12"/>
      <c r="T248" s="12"/>
      <c r="U248" s="9" t="s">
        <v>61</v>
      </c>
      <c r="V248" s="12"/>
      <c r="W248" s="9" t="s">
        <v>61</v>
      </c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41887</v>
      </c>
      <c r="F249" s="10">
        <v>2014</v>
      </c>
      <c r="G249" s="10">
        <v>9</v>
      </c>
      <c r="H249" s="10">
        <v>5</v>
      </c>
      <c r="I249" s="12"/>
      <c r="J249" s="10">
        <v>21</v>
      </c>
      <c r="K249" s="12"/>
      <c r="L249" s="10">
        <v>12.2</v>
      </c>
      <c r="M249" s="12"/>
      <c r="N249" s="10">
        <v>16.600000000000001</v>
      </c>
      <c r="O249" s="12"/>
      <c r="P249" s="10">
        <v>1.4</v>
      </c>
      <c r="Q249" s="12"/>
      <c r="R249" s="10">
        <v>0</v>
      </c>
      <c r="S249" s="12"/>
      <c r="T249" s="12"/>
      <c r="U249" s="9" t="s">
        <v>61</v>
      </c>
      <c r="V249" s="12"/>
      <c r="W249" s="9" t="s">
        <v>61</v>
      </c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41888</v>
      </c>
      <c r="F250" s="10">
        <v>2014</v>
      </c>
      <c r="G250" s="10">
        <v>9</v>
      </c>
      <c r="H250" s="10">
        <v>6</v>
      </c>
      <c r="I250" s="12"/>
      <c r="J250" s="10">
        <v>25.6</v>
      </c>
      <c r="K250" s="12"/>
      <c r="L250" s="10">
        <v>13</v>
      </c>
      <c r="M250" s="12"/>
      <c r="N250" s="10">
        <v>19.3</v>
      </c>
      <c r="O250" s="12"/>
      <c r="P250" s="10">
        <v>0</v>
      </c>
      <c r="Q250" s="12"/>
      <c r="R250" s="10">
        <v>1.3</v>
      </c>
      <c r="S250" s="12"/>
      <c r="T250" s="12"/>
      <c r="U250" s="9" t="s">
        <v>61</v>
      </c>
      <c r="V250" s="12"/>
      <c r="W250" s="9" t="s">
        <v>61</v>
      </c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41889</v>
      </c>
      <c r="F251" s="10">
        <v>2014</v>
      </c>
      <c r="G251" s="10">
        <v>9</v>
      </c>
      <c r="H251" s="10">
        <v>7</v>
      </c>
      <c r="I251" s="12"/>
      <c r="J251" s="10">
        <v>25.1</v>
      </c>
      <c r="K251" s="12"/>
      <c r="L251" s="10">
        <v>13.5</v>
      </c>
      <c r="M251" s="12"/>
      <c r="N251" s="10">
        <v>19.3</v>
      </c>
      <c r="O251" s="12"/>
      <c r="P251" s="10">
        <v>0</v>
      </c>
      <c r="Q251" s="12"/>
      <c r="R251" s="10">
        <v>1.3</v>
      </c>
      <c r="S251" s="12"/>
      <c r="T251" s="12"/>
      <c r="U251" s="9" t="s">
        <v>61</v>
      </c>
      <c r="V251" s="12"/>
      <c r="W251" s="9" t="s">
        <v>61</v>
      </c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41890</v>
      </c>
      <c r="F252" s="10">
        <v>2014</v>
      </c>
      <c r="G252" s="10">
        <v>9</v>
      </c>
      <c r="H252" s="10">
        <v>8</v>
      </c>
      <c r="I252" s="12"/>
      <c r="J252" s="10">
        <v>22.5</v>
      </c>
      <c r="K252" s="12"/>
      <c r="L252" s="10">
        <v>14.1</v>
      </c>
      <c r="M252" s="12"/>
      <c r="N252" s="10">
        <v>18.3</v>
      </c>
      <c r="O252" s="12"/>
      <c r="P252" s="10">
        <v>0</v>
      </c>
      <c r="Q252" s="12"/>
      <c r="R252" s="10">
        <v>0.3</v>
      </c>
      <c r="S252" s="12"/>
      <c r="T252" s="12"/>
      <c r="U252" s="9" t="s">
        <v>61</v>
      </c>
      <c r="V252" s="12"/>
      <c r="W252" s="9" t="s">
        <v>61</v>
      </c>
      <c r="X252" s="10">
        <v>0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41891</v>
      </c>
      <c r="F253" s="10">
        <v>2014</v>
      </c>
      <c r="G253" s="10">
        <v>9</v>
      </c>
      <c r="H253" s="10">
        <v>9</v>
      </c>
      <c r="I253" s="12"/>
      <c r="J253" s="10">
        <v>20.5</v>
      </c>
      <c r="K253" s="12"/>
      <c r="L253" s="10">
        <v>13.4</v>
      </c>
      <c r="M253" s="12"/>
      <c r="N253" s="10">
        <v>17</v>
      </c>
      <c r="O253" s="12"/>
      <c r="P253" s="10">
        <v>1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2014</v>
      </c>
      <c r="G254" s="10">
        <v>9</v>
      </c>
      <c r="H254" s="10">
        <v>10</v>
      </c>
      <c r="I254" s="12"/>
      <c r="J254" s="10">
        <v>19.5</v>
      </c>
      <c r="K254" s="12"/>
      <c r="L254" s="10">
        <v>13.1</v>
      </c>
      <c r="M254" s="12"/>
      <c r="N254" s="10">
        <v>16.3</v>
      </c>
      <c r="O254" s="12"/>
      <c r="P254" s="10">
        <v>1.7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2014</v>
      </c>
      <c r="G255" s="10">
        <v>9</v>
      </c>
      <c r="H255" s="10">
        <v>11</v>
      </c>
      <c r="I255" s="12"/>
      <c r="J255" s="10">
        <v>20.3</v>
      </c>
      <c r="K255" s="12"/>
      <c r="L255" s="10">
        <v>9.5</v>
      </c>
      <c r="M255" s="12"/>
      <c r="N255" s="10">
        <v>14.9</v>
      </c>
      <c r="O255" s="12"/>
      <c r="P255" s="10">
        <v>3.1</v>
      </c>
      <c r="Q255" s="12"/>
      <c r="R255" s="10">
        <v>0</v>
      </c>
      <c r="S255" s="12"/>
      <c r="T255" s="12"/>
      <c r="U255" s="9" t="s">
        <v>61</v>
      </c>
      <c r="V255" s="12"/>
      <c r="W255" s="9" t="s">
        <v>61</v>
      </c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2014</v>
      </c>
      <c r="G256" s="10">
        <v>9</v>
      </c>
      <c r="H256" s="10">
        <v>12</v>
      </c>
      <c r="I256" s="12"/>
      <c r="J256" s="10">
        <v>21.8</v>
      </c>
      <c r="K256" s="12"/>
      <c r="L256" s="10">
        <v>9.8000000000000007</v>
      </c>
      <c r="M256" s="12"/>
      <c r="N256" s="10">
        <v>15.8</v>
      </c>
      <c r="O256" s="12"/>
      <c r="P256" s="10">
        <v>2.2000000000000002</v>
      </c>
      <c r="Q256" s="12"/>
      <c r="R256" s="10">
        <v>0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2014</v>
      </c>
      <c r="G257" s="10">
        <v>9</v>
      </c>
      <c r="H257" s="10">
        <v>13</v>
      </c>
      <c r="I257" s="12"/>
      <c r="J257" s="10">
        <v>22.9</v>
      </c>
      <c r="K257" s="12"/>
      <c r="L257" s="10">
        <v>11</v>
      </c>
      <c r="M257" s="12"/>
      <c r="N257" s="10">
        <v>17</v>
      </c>
      <c r="O257" s="12"/>
      <c r="P257" s="10">
        <v>1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2014</v>
      </c>
      <c r="G258" s="10">
        <v>9</v>
      </c>
      <c r="H258" s="10">
        <v>14</v>
      </c>
      <c r="I258" s="12"/>
      <c r="J258" s="10">
        <v>24.2</v>
      </c>
      <c r="K258" s="12"/>
      <c r="L258" s="10">
        <v>11.7</v>
      </c>
      <c r="M258" s="12"/>
      <c r="N258" s="10">
        <v>18</v>
      </c>
      <c r="O258" s="12"/>
      <c r="P258" s="10">
        <v>0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2014</v>
      </c>
      <c r="G259" s="10">
        <v>9</v>
      </c>
      <c r="H259" s="10">
        <v>15</v>
      </c>
      <c r="I259" s="12"/>
      <c r="J259" s="10">
        <v>25.3</v>
      </c>
      <c r="K259" s="12"/>
      <c r="L259" s="10">
        <v>12.1</v>
      </c>
      <c r="M259" s="12"/>
      <c r="N259" s="10">
        <v>18.7</v>
      </c>
      <c r="O259" s="12"/>
      <c r="P259" s="10">
        <v>0</v>
      </c>
      <c r="Q259" s="12"/>
      <c r="R259" s="10">
        <v>0.7</v>
      </c>
      <c r="S259" s="12"/>
      <c r="T259" s="12"/>
      <c r="U259" s="9" t="s">
        <v>61</v>
      </c>
      <c r="V259" s="12"/>
      <c r="W259" s="9" t="s">
        <v>61</v>
      </c>
      <c r="X259" s="10">
        <v>0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2014</v>
      </c>
      <c r="G260" s="10">
        <v>9</v>
      </c>
      <c r="H260" s="10">
        <v>16</v>
      </c>
      <c r="I260" s="12"/>
      <c r="J260" s="10">
        <v>25</v>
      </c>
      <c r="K260" s="12"/>
      <c r="L260" s="10">
        <v>12.4</v>
      </c>
      <c r="M260" s="12"/>
      <c r="N260" s="10">
        <v>18.7</v>
      </c>
      <c r="O260" s="12"/>
      <c r="P260" s="10">
        <v>0</v>
      </c>
      <c r="Q260" s="12"/>
      <c r="R260" s="10">
        <v>0.7</v>
      </c>
      <c r="S260" s="12"/>
      <c r="T260" s="12"/>
      <c r="U260" s="9" t="s">
        <v>61</v>
      </c>
      <c r="V260" s="12"/>
      <c r="W260" s="9" t="s">
        <v>61</v>
      </c>
      <c r="X260" s="10">
        <v>0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2014</v>
      </c>
      <c r="G261" s="10">
        <v>9</v>
      </c>
      <c r="H261" s="10">
        <v>17</v>
      </c>
      <c r="I261" s="12"/>
      <c r="J261" s="10">
        <v>19.399999999999999</v>
      </c>
      <c r="K261" s="12"/>
      <c r="L261" s="10">
        <v>15.5</v>
      </c>
      <c r="M261" s="12"/>
      <c r="N261" s="10">
        <v>17.5</v>
      </c>
      <c r="O261" s="12"/>
      <c r="P261" s="10">
        <v>0.5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0</v>
      </c>
      <c r="Y261" s="9" t="s">
        <v>64</v>
      </c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2014</v>
      </c>
      <c r="G262" s="10">
        <v>9</v>
      </c>
      <c r="H262" s="10">
        <v>18</v>
      </c>
      <c r="I262" s="12"/>
      <c r="J262" s="10">
        <v>17.100000000000001</v>
      </c>
      <c r="K262" s="12"/>
      <c r="L262" s="10">
        <v>15.1</v>
      </c>
      <c r="M262" s="12"/>
      <c r="N262" s="10">
        <v>16.100000000000001</v>
      </c>
      <c r="O262" s="12"/>
      <c r="P262" s="10">
        <v>1.9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0.2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2014</v>
      </c>
      <c r="G263" s="10">
        <v>9</v>
      </c>
      <c r="H263" s="10">
        <v>19</v>
      </c>
      <c r="I263" s="12"/>
      <c r="J263" s="10">
        <v>17.8</v>
      </c>
      <c r="K263" s="12"/>
      <c r="L263" s="10">
        <v>14.7</v>
      </c>
      <c r="M263" s="12"/>
      <c r="N263" s="10">
        <v>16.3</v>
      </c>
      <c r="O263" s="12"/>
      <c r="P263" s="10">
        <v>1.7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7.9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2014</v>
      </c>
      <c r="G264" s="10">
        <v>9</v>
      </c>
      <c r="H264" s="10">
        <v>20</v>
      </c>
      <c r="I264" s="12"/>
      <c r="J264" s="10">
        <v>20.399999999999999</v>
      </c>
      <c r="K264" s="12"/>
      <c r="L264" s="10">
        <v>12.6</v>
      </c>
      <c r="M264" s="12"/>
      <c r="N264" s="10">
        <v>16.5</v>
      </c>
      <c r="O264" s="12"/>
      <c r="P264" s="10">
        <v>1.5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0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2014</v>
      </c>
      <c r="G265" s="10">
        <v>9</v>
      </c>
      <c r="H265" s="10">
        <v>21</v>
      </c>
      <c r="I265" s="12"/>
      <c r="J265" s="10">
        <v>26.2</v>
      </c>
      <c r="K265" s="12"/>
      <c r="L265" s="10">
        <v>12.8</v>
      </c>
      <c r="M265" s="12"/>
      <c r="N265" s="10">
        <v>19.5</v>
      </c>
      <c r="O265" s="12"/>
      <c r="P265" s="10">
        <v>0</v>
      </c>
      <c r="Q265" s="12"/>
      <c r="R265" s="10">
        <v>1.5</v>
      </c>
      <c r="S265" s="12"/>
      <c r="T265" s="12"/>
      <c r="U265" s="9" t="s">
        <v>61</v>
      </c>
      <c r="V265" s="12"/>
      <c r="W265" s="9" t="s">
        <v>61</v>
      </c>
      <c r="X265" s="10">
        <v>0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2014</v>
      </c>
      <c r="G266" s="10">
        <v>9</v>
      </c>
      <c r="H266" s="10">
        <v>22</v>
      </c>
      <c r="I266" s="12"/>
      <c r="J266" s="10">
        <v>18.7</v>
      </c>
      <c r="K266" s="12"/>
      <c r="L266" s="10">
        <v>14.9</v>
      </c>
      <c r="M266" s="12"/>
      <c r="N266" s="10">
        <v>16.8</v>
      </c>
      <c r="O266" s="12"/>
      <c r="P266" s="10">
        <v>1.2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0.6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2014</v>
      </c>
      <c r="G267" s="10">
        <v>9</v>
      </c>
      <c r="H267" s="10">
        <v>23</v>
      </c>
      <c r="I267" s="12"/>
      <c r="J267" s="10">
        <v>17.3</v>
      </c>
      <c r="K267" s="12"/>
      <c r="L267" s="10">
        <v>14.4</v>
      </c>
      <c r="M267" s="12"/>
      <c r="N267" s="10">
        <v>15.9</v>
      </c>
      <c r="O267" s="12"/>
      <c r="P267" s="10">
        <v>2.1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10.3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2014</v>
      </c>
      <c r="G268" s="10">
        <v>9</v>
      </c>
      <c r="H268" s="10">
        <v>24</v>
      </c>
      <c r="I268" s="12"/>
      <c r="J268" s="10">
        <v>18.7</v>
      </c>
      <c r="K268" s="12"/>
      <c r="L268" s="10">
        <v>14.6</v>
      </c>
      <c r="M268" s="12"/>
      <c r="N268" s="10">
        <v>16.7</v>
      </c>
      <c r="O268" s="12"/>
      <c r="P268" s="10">
        <v>1.3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12.9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2014</v>
      </c>
      <c r="G269" s="10">
        <v>9</v>
      </c>
      <c r="H269" s="10">
        <v>25</v>
      </c>
      <c r="I269" s="12"/>
      <c r="J269" s="10">
        <v>17.7</v>
      </c>
      <c r="K269" s="12"/>
      <c r="L269" s="10">
        <v>14.6</v>
      </c>
      <c r="M269" s="12"/>
      <c r="N269" s="10">
        <v>16.2</v>
      </c>
      <c r="O269" s="12"/>
      <c r="P269" s="10">
        <v>1.8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0</v>
      </c>
      <c r="Y269" s="9" t="s">
        <v>64</v>
      </c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2014</v>
      </c>
      <c r="G270" s="10">
        <v>9</v>
      </c>
      <c r="H270" s="10">
        <v>26</v>
      </c>
      <c r="I270" s="12"/>
      <c r="J270" s="10">
        <v>15.4</v>
      </c>
      <c r="K270" s="12"/>
      <c r="L270" s="10">
        <v>13.7</v>
      </c>
      <c r="M270" s="12"/>
      <c r="N270" s="10">
        <v>14.6</v>
      </c>
      <c r="O270" s="12"/>
      <c r="P270" s="10">
        <v>3.4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34.5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2014</v>
      </c>
      <c r="G271" s="10">
        <v>9</v>
      </c>
      <c r="H271" s="10">
        <v>27</v>
      </c>
      <c r="I271" s="12"/>
      <c r="J271" s="10">
        <v>17.100000000000001</v>
      </c>
      <c r="K271" s="12"/>
      <c r="L271" s="10">
        <v>11.7</v>
      </c>
      <c r="M271" s="12"/>
      <c r="N271" s="10">
        <v>14.4</v>
      </c>
      <c r="O271" s="12"/>
      <c r="P271" s="10">
        <v>3.6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0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2014</v>
      </c>
      <c r="G272" s="10">
        <v>9</v>
      </c>
      <c r="H272" s="10">
        <v>28</v>
      </c>
      <c r="I272" s="12"/>
      <c r="J272" s="10">
        <v>19.3</v>
      </c>
      <c r="K272" s="12"/>
      <c r="L272" s="10">
        <v>11</v>
      </c>
      <c r="M272" s="12"/>
      <c r="N272" s="10">
        <v>15.2</v>
      </c>
      <c r="O272" s="12"/>
      <c r="P272" s="10">
        <v>2.8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2014</v>
      </c>
      <c r="G273" s="10">
        <v>9</v>
      </c>
      <c r="H273" s="10">
        <v>29</v>
      </c>
      <c r="I273" s="12"/>
      <c r="J273" s="10">
        <v>14.7</v>
      </c>
      <c r="K273" s="12"/>
      <c r="L273" s="10">
        <v>12.6</v>
      </c>
      <c r="M273" s="12"/>
      <c r="N273" s="10">
        <v>13.7</v>
      </c>
      <c r="O273" s="12"/>
      <c r="P273" s="10">
        <v>4.3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17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2014</v>
      </c>
      <c r="G274" s="10">
        <v>9</v>
      </c>
      <c r="H274" s="10">
        <v>30</v>
      </c>
      <c r="I274" s="12"/>
      <c r="J274" s="10">
        <v>17.100000000000001</v>
      </c>
      <c r="K274" s="12"/>
      <c r="L274" s="10">
        <v>10.1</v>
      </c>
      <c r="M274" s="12"/>
      <c r="N274" s="10">
        <v>13.6</v>
      </c>
      <c r="O274" s="12"/>
      <c r="P274" s="10">
        <v>4.4000000000000004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0.4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2014</v>
      </c>
      <c r="G275" s="10">
        <v>10</v>
      </c>
      <c r="H275" s="10">
        <v>1</v>
      </c>
      <c r="I275" s="12"/>
      <c r="J275" s="10">
        <v>15.8</v>
      </c>
      <c r="K275" s="12"/>
      <c r="L275" s="10">
        <v>9.6999999999999993</v>
      </c>
      <c r="M275" s="12"/>
      <c r="N275" s="10">
        <v>12.8</v>
      </c>
      <c r="O275" s="12"/>
      <c r="P275" s="10">
        <v>5.2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2014</v>
      </c>
      <c r="G276" s="10">
        <v>10</v>
      </c>
      <c r="H276" s="10">
        <v>2</v>
      </c>
      <c r="I276" s="12"/>
      <c r="J276" s="10">
        <v>16.5</v>
      </c>
      <c r="K276" s="12"/>
      <c r="L276" s="10">
        <v>9.4</v>
      </c>
      <c r="M276" s="12"/>
      <c r="N276" s="10">
        <v>13</v>
      </c>
      <c r="O276" s="12"/>
      <c r="P276" s="10">
        <v>5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0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2014</v>
      </c>
      <c r="G277" s="10">
        <v>10</v>
      </c>
      <c r="H277" s="10">
        <v>3</v>
      </c>
      <c r="I277" s="12"/>
      <c r="J277" s="10">
        <v>18</v>
      </c>
      <c r="K277" s="12"/>
      <c r="L277" s="10">
        <v>9.6999999999999993</v>
      </c>
      <c r="M277" s="12"/>
      <c r="N277" s="10">
        <v>13.9</v>
      </c>
      <c r="O277" s="12"/>
      <c r="P277" s="10">
        <v>4.0999999999999996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0</v>
      </c>
      <c r="Y277" s="9" t="s">
        <v>64</v>
      </c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2014</v>
      </c>
      <c r="G278" s="10">
        <v>10</v>
      </c>
      <c r="H278" s="10">
        <v>4</v>
      </c>
      <c r="I278" s="12"/>
      <c r="J278" s="10">
        <v>19.399999999999999</v>
      </c>
      <c r="K278" s="12"/>
      <c r="L278" s="10">
        <v>13.3</v>
      </c>
      <c r="M278" s="12"/>
      <c r="N278" s="10">
        <v>16.399999999999999</v>
      </c>
      <c r="O278" s="12"/>
      <c r="P278" s="10">
        <v>1.6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2.5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2014</v>
      </c>
      <c r="G279" s="10">
        <v>10</v>
      </c>
      <c r="H279" s="10">
        <v>5</v>
      </c>
      <c r="I279" s="12"/>
      <c r="J279" s="10">
        <v>20.7</v>
      </c>
      <c r="K279" s="12"/>
      <c r="L279" s="10">
        <v>13.8</v>
      </c>
      <c r="M279" s="12"/>
      <c r="N279" s="10">
        <v>17.3</v>
      </c>
      <c r="O279" s="12"/>
      <c r="P279" s="10">
        <v>0.7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0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2014</v>
      </c>
      <c r="G280" s="10">
        <v>10</v>
      </c>
      <c r="H280" s="10">
        <v>6</v>
      </c>
      <c r="I280" s="12"/>
      <c r="J280" s="10">
        <v>19.2</v>
      </c>
      <c r="K280" s="12"/>
      <c r="L280" s="10">
        <v>13.1</v>
      </c>
      <c r="M280" s="12"/>
      <c r="N280" s="10">
        <v>16.2</v>
      </c>
      <c r="O280" s="12"/>
      <c r="P280" s="10">
        <v>1.8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2014</v>
      </c>
      <c r="G281" s="10">
        <v>10</v>
      </c>
      <c r="H281" s="10">
        <v>7</v>
      </c>
      <c r="I281" s="12"/>
      <c r="J281" s="10">
        <v>18.100000000000001</v>
      </c>
      <c r="K281" s="12"/>
      <c r="L281" s="10">
        <v>12.1</v>
      </c>
      <c r="M281" s="12"/>
      <c r="N281" s="10">
        <v>15.1</v>
      </c>
      <c r="O281" s="12"/>
      <c r="P281" s="10">
        <v>2.9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0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2014</v>
      </c>
      <c r="G282" s="10">
        <v>10</v>
      </c>
      <c r="H282" s="10">
        <v>8</v>
      </c>
      <c r="I282" s="12"/>
      <c r="J282" s="10">
        <v>17.2</v>
      </c>
      <c r="K282" s="12"/>
      <c r="L282" s="10">
        <v>12.9</v>
      </c>
      <c r="M282" s="12"/>
      <c r="N282" s="10">
        <v>15.1</v>
      </c>
      <c r="O282" s="12"/>
      <c r="P282" s="10">
        <v>2.9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0">
        <v>0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2014</v>
      </c>
      <c r="G283" s="10">
        <v>10</v>
      </c>
      <c r="H283" s="10">
        <v>9</v>
      </c>
      <c r="I283" s="12"/>
      <c r="J283" s="10">
        <v>18.2</v>
      </c>
      <c r="K283" s="12"/>
      <c r="L283" s="10">
        <v>12.7</v>
      </c>
      <c r="M283" s="12"/>
      <c r="N283" s="10">
        <v>15.5</v>
      </c>
      <c r="O283" s="12"/>
      <c r="P283" s="10">
        <v>2.5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2014</v>
      </c>
      <c r="G284" s="10">
        <v>10</v>
      </c>
      <c r="H284" s="10">
        <v>10</v>
      </c>
      <c r="I284" s="12"/>
      <c r="J284" s="10">
        <v>16.3</v>
      </c>
      <c r="K284" s="12"/>
      <c r="L284" s="10">
        <v>12</v>
      </c>
      <c r="M284" s="12"/>
      <c r="N284" s="10">
        <v>14.2</v>
      </c>
      <c r="O284" s="12"/>
      <c r="P284" s="10">
        <v>3.8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1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2014</v>
      </c>
      <c r="G285" s="10">
        <v>10</v>
      </c>
      <c r="H285" s="10">
        <v>11</v>
      </c>
      <c r="I285" s="12"/>
      <c r="J285" s="10">
        <v>16.7</v>
      </c>
      <c r="K285" s="12"/>
      <c r="L285" s="10">
        <v>11.6</v>
      </c>
      <c r="M285" s="12"/>
      <c r="N285" s="10">
        <v>14.2</v>
      </c>
      <c r="O285" s="12"/>
      <c r="P285" s="10">
        <v>3.8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6.4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2014</v>
      </c>
      <c r="G286" s="10">
        <v>10</v>
      </c>
      <c r="H286" s="10">
        <v>12</v>
      </c>
      <c r="I286" s="12"/>
      <c r="J286" s="10">
        <v>14.1</v>
      </c>
      <c r="K286" s="12"/>
      <c r="L286" s="10">
        <v>11.1</v>
      </c>
      <c r="M286" s="12"/>
      <c r="N286" s="10">
        <v>12.6</v>
      </c>
      <c r="O286" s="12"/>
      <c r="P286" s="10">
        <v>5.4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2.9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2014</v>
      </c>
      <c r="G287" s="10">
        <v>10</v>
      </c>
      <c r="H287" s="10">
        <v>13</v>
      </c>
      <c r="I287" s="12"/>
      <c r="J287" s="10">
        <v>15.4</v>
      </c>
      <c r="K287" s="12"/>
      <c r="L287" s="10">
        <v>11.9</v>
      </c>
      <c r="M287" s="12"/>
      <c r="N287" s="10">
        <v>13.7</v>
      </c>
      <c r="O287" s="12"/>
      <c r="P287" s="10">
        <v>4.3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20.9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2014</v>
      </c>
      <c r="G288" s="10">
        <v>10</v>
      </c>
      <c r="H288" s="10">
        <v>14</v>
      </c>
      <c r="I288" s="12"/>
      <c r="J288" s="10">
        <v>14.5</v>
      </c>
      <c r="K288" s="12"/>
      <c r="L288" s="10">
        <v>10.9</v>
      </c>
      <c r="M288" s="12"/>
      <c r="N288" s="10">
        <v>12.7</v>
      </c>
      <c r="O288" s="12"/>
      <c r="P288" s="10">
        <v>5.3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3.6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2014</v>
      </c>
      <c r="G289" s="10">
        <v>10</v>
      </c>
      <c r="H289" s="10">
        <v>15</v>
      </c>
      <c r="I289" s="12"/>
      <c r="J289" s="10">
        <v>13</v>
      </c>
      <c r="K289" s="12"/>
      <c r="L289" s="10">
        <v>10.199999999999999</v>
      </c>
      <c r="M289" s="12"/>
      <c r="N289" s="10">
        <v>11.6</v>
      </c>
      <c r="O289" s="12"/>
      <c r="P289" s="10">
        <v>6.4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12.9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2014</v>
      </c>
      <c r="G290" s="10">
        <v>10</v>
      </c>
      <c r="H290" s="10">
        <v>16</v>
      </c>
      <c r="I290" s="12"/>
      <c r="J290" s="10">
        <v>14.5</v>
      </c>
      <c r="K290" s="12"/>
      <c r="L290" s="10">
        <v>11.6</v>
      </c>
      <c r="M290" s="12"/>
      <c r="N290" s="10">
        <v>13.1</v>
      </c>
      <c r="O290" s="12"/>
      <c r="P290" s="10">
        <v>4.9000000000000004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0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2014</v>
      </c>
      <c r="G291" s="10">
        <v>10</v>
      </c>
      <c r="H291" s="10">
        <v>17</v>
      </c>
      <c r="I291" s="12"/>
      <c r="J291" s="10">
        <v>14.2</v>
      </c>
      <c r="K291" s="12"/>
      <c r="L291" s="10">
        <v>11.8</v>
      </c>
      <c r="M291" s="12"/>
      <c r="N291" s="10">
        <v>13</v>
      </c>
      <c r="O291" s="12"/>
      <c r="P291" s="10">
        <v>5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14.3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2014</v>
      </c>
      <c r="G292" s="10">
        <v>10</v>
      </c>
      <c r="H292" s="10">
        <v>18</v>
      </c>
      <c r="I292" s="12"/>
      <c r="J292" s="10">
        <v>17.2</v>
      </c>
      <c r="K292" s="12"/>
      <c r="L292" s="10">
        <v>12.7</v>
      </c>
      <c r="M292" s="12"/>
      <c r="N292" s="10">
        <v>15</v>
      </c>
      <c r="O292" s="12"/>
      <c r="P292" s="10">
        <v>3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1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2014</v>
      </c>
      <c r="G293" s="10">
        <v>10</v>
      </c>
      <c r="H293" s="10">
        <v>19</v>
      </c>
      <c r="I293" s="12"/>
      <c r="J293" s="10">
        <v>20.2</v>
      </c>
      <c r="K293" s="12"/>
      <c r="L293" s="10">
        <v>13.7</v>
      </c>
      <c r="M293" s="12"/>
      <c r="N293" s="10">
        <v>17</v>
      </c>
      <c r="O293" s="12"/>
      <c r="P293" s="10">
        <v>1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1.5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2014</v>
      </c>
      <c r="G294" s="10">
        <v>10</v>
      </c>
      <c r="H294" s="10">
        <v>20</v>
      </c>
      <c r="I294" s="12"/>
      <c r="J294" s="10">
        <v>16.899999999999999</v>
      </c>
      <c r="K294" s="12"/>
      <c r="L294" s="10">
        <v>12.7</v>
      </c>
      <c r="M294" s="12"/>
      <c r="N294" s="10">
        <v>14.8</v>
      </c>
      <c r="O294" s="12"/>
      <c r="P294" s="10">
        <v>3.2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4.0999999999999996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2014</v>
      </c>
      <c r="G295" s="10">
        <v>10</v>
      </c>
      <c r="H295" s="10">
        <v>21</v>
      </c>
      <c r="I295" s="12"/>
      <c r="J295" s="10">
        <v>14.5</v>
      </c>
      <c r="K295" s="12"/>
      <c r="L295" s="10">
        <v>12.2</v>
      </c>
      <c r="M295" s="12"/>
      <c r="N295" s="10">
        <v>13.4</v>
      </c>
      <c r="O295" s="12"/>
      <c r="P295" s="10">
        <v>4.5999999999999996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6.8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2014</v>
      </c>
      <c r="G296" s="10">
        <v>10</v>
      </c>
      <c r="H296" s="10">
        <v>22</v>
      </c>
      <c r="I296" s="12"/>
      <c r="J296" s="10">
        <v>15.4</v>
      </c>
      <c r="K296" s="12"/>
      <c r="L296" s="10">
        <v>11.5</v>
      </c>
      <c r="M296" s="12"/>
      <c r="N296" s="10">
        <v>13.5</v>
      </c>
      <c r="O296" s="12"/>
      <c r="P296" s="10">
        <v>4.5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20.5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2014</v>
      </c>
      <c r="G297" s="10">
        <v>10</v>
      </c>
      <c r="H297" s="10">
        <v>23</v>
      </c>
      <c r="I297" s="12"/>
      <c r="J297" s="10">
        <v>13.6</v>
      </c>
      <c r="K297" s="12"/>
      <c r="L297" s="10">
        <v>9.4</v>
      </c>
      <c r="M297" s="12"/>
      <c r="N297" s="10">
        <v>11.5</v>
      </c>
      <c r="O297" s="12"/>
      <c r="P297" s="10">
        <v>6.5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14.3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2014</v>
      </c>
      <c r="G298" s="10">
        <v>10</v>
      </c>
      <c r="H298" s="10">
        <v>24</v>
      </c>
      <c r="I298" s="12"/>
      <c r="J298" s="10">
        <v>13.9</v>
      </c>
      <c r="K298" s="12"/>
      <c r="L298" s="10">
        <v>9.5</v>
      </c>
      <c r="M298" s="12"/>
      <c r="N298" s="10">
        <v>11.7</v>
      </c>
      <c r="O298" s="12"/>
      <c r="P298" s="10">
        <v>6.3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0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2014</v>
      </c>
      <c r="G299" s="10">
        <v>10</v>
      </c>
      <c r="H299" s="10">
        <v>25</v>
      </c>
      <c r="I299" s="12"/>
      <c r="J299" s="10">
        <v>11.8</v>
      </c>
      <c r="K299" s="12"/>
      <c r="L299" s="10">
        <v>8.9</v>
      </c>
      <c r="M299" s="12"/>
      <c r="N299" s="10">
        <v>10.4</v>
      </c>
      <c r="O299" s="12"/>
      <c r="P299" s="10">
        <v>7.6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28.3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2014</v>
      </c>
      <c r="G300" s="10">
        <v>10</v>
      </c>
      <c r="H300" s="10">
        <v>26</v>
      </c>
      <c r="I300" s="12"/>
      <c r="J300" s="10">
        <v>12.8</v>
      </c>
      <c r="K300" s="12"/>
      <c r="L300" s="10">
        <v>7.5</v>
      </c>
      <c r="M300" s="12"/>
      <c r="N300" s="10">
        <v>10.199999999999999</v>
      </c>
      <c r="O300" s="12"/>
      <c r="P300" s="10">
        <v>7.8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1.1000000000000001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2014</v>
      </c>
      <c r="G301" s="10">
        <v>10</v>
      </c>
      <c r="H301" s="10">
        <v>27</v>
      </c>
      <c r="I301" s="12"/>
      <c r="J301" s="10">
        <v>12.1</v>
      </c>
      <c r="K301" s="12"/>
      <c r="L301" s="10">
        <v>8.1999999999999993</v>
      </c>
      <c r="M301" s="12"/>
      <c r="N301" s="10">
        <v>10.199999999999999</v>
      </c>
      <c r="O301" s="12"/>
      <c r="P301" s="10">
        <v>7.8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1.6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2014</v>
      </c>
      <c r="G302" s="10">
        <v>10</v>
      </c>
      <c r="H302" s="10">
        <v>28</v>
      </c>
      <c r="I302" s="12"/>
      <c r="J302" s="10">
        <v>13.1</v>
      </c>
      <c r="K302" s="12"/>
      <c r="L302" s="10">
        <v>9.5</v>
      </c>
      <c r="M302" s="12"/>
      <c r="N302" s="10">
        <v>11.3</v>
      </c>
      <c r="O302" s="12"/>
      <c r="P302" s="10">
        <v>6.7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20.9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2014</v>
      </c>
      <c r="G303" s="10">
        <v>10</v>
      </c>
      <c r="H303" s="10">
        <v>29</v>
      </c>
      <c r="I303" s="12"/>
      <c r="J303" s="10">
        <v>17</v>
      </c>
      <c r="K303" s="12"/>
      <c r="L303" s="10">
        <v>11.8</v>
      </c>
      <c r="M303" s="12"/>
      <c r="N303" s="10">
        <v>14.4</v>
      </c>
      <c r="O303" s="12"/>
      <c r="P303" s="10">
        <v>3.6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4.4000000000000004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2014</v>
      </c>
      <c r="G304" s="10">
        <v>10</v>
      </c>
      <c r="H304" s="10">
        <v>30</v>
      </c>
      <c r="I304" s="12"/>
      <c r="J304" s="10">
        <v>13.2</v>
      </c>
      <c r="K304" s="12"/>
      <c r="L304" s="10">
        <v>11</v>
      </c>
      <c r="M304" s="12"/>
      <c r="N304" s="10">
        <v>12.1</v>
      </c>
      <c r="O304" s="12"/>
      <c r="P304" s="10">
        <v>5.9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17.5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2014</v>
      </c>
      <c r="G305" s="10">
        <v>10</v>
      </c>
      <c r="H305" s="10">
        <v>31</v>
      </c>
      <c r="I305" s="12"/>
      <c r="J305" s="10">
        <v>12.3</v>
      </c>
      <c r="K305" s="12"/>
      <c r="L305" s="10">
        <v>9.6</v>
      </c>
      <c r="M305" s="12"/>
      <c r="N305" s="10">
        <v>11</v>
      </c>
      <c r="O305" s="12"/>
      <c r="P305" s="10">
        <v>7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8.1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2014</v>
      </c>
      <c r="G306" s="10">
        <v>11</v>
      </c>
      <c r="H306" s="10">
        <v>1</v>
      </c>
      <c r="I306" s="12"/>
      <c r="J306" s="10">
        <v>12.5</v>
      </c>
      <c r="K306" s="12"/>
      <c r="L306" s="10">
        <v>6.1</v>
      </c>
      <c r="M306" s="12"/>
      <c r="N306" s="10">
        <v>9.3000000000000007</v>
      </c>
      <c r="O306" s="12"/>
      <c r="P306" s="10">
        <v>8.6999999999999993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0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2014</v>
      </c>
      <c r="G307" s="10">
        <v>11</v>
      </c>
      <c r="H307" s="10">
        <v>2</v>
      </c>
      <c r="I307" s="12"/>
      <c r="J307" s="10">
        <v>10.3</v>
      </c>
      <c r="K307" s="12"/>
      <c r="L307" s="10">
        <v>9</v>
      </c>
      <c r="M307" s="12"/>
      <c r="N307" s="10">
        <v>9.6999999999999993</v>
      </c>
      <c r="O307" s="12"/>
      <c r="P307" s="10">
        <v>8.3000000000000007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10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2014</v>
      </c>
      <c r="G308" s="10">
        <v>11</v>
      </c>
      <c r="H308" s="10">
        <v>3</v>
      </c>
      <c r="I308" s="12"/>
      <c r="J308" s="10">
        <v>12.2</v>
      </c>
      <c r="K308" s="12"/>
      <c r="L308" s="10">
        <v>9.4</v>
      </c>
      <c r="M308" s="12"/>
      <c r="N308" s="10">
        <v>10.8</v>
      </c>
      <c r="O308" s="12"/>
      <c r="P308" s="10">
        <v>7.2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53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2014</v>
      </c>
      <c r="G309" s="10">
        <v>11</v>
      </c>
      <c r="H309" s="10">
        <v>4</v>
      </c>
      <c r="I309" s="12"/>
      <c r="J309" s="10">
        <v>14.5</v>
      </c>
      <c r="K309" s="12"/>
      <c r="L309" s="10">
        <v>9.8000000000000007</v>
      </c>
      <c r="M309" s="12"/>
      <c r="N309" s="10">
        <v>12.2</v>
      </c>
      <c r="O309" s="12"/>
      <c r="P309" s="10">
        <v>5.8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11.7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2014</v>
      </c>
      <c r="G310" s="10">
        <v>11</v>
      </c>
      <c r="H310" s="10">
        <v>5</v>
      </c>
      <c r="I310" s="12"/>
      <c r="J310" s="10">
        <v>12.2</v>
      </c>
      <c r="K310" s="12"/>
      <c r="L310" s="10">
        <v>9.8000000000000007</v>
      </c>
      <c r="M310" s="12"/>
      <c r="N310" s="10">
        <v>11</v>
      </c>
      <c r="O310" s="12"/>
      <c r="P310" s="10">
        <v>7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3.3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2014</v>
      </c>
      <c r="G311" s="10">
        <v>11</v>
      </c>
      <c r="H311" s="10">
        <v>6</v>
      </c>
      <c r="I311" s="12"/>
      <c r="J311" s="10">
        <v>15.4</v>
      </c>
      <c r="K311" s="12"/>
      <c r="L311" s="10">
        <v>10.6</v>
      </c>
      <c r="M311" s="12"/>
      <c r="N311" s="10">
        <v>13</v>
      </c>
      <c r="O311" s="12"/>
      <c r="P311" s="10">
        <v>5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35.6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2014</v>
      </c>
      <c r="G312" s="10">
        <v>11</v>
      </c>
      <c r="H312" s="10">
        <v>7</v>
      </c>
      <c r="I312" s="12"/>
      <c r="J312" s="10">
        <v>12.7</v>
      </c>
      <c r="K312" s="12"/>
      <c r="L312" s="10">
        <v>7.9</v>
      </c>
      <c r="M312" s="12"/>
      <c r="N312" s="10">
        <v>10.3</v>
      </c>
      <c r="O312" s="12"/>
      <c r="P312" s="10">
        <v>7.7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2"/>
      <c r="Y312" s="9" t="s">
        <v>61</v>
      </c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2014</v>
      </c>
      <c r="G313" s="10">
        <v>11</v>
      </c>
      <c r="H313" s="10">
        <v>8</v>
      </c>
      <c r="I313" s="12"/>
      <c r="J313" s="10">
        <v>12.4</v>
      </c>
      <c r="K313" s="12"/>
      <c r="L313" s="10">
        <v>5.9</v>
      </c>
      <c r="M313" s="12"/>
      <c r="N313" s="10">
        <v>9.1999999999999993</v>
      </c>
      <c r="O313" s="12"/>
      <c r="P313" s="10">
        <v>8.8000000000000007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0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2014</v>
      </c>
      <c r="G314" s="10">
        <v>11</v>
      </c>
      <c r="H314" s="10">
        <v>9</v>
      </c>
      <c r="I314" s="12"/>
      <c r="J314" s="10">
        <v>11.2</v>
      </c>
      <c r="K314" s="12"/>
      <c r="L314" s="10">
        <v>6.2</v>
      </c>
      <c r="M314" s="12"/>
      <c r="N314" s="10">
        <v>8.6999999999999993</v>
      </c>
      <c r="O314" s="12"/>
      <c r="P314" s="10">
        <v>9.3000000000000007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18.7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2014</v>
      </c>
      <c r="G315" s="10">
        <v>11</v>
      </c>
      <c r="H315" s="10">
        <v>10</v>
      </c>
      <c r="I315" s="12"/>
      <c r="J315" s="10">
        <v>10.9</v>
      </c>
      <c r="K315" s="12"/>
      <c r="L315" s="10">
        <v>3.7</v>
      </c>
      <c r="M315" s="12"/>
      <c r="N315" s="10">
        <v>7.3</v>
      </c>
      <c r="O315" s="12"/>
      <c r="P315" s="10">
        <v>10.7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0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2014</v>
      </c>
      <c r="G316" s="10">
        <v>11</v>
      </c>
      <c r="H316" s="10">
        <v>11</v>
      </c>
      <c r="I316" s="12"/>
      <c r="J316" s="10">
        <v>9.1</v>
      </c>
      <c r="K316" s="12"/>
      <c r="L316" s="10">
        <v>3.3</v>
      </c>
      <c r="M316" s="12"/>
      <c r="N316" s="10">
        <v>6.2</v>
      </c>
      <c r="O316" s="12"/>
      <c r="P316" s="10">
        <v>11.8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0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2014</v>
      </c>
      <c r="G317" s="10">
        <v>11</v>
      </c>
      <c r="H317" s="10">
        <v>12</v>
      </c>
      <c r="I317" s="12"/>
      <c r="J317" s="10">
        <v>7.9</v>
      </c>
      <c r="K317" s="12"/>
      <c r="L317" s="10">
        <v>-1.1000000000000001</v>
      </c>
      <c r="M317" s="12"/>
      <c r="N317" s="10">
        <v>3.4</v>
      </c>
      <c r="O317" s="12"/>
      <c r="P317" s="10">
        <v>14.6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0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2014</v>
      </c>
      <c r="G318" s="10">
        <v>11</v>
      </c>
      <c r="H318" s="10">
        <v>13</v>
      </c>
      <c r="I318" s="12"/>
      <c r="J318" s="10">
        <v>7.1</v>
      </c>
      <c r="K318" s="12"/>
      <c r="L318" s="10">
        <v>-0.3</v>
      </c>
      <c r="M318" s="12"/>
      <c r="N318" s="10">
        <v>3.4</v>
      </c>
      <c r="O318" s="12"/>
      <c r="P318" s="10">
        <v>14.6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0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2014</v>
      </c>
      <c r="G319" s="10">
        <v>11</v>
      </c>
      <c r="H319" s="10">
        <v>14</v>
      </c>
      <c r="I319" s="12"/>
      <c r="J319" s="10">
        <v>7.5</v>
      </c>
      <c r="K319" s="12"/>
      <c r="L319" s="10">
        <v>-0.9</v>
      </c>
      <c r="M319" s="12"/>
      <c r="N319" s="10">
        <v>3.3</v>
      </c>
      <c r="O319" s="12"/>
      <c r="P319" s="10">
        <v>14.7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2"/>
      <c r="Y319" s="9" t="s">
        <v>61</v>
      </c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2014</v>
      </c>
      <c r="G320" s="10">
        <v>11</v>
      </c>
      <c r="H320" s="10">
        <v>15</v>
      </c>
      <c r="I320" s="12"/>
      <c r="J320" s="10">
        <v>7.4</v>
      </c>
      <c r="K320" s="12"/>
      <c r="L320" s="10">
        <v>-0.9</v>
      </c>
      <c r="M320" s="12"/>
      <c r="N320" s="10">
        <v>3.3</v>
      </c>
      <c r="O320" s="12"/>
      <c r="P320" s="10">
        <v>14.7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0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2014</v>
      </c>
      <c r="G321" s="10">
        <v>11</v>
      </c>
      <c r="H321" s="10">
        <v>16</v>
      </c>
      <c r="I321" s="12"/>
      <c r="J321" s="10">
        <v>7.6</v>
      </c>
      <c r="K321" s="12"/>
      <c r="L321" s="10">
        <v>-0.8</v>
      </c>
      <c r="M321" s="12"/>
      <c r="N321" s="10">
        <v>3.4</v>
      </c>
      <c r="O321" s="12"/>
      <c r="P321" s="10">
        <v>14.6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0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2014</v>
      </c>
      <c r="G322" s="10">
        <v>11</v>
      </c>
      <c r="H322" s="10">
        <v>17</v>
      </c>
      <c r="I322" s="12"/>
      <c r="J322" s="10">
        <v>8.1</v>
      </c>
      <c r="K322" s="12"/>
      <c r="L322" s="10">
        <v>-0.1</v>
      </c>
      <c r="M322" s="12"/>
      <c r="N322" s="10">
        <v>4</v>
      </c>
      <c r="O322" s="12"/>
      <c r="P322" s="10">
        <v>14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0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2014</v>
      </c>
      <c r="G323" s="10">
        <v>11</v>
      </c>
      <c r="H323" s="10">
        <v>18</v>
      </c>
      <c r="I323" s="12"/>
      <c r="J323" s="10">
        <v>8</v>
      </c>
      <c r="K323" s="12"/>
      <c r="L323" s="10">
        <v>1.8</v>
      </c>
      <c r="M323" s="12"/>
      <c r="N323" s="10">
        <v>4.9000000000000004</v>
      </c>
      <c r="O323" s="12"/>
      <c r="P323" s="10">
        <v>13.1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0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2014</v>
      </c>
      <c r="G324" s="10">
        <v>11</v>
      </c>
      <c r="H324" s="10">
        <v>19</v>
      </c>
      <c r="I324" s="12"/>
      <c r="J324" s="10">
        <v>8.5</v>
      </c>
      <c r="K324" s="12"/>
      <c r="L324" s="10">
        <v>4.2</v>
      </c>
      <c r="M324" s="12"/>
      <c r="N324" s="10">
        <v>6.4</v>
      </c>
      <c r="O324" s="12"/>
      <c r="P324" s="10">
        <v>11.6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0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2014</v>
      </c>
      <c r="G325" s="10">
        <v>11</v>
      </c>
      <c r="H325" s="10">
        <v>20</v>
      </c>
      <c r="I325" s="12"/>
      <c r="J325" s="10">
        <v>11.4</v>
      </c>
      <c r="K325" s="12"/>
      <c r="L325" s="10">
        <v>7.5</v>
      </c>
      <c r="M325" s="12"/>
      <c r="N325" s="10">
        <v>9.5</v>
      </c>
      <c r="O325" s="12"/>
      <c r="P325" s="10">
        <v>8.5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9.1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2014</v>
      </c>
      <c r="G326" s="10">
        <v>11</v>
      </c>
      <c r="H326" s="10">
        <v>21</v>
      </c>
      <c r="I326" s="12"/>
      <c r="J326" s="10">
        <v>9.8000000000000007</v>
      </c>
      <c r="K326" s="12"/>
      <c r="L326" s="10">
        <v>8.3000000000000007</v>
      </c>
      <c r="M326" s="12"/>
      <c r="N326" s="10">
        <v>9.1</v>
      </c>
      <c r="O326" s="12"/>
      <c r="P326" s="10">
        <v>8.9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39.700000000000003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2014</v>
      </c>
      <c r="G327" s="10">
        <v>11</v>
      </c>
      <c r="H327" s="10">
        <v>22</v>
      </c>
      <c r="I327" s="12"/>
      <c r="J327" s="10">
        <v>12.9</v>
      </c>
      <c r="K327" s="12"/>
      <c r="L327" s="10">
        <v>5.8</v>
      </c>
      <c r="M327" s="12"/>
      <c r="N327" s="10">
        <v>9.4</v>
      </c>
      <c r="O327" s="12"/>
      <c r="P327" s="10">
        <v>8.6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0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2014</v>
      </c>
      <c r="G328" s="10">
        <v>11</v>
      </c>
      <c r="H328" s="10">
        <v>23</v>
      </c>
      <c r="I328" s="12"/>
      <c r="J328" s="10">
        <v>10.7</v>
      </c>
      <c r="K328" s="12"/>
      <c r="L328" s="10">
        <v>5.7</v>
      </c>
      <c r="M328" s="12"/>
      <c r="N328" s="10">
        <v>8.1999999999999993</v>
      </c>
      <c r="O328" s="12"/>
      <c r="P328" s="10">
        <v>9.8000000000000007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17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2014</v>
      </c>
      <c r="G329" s="10">
        <v>11</v>
      </c>
      <c r="H329" s="10">
        <v>24</v>
      </c>
      <c r="I329" s="12"/>
      <c r="J329" s="10">
        <v>8.4</v>
      </c>
      <c r="K329" s="12"/>
      <c r="L329" s="10">
        <v>5.3</v>
      </c>
      <c r="M329" s="12"/>
      <c r="N329" s="10">
        <v>6.9</v>
      </c>
      <c r="O329" s="12"/>
      <c r="P329" s="10">
        <v>11.1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19.7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2014</v>
      </c>
      <c r="G330" s="10">
        <v>11</v>
      </c>
      <c r="H330" s="10">
        <v>25</v>
      </c>
      <c r="I330" s="12"/>
      <c r="J330" s="10">
        <v>7.8</v>
      </c>
      <c r="K330" s="12"/>
      <c r="L330" s="10">
        <v>5.3</v>
      </c>
      <c r="M330" s="12"/>
      <c r="N330" s="10">
        <v>6.6</v>
      </c>
      <c r="O330" s="12"/>
      <c r="P330" s="10">
        <v>11.4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28.2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2014</v>
      </c>
      <c r="G331" s="10">
        <v>11</v>
      </c>
      <c r="H331" s="10">
        <v>26</v>
      </c>
      <c r="I331" s="12"/>
      <c r="J331" s="10">
        <v>11.7</v>
      </c>
      <c r="K331" s="12"/>
      <c r="L331" s="10">
        <v>5.4</v>
      </c>
      <c r="M331" s="12"/>
      <c r="N331" s="10">
        <v>8.6</v>
      </c>
      <c r="O331" s="12"/>
      <c r="P331" s="10">
        <v>9.4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10.1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2014</v>
      </c>
      <c r="G332" s="10">
        <v>11</v>
      </c>
      <c r="H332" s="10">
        <v>27</v>
      </c>
      <c r="I332" s="12"/>
      <c r="J332" s="10">
        <v>14.2</v>
      </c>
      <c r="K332" s="12"/>
      <c r="L332" s="10">
        <v>10.8</v>
      </c>
      <c r="M332" s="12"/>
      <c r="N332" s="10">
        <v>12.5</v>
      </c>
      <c r="O332" s="12"/>
      <c r="P332" s="10">
        <v>5.5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3.8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2014</v>
      </c>
      <c r="G333" s="10">
        <v>11</v>
      </c>
      <c r="H333" s="10">
        <v>28</v>
      </c>
      <c r="I333" s="12"/>
      <c r="J333" s="10">
        <v>12.7</v>
      </c>
      <c r="K333" s="12"/>
      <c r="L333" s="10">
        <v>2.5</v>
      </c>
      <c r="M333" s="12"/>
      <c r="N333" s="10">
        <v>7.6</v>
      </c>
      <c r="O333" s="12"/>
      <c r="P333" s="10">
        <v>10.4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1.5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2014</v>
      </c>
      <c r="G334" s="10">
        <v>11</v>
      </c>
      <c r="H334" s="10">
        <v>29</v>
      </c>
      <c r="I334" s="12"/>
      <c r="J334" s="10">
        <v>2.6</v>
      </c>
      <c r="K334" s="12"/>
      <c r="L334" s="10">
        <v>-3.1</v>
      </c>
      <c r="M334" s="12"/>
      <c r="N334" s="10">
        <v>-0.3</v>
      </c>
      <c r="O334" s="12"/>
      <c r="P334" s="10">
        <v>18.3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1.8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2014</v>
      </c>
      <c r="G335" s="10">
        <v>11</v>
      </c>
      <c r="H335" s="10">
        <v>30</v>
      </c>
      <c r="I335" s="12"/>
      <c r="J335" s="10">
        <v>1.5</v>
      </c>
      <c r="K335" s="12"/>
      <c r="L335" s="10">
        <v>-4.5</v>
      </c>
      <c r="M335" s="12"/>
      <c r="N335" s="10">
        <v>-1.5</v>
      </c>
      <c r="O335" s="12"/>
      <c r="P335" s="10">
        <v>19.5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0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2014</v>
      </c>
      <c r="G336" s="10">
        <v>12</v>
      </c>
      <c r="H336" s="10">
        <v>1</v>
      </c>
      <c r="I336" s="12"/>
      <c r="J336" s="10">
        <v>3.5</v>
      </c>
      <c r="K336" s="12"/>
      <c r="L336" s="10">
        <v>-2.5</v>
      </c>
      <c r="M336" s="12"/>
      <c r="N336" s="10">
        <v>0.5</v>
      </c>
      <c r="O336" s="12"/>
      <c r="P336" s="10">
        <v>17.5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0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2014</v>
      </c>
      <c r="G337" s="10">
        <v>12</v>
      </c>
      <c r="H337" s="10">
        <v>2</v>
      </c>
      <c r="I337" s="12"/>
      <c r="J337" s="10">
        <v>5.4</v>
      </c>
      <c r="K337" s="12"/>
      <c r="L337" s="10">
        <v>-2.2999999999999998</v>
      </c>
      <c r="M337" s="12"/>
      <c r="N337" s="10">
        <v>1.6</v>
      </c>
      <c r="O337" s="12"/>
      <c r="P337" s="10">
        <v>16.399999999999999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0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2014</v>
      </c>
      <c r="G338" s="10">
        <v>12</v>
      </c>
      <c r="H338" s="10">
        <v>3</v>
      </c>
      <c r="I338" s="12"/>
      <c r="J338" s="10">
        <v>7.6</v>
      </c>
      <c r="K338" s="12"/>
      <c r="L338" s="10">
        <v>-0.7</v>
      </c>
      <c r="M338" s="12"/>
      <c r="N338" s="10">
        <v>3.5</v>
      </c>
      <c r="O338" s="12"/>
      <c r="P338" s="10">
        <v>14.5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0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2014</v>
      </c>
      <c r="G339" s="10">
        <v>12</v>
      </c>
      <c r="H339" s="10">
        <v>4</v>
      </c>
      <c r="I339" s="12"/>
      <c r="J339" s="10">
        <v>5.8</v>
      </c>
      <c r="K339" s="12"/>
      <c r="L339" s="10">
        <v>1</v>
      </c>
      <c r="M339" s="12"/>
      <c r="N339" s="10">
        <v>3.4</v>
      </c>
      <c r="O339" s="12"/>
      <c r="P339" s="10">
        <v>14.6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3.5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2014</v>
      </c>
      <c r="G340" s="10">
        <v>12</v>
      </c>
      <c r="H340" s="10">
        <v>5</v>
      </c>
      <c r="I340" s="12"/>
      <c r="J340" s="10">
        <v>8</v>
      </c>
      <c r="K340" s="12"/>
      <c r="L340" s="10">
        <v>4.5</v>
      </c>
      <c r="M340" s="12"/>
      <c r="N340" s="10">
        <v>6.3</v>
      </c>
      <c r="O340" s="12"/>
      <c r="P340" s="10">
        <v>11.7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4.2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2014</v>
      </c>
      <c r="G341" s="10">
        <v>12</v>
      </c>
      <c r="H341" s="10">
        <v>6</v>
      </c>
      <c r="I341" s="12"/>
      <c r="J341" s="10">
        <v>9.1999999999999993</v>
      </c>
      <c r="K341" s="12"/>
      <c r="L341" s="10">
        <v>6.6</v>
      </c>
      <c r="M341" s="12"/>
      <c r="N341" s="10">
        <v>7.9</v>
      </c>
      <c r="O341" s="12"/>
      <c r="P341" s="10">
        <v>10.1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39.4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2014</v>
      </c>
      <c r="G342" s="10">
        <v>12</v>
      </c>
      <c r="H342" s="10">
        <v>7</v>
      </c>
      <c r="I342" s="12"/>
      <c r="J342" s="10">
        <v>11.7</v>
      </c>
      <c r="K342" s="12"/>
      <c r="L342" s="10">
        <v>7.4</v>
      </c>
      <c r="M342" s="12"/>
      <c r="N342" s="10">
        <v>9.6</v>
      </c>
      <c r="O342" s="12"/>
      <c r="P342" s="10">
        <v>8.4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0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2014</v>
      </c>
      <c r="G343" s="10">
        <v>12</v>
      </c>
      <c r="H343" s="10">
        <v>8</v>
      </c>
      <c r="I343" s="12"/>
      <c r="J343" s="10">
        <v>12.4</v>
      </c>
      <c r="K343" s="12"/>
      <c r="L343" s="10">
        <v>7.9</v>
      </c>
      <c r="M343" s="12"/>
      <c r="N343" s="10">
        <v>10.199999999999999</v>
      </c>
      <c r="O343" s="12"/>
      <c r="P343" s="10">
        <v>7.8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14.4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2014</v>
      </c>
      <c r="G344" s="10">
        <v>12</v>
      </c>
      <c r="H344" s="10">
        <v>9</v>
      </c>
      <c r="I344" s="12"/>
      <c r="J344" s="10">
        <v>14.4</v>
      </c>
      <c r="K344" s="12"/>
      <c r="L344" s="10">
        <v>10</v>
      </c>
      <c r="M344" s="12"/>
      <c r="N344" s="10">
        <v>12.2</v>
      </c>
      <c r="O344" s="12"/>
      <c r="P344" s="10">
        <v>5.8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35.799999999999997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2014</v>
      </c>
      <c r="G345" s="10">
        <v>12</v>
      </c>
      <c r="H345" s="10">
        <v>10</v>
      </c>
      <c r="I345" s="12"/>
      <c r="J345" s="10">
        <v>13.4</v>
      </c>
      <c r="K345" s="12"/>
      <c r="L345" s="10">
        <v>9.8000000000000007</v>
      </c>
      <c r="M345" s="12"/>
      <c r="N345" s="10">
        <v>11.6</v>
      </c>
      <c r="O345" s="12"/>
      <c r="P345" s="10">
        <v>6.4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39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2014</v>
      </c>
      <c r="G346" s="10">
        <v>12</v>
      </c>
      <c r="H346" s="10">
        <v>11</v>
      </c>
      <c r="I346" s="12"/>
      <c r="J346" s="10">
        <v>13.1</v>
      </c>
      <c r="K346" s="12"/>
      <c r="L346" s="10">
        <v>8.5</v>
      </c>
      <c r="M346" s="12"/>
      <c r="N346" s="10">
        <v>10.8</v>
      </c>
      <c r="O346" s="12"/>
      <c r="P346" s="10">
        <v>7.2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9.6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2014</v>
      </c>
      <c r="G347" s="10">
        <v>12</v>
      </c>
      <c r="H347" s="10">
        <v>12</v>
      </c>
      <c r="I347" s="12"/>
      <c r="J347" s="10">
        <v>12.8</v>
      </c>
      <c r="K347" s="12"/>
      <c r="L347" s="10">
        <v>6.2</v>
      </c>
      <c r="M347" s="12"/>
      <c r="N347" s="10">
        <v>9.5</v>
      </c>
      <c r="O347" s="12"/>
      <c r="P347" s="10">
        <v>8.5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0.2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2014</v>
      </c>
      <c r="G348" s="10">
        <v>12</v>
      </c>
      <c r="H348" s="10">
        <v>13</v>
      </c>
      <c r="I348" s="12"/>
      <c r="J348" s="10">
        <v>8.1999999999999993</v>
      </c>
      <c r="K348" s="12"/>
      <c r="L348" s="10">
        <v>4.3</v>
      </c>
      <c r="M348" s="12"/>
      <c r="N348" s="10">
        <v>6.3</v>
      </c>
      <c r="O348" s="12"/>
      <c r="P348" s="10">
        <v>11.7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0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2014</v>
      </c>
      <c r="G349" s="10">
        <v>12</v>
      </c>
      <c r="H349" s="10">
        <v>14</v>
      </c>
      <c r="I349" s="12"/>
      <c r="J349" s="10">
        <v>8.4</v>
      </c>
      <c r="K349" s="12"/>
      <c r="L349" s="10">
        <v>1.9</v>
      </c>
      <c r="M349" s="12"/>
      <c r="N349" s="10">
        <v>5.2</v>
      </c>
      <c r="O349" s="12"/>
      <c r="P349" s="10">
        <v>12.8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0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2014</v>
      </c>
      <c r="G350" s="10">
        <v>12</v>
      </c>
      <c r="H350" s="10">
        <v>15</v>
      </c>
      <c r="I350" s="12"/>
      <c r="J350" s="10">
        <v>7.5</v>
      </c>
      <c r="K350" s="12"/>
      <c r="L350" s="10">
        <v>0.6</v>
      </c>
      <c r="M350" s="12"/>
      <c r="N350" s="10">
        <v>4.0999999999999996</v>
      </c>
      <c r="O350" s="12"/>
      <c r="P350" s="10">
        <v>13.9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0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2014</v>
      </c>
      <c r="G351" s="10">
        <v>12</v>
      </c>
      <c r="H351" s="10">
        <v>16</v>
      </c>
      <c r="I351" s="12"/>
      <c r="J351" s="10">
        <v>8.5</v>
      </c>
      <c r="K351" s="12"/>
      <c r="L351" s="10">
        <v>5.3</v>
      </c>
      <c r="M351" s="12"/>
      <c r="N351" s="10">
        <v>6.9</v>
      </c>
      <c r="O351" s="12"/>
      <c r="P351" s="10">
        <v>11.1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0.6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2014</v>
      </c>
      <c r="G352" s="10">
        <v>12</v>
      </c>
      <c r="H352" s="10">
        <v>17</v>
      </c>
      <c r="I352" s="12"/>
      <c r="J352" s="10">
        <v>8.6</v>
      </c>
      <c r="K352" s="12"/>
      <c r="L352" s="10">
        <v>6.3</v>
      </c>
      <c r="M352" s="12"/>
      <c r="N352" s="10">
        <v>7.5</v>
      </c>
      <c r="O352" s="12"/>
      <c r="P352" s="10">
        <v>10.5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1.4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2014</v>
      </c>
      <c r="G353" s="10">
        <v>12</v>
      </c>
      <c r="H353" s="10">
        <v>18</v>
      </c>
      <c r="I353" s="12"/>
      <c r="J353" s="10">
        <v>9.1999999999999993</v>
      </c>
      <c r="K353" s="12"/>
      <c r="L353" s="10">
        <v>6.8</v>
      </c>
      <c r="M353" s="12"/>
      <c r="N353" s="10">
        <v>8</v>
      </c>
      <c r="O353" s="12"/>
      <c r="P353" s="10">
        <v>10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10.9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2014</v>
      </c>
      <c r="G354" s="10">
        <v>12</v>
      </c>
      <c r="H354" s="10">
        <v>19</v>
      </c>
      <c r="I354" s="12"/>
      <c r="J354" s="10">
        <v>9.1999999999999993</v>
      </c>
      <c r="K354" s="12"/>
      <c r="L354" s="10">
        <v>7.6</v>
      </c>
      <c r="M354" s="12"/>
      <c r="N354" s="10">
        <v>8.4</v>
      </c>
      <c r="O354" s="12"/>
      <c r="P354" s="10">
        <v>9.6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5.2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2014</v>
      </c>
      <c r="G355" s="10">
        <v>12</v>
      </c>
      <c r="H355" s="10">
        <v>20</v>
      </c>
      <c r="I355" s="12"/>
      <c r="J355" s="10">
        <v>8.8000000000000007</v>
      </c>
      <c r="K355" s="12"/>
      <c r="L355" s="10">
        <v>6.8</v>
      </c>
      <c r="M355" s="12"/>
      <c r="N355" s="10">
        <v>7.8</v>
      </c>
      <c r="O355" s="12"/>
      <c r="P355" s="10">
        <v>10.199999999999999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31.1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2014</v>
      </c>
      <c r="G356" s="10">
        <v>12</v>
      </c>
      <c r="H356" s="10">
        <v>21</v>
      </c>
      <c r="I356" s="12"/>
      <c r="J356" s="10">
        <v>9.1999999999999993</v>
      </c>
      <c r="K356" s="12"/>
      <c r="L356" s="10">
        <v>6.1</v>
      </c>
      <c r="M356" s="12"/>
      <c r="N356" s="10">
        <v>7.7</v>
      </c>
      <c r="O356" s="12"/>
      <c r="P356" s="10">
        <v>10.3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5.9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2014</v>
      </c>
      <c r="G357" s="10">
        <v>12</v>
      </c>
      <c r="H357" s="10">
        <v>22</v>
      </c>
      <c r="I357" s="12"/>
      <c r="J357" s="10">
        <v>7.7</v>
      </c>
      <c r="K357" s="12"/>
      <c r="L357" s="10">
        <v>3.6</v>
      </c>
      <c r="M357" s="12"/>
      <c r="N357" s="10">
        <v>5.7</v>
      </c>
      <c r="O357" s="12"/>
      <c r="P357" s="10">
        <v>12.3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2"/>
      <c r="Y357" s="9" t="s">
        <v>61</v>
      </c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2014</v>
      </c>
      <c r="G358" s="10">
        <v>12</v>
      </c>
      <c r="H358" s="10">
        <v>23</v>
      </c>
      <c r="I358" s="12"/>
      <c r="J358" s="10">
        <v>8.4</v>
      </c>
      <c r="K358" s="12"/>
      <c r="L358" s="10">
        <v>6.1</v>
      </c>
      <c r="M358" s="12"/>
      <c r="N358" s="10">
        <v>7.3</v>
      </c>
      <c r="O358" s="12"/>
      <c r="P358" s="10">
        <v>10.7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6.9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2014</v>
      </c>
      <c r="G359" s="10">
        <v>12</v>
      </c>
      <c r="H359" s="10">
        <v>24</v>
      </c>
      <c r="I359" s="12"/>
      <c r="J359" s="10">
        <v>8</v>
      </c>
      <c r="K359" s="12"/>
      <c r="L359" s="10">
        <v>4.0999999999999996</v>
      </c>
      <c r="M359" s="12"/>
      <c r="N359" s="10">
        <v>6.1</v>
      </c>
      <c r="O359" s="12"/>
      <c r="P359" s="10">
        <v>11.9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0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2014</v>
      </c>
      <c r="G360" s="10">
        <v>12</v>
      </c>
      <c r="H360" s="10">
        <v>25</v>
      </c>
      <c r="I360" s="12"/>
      <c r="J360" s="10">
        <v>8.4</v>
      </c>
      <c r="K360" s="12"/>
      <c r="L360" s="10">
        <v>3.3</v>
      </c>
      <c r="M360" s="12"/>
      <c r="N360" s="10">
        <v>5.9</v>
      </c>
      <c r="O360" s="12"/>
      <c r="P360" s="10">
        <v>12.1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0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2014</v>
      </c>
      <c r="G361" s="10">
        <v>12</v>
      </c>
      <c r="H361" s="10">
        <v>26</v>
      </c>
      <c r="I361" s="12"/>
      <c r="J361" s="10">
        <v>5.9</v>
      </c>
      <c r="K361" s="12"/>
      <c r="L361" s="10">
        <v>3.3</v>
      </c>
      <c r="M361" s="12"/>
      <c r="N361" s="10">
        <v>4.5999999999999996</v>
      </c>
      <c r="O361" s="12"/>
      <c r="P361" s="10">
        <v>13.4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0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2014</v>
      </c>
      <c r="G362" s="10">
        <v>12</v>
      </c>
      <c r="H362" s="10">
        <v>27</v>
      </c>
      <c r="I362" s="12"/>
      <c r="J362" s="10">
        <v>6.1</v>
      </c>
      <c r="K362" s="12"/>
      <c r="L362" s="10">
        <v>3.6</v>
      </c>
      <c r="M362" s="12"/>
      <c r="N362" s="10">
        <v>4.9000000000000004</v>
      </c>
      <c r="O362" s="12"/>
      <c r="P362" s="10">
        <v>13.1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11.4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2014</v>
      </c>
      <c r="G363" s="10">
        <v>12</v>
      </c>
      <c r="H363" s="10">
        <v>28</v>
      </c>
      <c r="I363" s="12"/>
      <c r="J363" s="10">
        <v>5.4</v>
      </c>
      <c r="K363" s="12"/>
      <c r="L363" s="10">
        <v>1</v>
      </c>
      <c r="M363" s="12"/>
      <c r="N363" s="10">
        <v>3.2</v>
      </c>
      <c r="O363" s="12"/>
      <c r="P363" s="10">
        <v>14.8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0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2014</v>
      </c>
      <c r="G364" s="10">
        <v>12</v>
      </c>
      <c r="H364" s="10">
        <v>29</v>
      </c>
      <c r="I364" s="12"/>
      <c r="J364" s="10">
        <v>7.8</v>
      </c>
      <c r="K364" s="12"/>
      <c r="L364" s="10">
        <v>0.7</v>
      </c>
      <c r="M364" s="12"/>
      <c r="N364" s="10">
        <v>4.3</v>
      </c>
      <c r="O364" s="12"/>
      <c r="P364" s="10">
        <v>13.7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0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2014</v>
      </c>
      <c r="G365" s="10">
        <v>12</v>
      </c>
      <c r="H365" s="10">
        <v>30</v>
      </c>
      <c r="I365" s="12"/>
      <c r="J365" s="10">
        <v>3.9</v>
      </c>
      <c r="K365" s="12"/>
      <c r="L365" s="10">
        <v>-2.4</v>
      </c>
      <c r="M365" s="12"/>
      <c r="N365" s="10">
        <v>0.8</v>
      </c>
      <c r="O365" s="12"/>
      <c r="P365" s="10">
        <v>17.2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0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2014</v>
      </c>
      <c r="G366" s="10">
        <v>12</v>
      </c>
      <c r="H366" s="10">
        <v>31</v>
      </c>
      <c r="I366" s="12"/>
      <c r="J366" s="10">
        <v>3.7</v>
      </c>
      <c r="K366" s="12"/>
      <c r="L366" s="10">
        <v>-1.3</v>
      </c>
      <c r="M366" s="12"/>
      <c r="N366" s="10">
        <v>1.2</v>
      </c>
      <c r="O366" s="12"/>
      <c r="P366" s="10">
        <v>16.8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2"/>
      <c r="Y366" s="9" t="s">
        <v>61</v>
      </c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42005</v>
      </c>
      <c r="F2" s="10">
        <v>2015</v>
      </c>
      <c r="G2" s="10">
        <v>1</v>
      </c>
      <c r="H2" s="10">
        <v>1</v>
      </c>
      <c r="I2" s="12"/>
      <c r="J2" s="10">
        <v>5.2</v>
      </c>
      <c r="K2" s="12"/>
      <c r="L2" s="10">
        <v>-1.7</v>
      </c>
      <c r="M2" s="12"/>
      <c r="N2" s="10">
        <v>1.8</v>
      </c>
      <c r="O2" s="12"/>
      <c r="P2" s="10">
        <v>16.2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42006</v>
      </c>
      <c r="F3" s="10">
        <v>2015</v>
      </c>
      <c r="G3" s="10">
        <v>1</v>
      </c>
      <c r="H3" s="10">
        <v>2</v>
      </c>
      <c r="I3" s="12"/>
      <c r="J3" s="10">
        <v>4</v>
      </c>
      <c r="K3" s="12"/>
      <c r="L3" s="10">
        <v>1.9</v>
      </c>
      <c r="M3" s="12"/>
      <c r="N3" s="10">
        <v>3</v>
      </c>
      <c r="O3" s="12"/>
      <c r="P3" s="10">
        <v>15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1.8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42007</v>
      </c>
      <c r="F4" s="10">
        <v>2015</v>
      </c>
      <c r="G4" s="10">
        <v>1</v>
      </c>
      <c r="H4" s="10">
        <v>3</v>
      </c>
      <c r="I4" s="12"/>
      <c r="J4" s="10">
        <v>4.9000000000000004</v>
      </c>
      <c r="K4" s="12"/>
      <c r="L4" s="10">
        <v>2</v>
      </c>
      <c r="M4" s="12"/>
      <c r="N4" s="10">
        <v>3.5</v>
      </c>
      <c r="O4" s="12"/>
      <c r="P4" s="10">
        <v>14.5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1.8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42008</v>
      </c>
      <c r="F5" s="10">
        <v>2015</v>
      </c>
      <c r="G5" s="10">
        <v>1</v>
      </c>
      <c r="H5" s="10">
        <v>4</v>
      </c>
      <c r="I5" s="12"/>
      <c r="J5" s="10">
        <v>6.3</v>
      </c>
      <c r="K5" s="12"/>
      <c r="L5" s="10">
        <v>3.2</v>
      </c>
      <c r="M5" s="12"/>
      <c r="N5" s="10">
        <v>4.8</v>
      </c>
      <c r="O5" s="12"/>
      <c r="P5" s="10">
        <v>13.2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52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42009</v>
      </c>
      <c r="F6" s="10">
        <v>2015</v>
      </c>
      <c r="G6" s="10">
        <v>1</v>
      </c>
      <c r="H6" s="10">
        <v>5</v>
      </c>
      <c r="I6" s="12"/>
      <c r="J6" s="10">
        <v>7.8</v>
      </c>
      <c r="K6" s="12"/>
      <c r="L6" s="10">
        <v>5.2</v>
      </c>
      <c r="M6" s="12"/>
      <c r="N6" s="10">
        <v>6.5</v>
      </c>
      <c r="O6" s="12"/>
      <c r="P6" s="10">
        <v>11.5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22.3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42010</v>
      </c>
      <c r="F7" s="10">
        <v>2015</v>
      </c>
      <c r="G7" s="10">
        <v>1</v>
      </c>
      <c r="H7" s="10">
        <v>6</v>
      </c>
      <c r="I7" s="12"/>
      <c r="J7" s="10">
        <v>9.9</v>
      </c>
      <c r="K7" s="12"/>
      <c r="L7" s="10">
        <v>7</v>
      </c>
      <c r="M7" s="12"/>
      <c r="N7" s="10">
        <v>8.5</v>
      </c>
      <c r="O7" s="12"/>
      <c r="P7" s="10">
        <v>9.5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0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42011</v>
      </c>
      <c r="F8" s="10">
        <v>2015</v>
      </c>
      <c r="G8" s="10">
        <v>1</v>
      </c>
      <c r="H8" s="10">
        <v>7</v>
      </c>
      <c r="I8" s="12"/>
      <c r="J8" s="10">
        <v>8.3000000000000007</v>
      </c>
      <c r="K8" s="12"/>
      <c r="L8" s="10">
        <v>5.3</v>
      </c>
      <c r="M8" s="12"/>
      <c r="N8" s="10">
        <v>6.8</v>
      </c>
      <c r="O8" s="12"/>
      <c r="P8" s="10">
        <v>11.2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0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42012</v>
      </c>
      <c r="F9" s="10">
        <v>2015</v>
      </c>
      <c r="G9" s="10">
        <v>1</v>
      </c>
      <c r="H9" s="10">
        <v>8</v>
      </c>
      <c r="I9" s="12"/>
      <c r="J9" s="10">
        <v>5.6</v>
      </c>
      <c r="K9" s="12"/>
      <c r="L9" s="10">
        <v>3.6</v>
      </c>
      <c r="M9" s="12"/>
      <c r="N9" s="10">
        <v>4.5999999999999996</v>
      </c>
      <c r="O9" s="12"/>
      <c r="P9" s="10">
        <v>13.4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0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42013</v>
      </c>
      <c r="F10" s="10">
        <v>2015</v>
      </c>
      <c r="G10" s="10">
        <v>1</v>
      </c>
      <c r="H10" s="10">
        <v>9</v>
      </c>
      <c r="I10" s="12"/>
      <c r="J10" s="10">
        <v>8.1999999999999993</v>
      </c>
      <c r="K10" s="12"/>
      <c r="L10" s="10">
        <v>3.5</v>
      </c>
      <c r="M10" s="12"/>
      <c r="N10" s="10">
        <v>5.9</v>
      </c>
      <c r="O10" s="12"/>
      <c r="P10" s="10">
        <v>12.1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1.2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2015</v>
      </c>
      <c r="G11" s="10">
        <v>1</v>
      </c>
      <c r="H11" s="10">
        <v>10</v>
      </c>
      <c r="I11" s="12"/>
      <c r="J11" s="10">
        <v>7.2</v>
      </c>
      <c r="K11" s="12"/>
      <c r="L11" s="10">
        <v>6.2</v>
      </c>
      <c r="M11" s="12"/>
      <c r="N11" s="10">
        <v>6.7</v>
      </c>
      <c r="O11" s="12"/>
      <c r="P11" s="10">
        <v>11.3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0.8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2015</v>
      </c>
      <c r="G12" s="10">
        <v>1</v>
      </c>
      <c r="H12" s="10">
        <v>11</v>
      </c>
      <c r="I12" s="12"/>
      <c r="J12" s="10">
        <v>7.6</v>
      </c>
      <c r="K12" s="12"/>
      <c r="L12" s="10">
        <v>6.5</v>
      </c>
      <c r="M12" s="12"/>
      <c r="N12" s="10">
        <v>7.1</v>
      </c>
      <c r="O12" s="12"/>
      <c r="P12" s="10">
        <v>10.9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1.1000000000000001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2015</v>
      </c>
      <c r="G13" s="10">
        <v>1</v>
      </c>
      <c r="H13" s="10">
        <v>12</v>
      </c>
      <c r="I13" s="12"/>
      <c r="J13" s="10">
        <v>8.1999999999999993</v>
      </c>
      <c r="K13" s="12"/>
      <c r="L13" s="10">
        <v>4.7</v>
      </c>
      <c r="M13" s="12"/>
      <c r="N13" s="10">
        <v>6.5</v>
      </c>
      <c r="O13" s="12"/>
      <c r="P13" s="10">
        <v>11.5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0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2015</v>
      </c>
      <c r="G14" s="10">
        <v>1</v>
      </c>
      <c r="H14" s="10">
        <v>13</v>
      </c>
      <c r="I14" s="12"/>
      <c r="J14" s="10">
        <v>9</v>
      </c>
      <c r="K14" s="12"/>
      <c r="L14" s="10">
        <v>3.8</v>
      </c>
      <c r="M14" s="12"/>
      <c r="N14" s="10">
        <v>6.4</v>
      </c>
      <c r="O14" s="12"/>
      <c r="P14" s="10">
        <v>11.6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0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2015</v>
      </c>
      <c r="G15" s="10">
        <v>1</v>
      </c>
      <c r="H15" s="10">
        <v>14</v>
      </c>
      <c r="I15" s="12"/>
      <c r="J15" s="10">
        <v>6.5</v>
      </c>
      <c r="K15" s="12"/>
      <c r="L15" s="10">
        <v>1.6</v>
      </c>
      <c r="M15" s="12"/>
      <c r="N15" s="10">
        <v>4.0999999999999996</v>
      </c>
      <c r="O15" s="12"/>
      <c r="P15" s="10">
        <v>13.9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0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2015</v>
      </c>
      <c r="G16" s="10">
        <v>1</v>
      </c>
      <c r="H16" s="10">
        <v>15</v>
      </c>
      <c r="I16" s="12"/>
      <c r="J16" s="10">
        <v>9.1</v>
      </c>
      <c r="K16" s="12"/>
      <c r="L16" s="10">
        <v>3.3</v>
      </c>
      <c r="M16" s="12"/>
      <c r="N16" s="10">
        <v>6.2</v>
      </c>
      <c r="O16" s="12"/>
      <c r="P16" s="10">
        <v>11.8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6.9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2015</v>
      </c>
      <c r="G17" s="10">
        <v>1</v>
      </c>
      <c r="H17" s="10">
        <v>16</v>
      </c>
      <c r="I17" s="12"/>
      <c r="J17" s="10">
        <v>10.1</v>
      </c>
      <c r="K17" s="12"/>
      <c r="L17" s="10">
        <v>7.7</v>
      </c>
      <c r="M17" s="12"/>
      <c r="N17" s="10">
        <v>8.9</v>
      </c>
      <c r="O17" s="12"/>
      <c r="P17" s="10">
        <v>9.1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2.7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2015</v>
      </c>
      <c r="G18" s="10">
        <v>1</v>
      </c>
      <c r="H18" s="10">
        <v>17</v>
      </c>
      <c r="I18" s="12"/>
      <c r="J18" s="10">
        <v>9.3000000000000007</v>
      </c>
      <c r="K18" s="12"/>
      <c r="L18" s="10">
        <v>7.1</v>
      </c>
      <c r="M18" s="12"/>
      <c r="N18" s="10">
        <v>8.1999999999999993</v>
      </c>
      <c r="O18" s="12"/>
      <c r="P18" s="10">
        <v>9.8000000000000007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6.5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2015</v>
      </c>
      <c r="G19" s="10">
        <v>1</v>
      </c>
      <c r="H19" s="10">
        <v>18</v>
      </c>
      <c r="I19" s="12"/>
      <c r="J19" s="10">
        <v>11.5</v>
      </c>
      <c r="K19" s="12"/>
      <c r="L19" s="10">
        <v>7.1</v>
      </c>
      <c r="M19" s="12"/>
      <c r="N19" s="10">
        <v>9.3000000000000007</v>
      </c>
      <c r="O19" s="12"/>
      <c r="P19" s="10">
        <v>8.6999999999999993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18.5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2015</v>
      </c>
      <c r="G20" s="10">
        <v>1</v>
      </c>
      <c r="H20" s="10">
        <v>19</v>
      </c>
      <c r="I20" s="12"/>
      <c r="J20" s="10">
        <v>10.7</v>
      </c>
      <c r="K20" s="12"/>
      <c r="L20" s="10">
        <v>5.6</v>
      </c>
      <c r="M20" s="12"/>
      <c r="N20" s="10">
        <v>8.1999999999999993</v>
      </c>
      <c r="O20" s="12"/>
      <c r="P20" s="10">
        <v>9.8000000000000007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1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2015</v>
      </c>
      <c r="G21" s="10">
        <v>1</v>
      </c>
      <c r="H21" s="10">
        <v>20</v>
      </c>
      <c r="I21" s="12"/>
      <c r="J21" s="10">
        <v>9.5</v>
      </c>
      <c r="K21" s="12"/>
      <c r="L21" s="10">
        <v>4.3</v>
      </c>
      <c r="M21" s="12"/>
      <c r="N21" s="10">
        <v>6.9</v>
      </c>
      <c r="O21" s="12"/>
      <c r="P21" s="10">
        <v>11.1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2015</v>
      </c>
      <c r="G22" s="10">
        <v>1</v>
      </c>
      <c r="H22" s="10">
        <v>21</v>
      </c>
      <c r="I22" s="12"/>
      <c r="J22" s="10">
        <v>7.8</v>
      </c>
      <c r="K22" s="12"/>
      <c r="L22" s="10">
        <v>1.6</v>
      </c>
      <c r="M22" s="12"/>
      <c r="N22" s="10">
        <v>4.7</v>
      </c>
      <c r="O22" s="12"/>
      <c r="P22" s="10">
        <v>13.3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0</v>
      </c>
      <c r="Y22" s="9" t="s">
        <v>64</v>
      </c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2015</v>
      </c>
      <c r="G23" s="10">
        <v>1</v>
      </c>
      <c r="H23" s="10">
        <v>22</v>
      </c>
      <c r="I23" s="12"/>
      <c r="J23" s="10">
        <v>9</v>
      </c>
      <c r="K23" s="12"/>
      <c r="L23" s="10">
        <v>6.1</v>
      </c>
      <c r="M23" s="12"/>
      <c r="N23" s="10">
        <v>7.6</v>
      </c>
      <c r="O23" s="12"/>
      <c r="P23" s="10">
        <v>10.4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9.1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2015</v>
      </c>
      <c r="G24" s="10">
        <v>1</v>
      </c>
      <c r="H24" s="10">
        <v>23</v>
      </c>
      <c r="I24" s="12"/>
      <c r="J24" s="10">
        <v>11.1</v>
      </c>
      <c r="K24" s="12"/>
      <c r="L24" s="10">
        <v>8.1</v>
      </c>
      <c r="M24" s="12"/>
      <c r="N24" s="10">
        <v>9.6</v>
      </c>
      <c r="O24" s="12"/>
      <c r="P24" s="10">
        <v>8.4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69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2015</v>
      </c>
      <c r="G25" s="10">
        <v>1</v>
      </c>
      <c r="H25" s="10">
        <v>24</v>
      </c>
      <c r="I25" s="12"/>
      <c r="J25" s="10">
        <v>11.2</v>
      </c>
      <c r="K25" s="12"/>
      <c r="L25" s="10">
        <v>9.4</v>
      </c>
      <c r="M25" s="12"/>
      <c r="N25" s="10">
        <v>10.3</v>
      </c>
      <c r="O25" s="12"/>
      <c r="P25" s="10">
        <v>7.7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20.3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2015</v>
      </c>
      <c r="G26" s="10">
        <v>1</v>
      </c>
      <c r="H26" s="10">
        <v>25</v>
      </c>
      <c r="I26" s="12"/>
      <c r="J26" s="10">
        <v>13.4</v>
      </c>
      <c r="K26" s="12"/>
      <c r="L26" s="10">
        <v>7.5</v>
      </c>
      <c r="M26" s="12"/>
      <c r="N26" s="10">
        <v>10.5</v>
      </c>
      <c r="O26" s="12"/>
      <c r="P26" s="10">
        <v>7.5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0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2015</v>
      </c>
      <c r="G27" s="10">
        <v>1</v>
      </c>
      <c r="H27" s="10">
        <v>26</v>
      </c>
      <c r="I27" s="12"/>
      <c r="J27" s="10">
        <v>14.3</v>
      </c>
      <c r="K27" s="12"/>
      <c r="L27" s="10">
        <v>6.3</v>
      </c>
      <c r="M27" s="12"/>
      <c r="N27" s="10">
        <v>10.3</v>
      </c>
      <c r="O27" s="12"/>
      <c r="P27" s="10">
        <v>7.7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0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2015</v>
      </c>
      <c r="G28" s="10">
        <v>1</v>
      </c>
      <c r="H28" s="10">
        <v>27</v>
      </c>
      <c r="I28" s="12"/>
      <c r="J28" s="10">
        <v>10.5</v>
      </c>
      <c r="K28" s="12"/>
      <c r="L28" s="10">
        <v>7.5</v>
      </c>
      <c r="M28" s="12"/>
      <c r="N28" s="10">
        <v>9</v>
      </c>
      <c r="O28" s="12"/>
      <c r="P28" s="10">
        <v>9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0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2015</v>
      </c>
      <c r="G29" s="10">
        <v>1</v>
      </c>
      <c r="H29" s="10">
        <v>28</v>
      </c>
      <c r="I29" s="12"/>
      <c r="J29" s="10">
        <v>11.5</v>
      </c>
      <c r="K29" s="12"/>
      <c r="L29" s="10">
        <v>5.6</v>
      </c>
      <c r="M29" s="12"/>
      <c r="N29" s="10">
        <v>8.6</v>
      </c>
      <c r="O29" s="12"/>
      <c r="P29" s="10">
        <v>9.4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0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2015</v>
      </c>
      <c r="G30" s="10">
        <v>1</v>
      </c>
      <c r="H30" s="10">
        <v>29</v>
      </c>
      <c r="I30" s="12"/>
      <c r="J30" s="10">
        <v>11</v>
      </c>
      <c r="K30" s="12"/>
      <c r="L30" s="10">
        <v>4.0999999999999996</v>
      </c>
      <c r="M30" s="12"/>
      <c r="N30" s="10">
        <v>7.6</v>
      </c>
      <c r="O30" s="12"/>
      <c r="P30" s="10">
        <v>10.4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0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2015</v>
      </c>
      <c r="G31" s="10">
        <v>1</v>
      </c>
      <c r="H31" s="10">
        <v>30</v>
      </c>
      <c r="I31" s="12"/>
      <c r="J31" s="10">
        <v>10.199999999999999</v>
      </c>
      <c r="K31" s="12"/>
      <c r="L31" s="10">
        <v>3.7</v>
      </c>
      <c r="M31" s="12"/>
      <c r="N31" s="10">
        <v>7</v>
      </c>
      <c r="O31" s="12"/>
      <c r="P31" s="10">
        <v>11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0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2015</v>
      </c>
      <c r="G32" s="10">
        <v>1</v>
      </c>
      <c r="H32" s="10">
        <v>31</v>
      </c>
      <c r="I32" s="12"/>
      <c r="J32" s="10">
        <v>7</v>
      </c>
      <c r="K32" s="12"/>
      <c r="L32" s="10">
        <v>3.2</v>
      </c>
      <c r="M32" s="12"/>
      <c r="N32" s="10">
        <v>5.0999999999999996</v>
      </c>
      <c r="O32" s="12"/>
      <c r="P32" s="10">
        <v>12.9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0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42036</v>
      </c>
      <c r="F33" s="10">
        <v>2015</v>
      </c>
      <c r="G33" s="10">
        <v>2</v>
      </c>
      <c r="H33" s="10">
        <v>1</v>
      </c>
      <c r="I33" s="12"/>
      <c r="J33" s="10">
        <v>8.4</v>
      </c>
      <c r="K33" s="12"/>
      <c r="L33" s="10">
        <v>6.6</v>
      </c>
      <c r="M33" s="12"/>
      <c r="N33" s="10">
        <v>7.5</v>
      </c>
      <c r="O33" s="12"/>
      <c r="P33" s="10">
        <v>10.5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5.6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42037</v>
      </c>
      <c r="F34" s="10">
        <v>2015</v>
      </c>
      <c r="G34" s="10">
        <v>2</v>
      </c>
      <c r="H34" s="10">
        <v>2</v>
      </c>
      <c r="I34" s="12"/>
      <c r="J34" s="10">
        <v>8.6</v>
      </c>
      <c r="K34" s="12"/>
      <c r="L34" s="10">
        <v>7.2</v>
      </c>
      <c r="M34" s="12"/>
      <c r="N34" s="10">
        <v>7.9</v>
      </c>
      <c r="O34" s="12"/>
      <c r="P34" s="10">
        <v>10.1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5.9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42038</v>
      </c>
      <c r="F35" s="10">
        <v>2015</v>
      </c>
      <c r="G35" s="10">
        <v>2</v>
      </c>
      <c r="H35" s="10">
        <v>3</v>
      </c>
      <c r="I35" s="12"/>
      <c r="J35" s="10">
        <v>9</v>
      </c>
      <c r="K35" s="12"/>
      <c r="L35" s="10">
        <v>7.2</v>
      </c>
      <c r="M35" s="12"/>
      <c r="N35" s="10">
        <v>8.1</v>
      </c>
      <c r="O35" s="12"/>
      <c r="P35" s="10">
        <v>9.9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3.6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42039</v>
      </c>
      <c r="F36" s="10">
        <v>2015</v>
      </c>
      <c r="G36" s="10">
        <v>2</v>
      </c>
      <c r="H36" s="10">
        <v>4</v>
      </c>
      <c r="I36" s="12"/>
      <c r="J36" s="10">
        <v>8.8000000000000007</v>
      </c>
      <c r="K36" s="12"/>
      <c r="L36" s="10">
        <v>5.2</v>
      </c>
      <c r="M36" s="12"/>
      <c r="N36" s="10">
        <v>7</v>
      </c>
      <c r="O36" s="12"/>
      <c r="P36" s="10">
        <v>11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1.5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42040</v>
      </c>
      <c r="F37" s="10">
        <v>2015</v>
      </c>
      <c r="G37" s="10">
        <v>2</v>
      </c>
      <c r="H37" s="10">
        <v>5</v>
      </c>
      <c r="I37" s="12"/>
      <c r="J37" s="10">
        <v>12.6</v>
      </c>
      <c r="K37" s="12"/>
      <c r="L37" s="10">
        <v>7.7</v>
      </c>
      <c r="M37" s="12"/>
      <c r="N37" s="10">
        <v>10.199999999999999</v>
      </c>
      <c r="O37" s="12"/>
      <c r="P37" s="10">
        <v>7.8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35.200000000000003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42041</v>
      </c>
      <c r="F38" s="10">
        <v>2015</v>
      </c>
      <c r="G38" s="10">
        <v>2</v>
      </c>
      <c r="H38" s="10">
        <v>6</v>
      </c>
      <c r="I38" s="12"/>
      <c r="J38" s="10">
        <v>12.9</v>
      </c>
      <c r="K38" s="12"/>
      <c r="L38" s="10">
        <v>9.9</v>
      </c>
      <c r="M38" s="12"/>
      <c r="N38" s="10">
        <v>11.4</v>
      </c>
      <c r="O38" s="12"/>
      <c r="P38" s="10">
        <v>6.6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17.3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42042</v>
      </c>
      <c r="F39" s="10">
        <v>2015</v>
      </c>
      <c r="G39" s="10">
        <v>2</v>
      </c>
      <c r="H39" s="10">
        <v>7</v>
      </c>
      <c r="I39" s="12"/>
      <c r="J39" s="10">
        <v>12.1</v>
      </c>
      <c r="K39" s="12"/>
      <c r="L39" s="10">
        <v>9.4</v>
      </c>
      <c r="M39" s="12"/>
      <c r="N39" s="10">
        <v>10.8</v>
      </c>
      <c r="O39" s="12"/>
      <c r="P39" s="10">
        <v>7.2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12.5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42043</v>
      </c>
      <c r="F40" s="10">
        <v>2015</v>
      </c>
      <c r="G40" s="10">
        <v>2</v>
      </c>
      <c r="H40" s="10">
        <v>8</v>
      </c>
      <c r="I40" s="12"/>
      <c r="J40" s="10">
        <v>12.9</v>
      </c>
      <c r="K40" s="12"/>
      <c r="L40" s="10">
        <v>9.1999999999999993</v>
      </c>
      <c r="M40" s="12"/>
      <c r="N40" s="10">
        <v>11.1</v>
      </c>
      <c r="O40" s="12"/>
      <c r="P40" s="10">
        <v>6.9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2.7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42044</v>
      </c>
      <c r="F41" s="10">
        <v>2015</v>
      </c>
      <c r="G41" s="10">
        <v>2</v>
      </c>
      <c r="H41" s="10">
        <v>9</v>
      </c>
      <c r="I41" s="12"/>
      <c r="J41" s="10">
        <v>11.4</v>
      </c>
      <c r="K41" s="12"/>
      <c r="L41" s="10">
        <v>8.8000000000000007</v>
      </c>
      <c r="M41" s="12"/>
      <c r="N41" s="10">
        <v>10.1</v>
      </c>
      <c r="O41" s="12"/>
      <c r="P41" s="10">
        <v>7.9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17.899999999999999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2015</v>
      </c>
      <c r="G42" s="10">
        <v>2</v>
      </c>
      <c r="H42" s="10">
        <v>10</v>
      </c>
      <c r="I42" s="12"/>
      <c r="J42" s="10">
        <v>10.3</v>
      </c>
      <c r="K42" s="12"/>
      <c r="L42" s="10">
        <v>9</v>
      </c>
      <c r="M42" s="12"/>
      <c r="N42" s="10">
        <v>9.6999999999999993</v>
      </c>
      <c r="O42" s="12"/>
      <c r="P42" s="10">
        <v>8.3000000000000007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11.2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2015</v>
      </c>
      <c r="G43" s="10">
        <v>2</v>
      </c>
      <c r="H43" s="10">
        <v>11</v>
      </c>
      <c r="I43" s="12"/>
      <c r="J43" s="10">
        <v>11.9</v>
      </c>
      <c r="K43" s="12"/>
      <c r="L43" s="10">
        <v>7.6</v>
      </c>
      <c r="M43" s="12"/>
      <c r="N43" s="10">
        <v>9.8000000000000007</v>
      </c>
      <c r="O43" s="12"/>
      <c r="P43" s="10">
        <v>8.1999999999999993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0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2015</v>
      </c>
      <c r="G44" s="10">
        <v>2</v>
      </c>
      <c r="H44" s="10">
        <v>12</v>
      </c>
      <c r="I44" s="12"/>
      <c r="J44" s="10">
        <v>10.8</v>
      </c>
      <c r="K44" s="12"/>
      <c r="L44" s="10">
        <v>8.8000000000000007</v>
      </c>
      <c r="M44" s="12"/>
      <c r="N44" s="10">
        <v>9.8000000000000007</v>
      </c>
      <c r="O44" s="12"/>
      <c r="P44" s="10">
        <v>8.1999999999999993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11.2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2015</v>
      </c>
      <c r="G45" s="10">
        <v>2</v>
      </c>
      <c r="H45" s="10">
        <v>13</v>
      </c>
      <c r="I45" s="12"/>
      <c r="J45" s="10">
        <v>13.1</v>
      </c>
      <c r="K45" s="12"/>
      <c r="L45" s="10">
        <v>9.1</v>
      </c>
      <c r="M45" s="12"/>
      <c r="N45" s="10">
        <v>11.1</v>
      </c>
      <c r="O45" s="12"/>
      <c r="P45" s="10">
        <v>6.9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3.3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2015</v>
      </c>
      <c r="G46" s="10">
        <v>2</v>
      </c>
      <c r="H46" s="10">
        <v>14</v>
      </c>
      <c r="I46" s="12"/>
      <c r="J46" s="10">
        <v>10.3</v>
      </c>
      <c r="K46" s="12"/>
      <c r="L46" s="10">
        <v>7.6</v>
      </c>
      <c r="M46" s="12"/>
      <c r="N46" s="10">
        <v>9</v>
      </c>
      <c r="O46" s="12"/>
      <c r="P46" s="10">
        <v>9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0.2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2015</v>
      </c>
      <c r="G47" s="10">
        <v>2</v>
      </c>
      <c r="H47" s="10">
        <v>15</v>
      </c>
      <c r="I47" s="12"/>
      <c r="J47" s="10">
        <v>11.6</v>
      </c>
      <c r="K47" s="12"/>
      <c r="L47" s="10">
        <v>4.8</v>
      </c>
      <c r="M47" s="12"/>
      <c r="N47" s="10">
        <v>8.1999999999999993</v>
      </c>
      <c r="O47" s="12"/>
      <c r="P47" s="10">
        <v>9.8000000000000007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0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2015</v>
      </c>
      <c r="G48" s="10">
        <v>2</v>
      </c>
      <c r="H48" s="10">
        <v>16</v>
      </c>
      <c r="I48" s="12"/>
      <c r="J48" s="10">
        <v>10.1</v>
      </c>
      <c r="K48" s="12"/>
      <c r="L48" s="10">
        <v>3.6</v>
      </c>
      <c r="M48" s="12"/>
      <c r="N48" s="10">
        <v>6.9</v>
      </c>
      <c r="O48" s="12"/>
      <c r="P48" s="10">
        <v>11.1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0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2015</v>
      </c>
      <c r="G49" s="10">
        <v>2</v>
      </c>
      <c r="H49" s="10">
        <v>17</v>
      </c>
      <c r="I49" s="12"/>
      <c r="J49" s="10">
        <v>12.4</v>
      </c>
      <c r="K49" s="12"/>
      <c r="L49" s="10">
        <v>2.8</v>
      </c>
      <c r="M49" s="12"/>
      <c r="N49" s="10">
        <v>7.6</v>
      </c>
      <c r="O49" s="12"/>
      <c r="P49" s="10">
        <v>10.4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0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2015</v>
      </c>
      <c r="G50" s="10">
        <v>2</v>
      </c>
      <c r="H50" s="10">
        <v>18</v>
      </c>
      <c r="I50" s="12"/>
      <c r="J50" s="10">
        <v>12.8</v>
      </c>
      <c r="K50" s="12"/>
      <c r="L50" s="10">
        <v>5.4</v>
      </c>
      <c r="M50" s="12"/>
      <c r="N50" s="10">
        <v>9.1</v>
      </c>
      <c r="O50" s="12"/>
      <c r="P50" s="10">
        <v>8.9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0</v>
      </c>
      <c r="Y50" s="9" t="s">
        <v>64</v>
      </c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2015</v>
      </c>
      <c r="G51" s="10">
        <v>2</v>
      </c>
      <c r="H51" s="10">
        <v>19</v>
      </c>
      <c r="I51" s="12"/>
      <c r="J51" s="10">
        <v>10.7</v>
      </c>
      <c r="K51" s="12"/>
      <c r="L51" s="10">
        <v>8.5</v>
      </c>
      <c r="M51" s="12"/>
      <c r="N51" s="10">
        <v>9.6</v>
      </c>
      <c r="O51" s="12"/>
      <c r="P51" s="10">
        <v>8.4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0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2015</v>
      </c>
      <c r="G52" s="10">
        <v>2</v>
      </c>
      <c r="H52" s="10">
        <v>20</v>
      </c>
      <c r="I52" s="12"/>
      <c r="J52" s="10">
        <v>9.6</v>
      </c>
      <c r="K52" s="12"/>
      <c r="L52" s="10">
        <v>5.3</v>
      </c>
      <c r="M52" s="12"/>
      <c r="N52" s="10">
        <v>7.5</v>
      </c>
      <c r="O52" s="12"/>
      <c r="P52" s="10">
        <v>10.5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0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2015</v>
      </c>
      <c r="G53" s="10">
        <v>2</v>
      </c>
      <c r="H53" s="10">
        <v>21</v>
      </c>
      <c r="I53" s="12"/>
      <c r="J53" s="10">
        <v>10.5</v>
      </c>
      <c r="K53" s="12"/>
      <c r="L53" s="10">
        <v>3.2</v>
      </c>
      <c r="M53" s="12"/>
      <c r="N53" s="10">
        <v>6.9</v>
      </c>
      <c r="O53" s="12"/>
      <c r="P53" s="10">
        <v>11.1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0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2015</v>
      </c>
      <c r="G54" s="10">
        <v>2</v>
      </c>
      <c r="H54" s="10">
        <v>22</v>
      </c>
      <c r="I54" s="12"/>
      <c r="J54" s="10">
        <v>9.1999999999999993</v>
      </c>
      <c r="K54" s="12"/>
      <c r="L54" s="10">
        <v>3</v>
      </c>
      <c r="M54" s="12"/>
      <c r="N54" s="10">
        <v>6.1</v>
      </c>
      <c r="O54" s="12"/>
      <c r="P54" s="10">
        <v>11.9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0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2015</v>
      </c>
      <c r="G55" s="10">
        <v>2</v>
      </c>
      <c r="H55" s="10">
        <v>23</v>
      </c>
      <c r="I55" s="12"/>
      <c r="J55" s="10">
        <v>10.6</v>
      </c>
      <c r="K55" s="12"/>
      <c r="L55" s="10">
        <v>3.4</v>
      </c>
      <c r="M55" s="12"/>
      <c r="N55" s="10">
        <v>7</v>
      </c>
      <c r="O55" s="12"/>
      <c r="P55" s="10">
        <v>11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0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2015</v>
      </c>
      <c r="G56" s="10">
        <v>2</v>
      </c>
      <c r="H56" s="10">
        <v>24</v>
      </c>
      <c r="I56" s="12"/>
      <c r="J56" s="10">
        <v>10</v>
      </c>
      <c r="K56" s="12"/>
      <c r="L56" s="10">
        <v>3.7</v>
      </c>
      <c r="M56" s="12"/>
      <c r="N56" s="10">
        <v>6.9</v>
      </c>
      <c r="O56" s="12"/>
      <c r="P56" s="10">
        <v>11.1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0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2015</v>
      </c>
      <c r="G57" s="10">
        <v>2</v>
      </c>
      <c r="H57" s="10">
        <v>25</v>
      </c>
      <c r="I57" s="12"/>
      <c r="J57" s="10">
        <v>9</v>
      </c>
      <c r="K57" s="12"/>
      <c r="L57" s="10">
        <v>4.9000000000000004</v>
      </c>
      <c r="M57" s="12"/>
      <c r="N57" s="10">
        <v>7</v>
      </c>
      <c r="O57" s="12"/>
      <c r="P57" s="10">
        <v>11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1.7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2015</v>
      </c>
      <c r="G58" s="10">
        <v>2</v>
      </c>
      <c r="H58" s="10">
        <v>26</v>
      </c>
      <c r="I58" s="12"/>
      <c r="J58" s="10">
        <v>10</v>
      </c>
      <c r="K58" s="12"/>
      <c r="L58" s="10">
        <v>6.2</v>
      </c>
      <c r="M58" s="12"/>
      <c r="N58" s="10">
        <v>8.1</v>
      </c>
      <c r="O58" s="12"/>
      <c r="P58" s="10">
        <v>9.9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0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2015</v>
      </c>
      <c r="G59" s="10">
        <v>2</v>
      </c>
      <c r="H59" s="10">
        <v>27</v>
      </c>
      <c r="I59" s="12"/>
      <c r="J59" s="10">
        <v>9.9</v>
      </c>
      <c r="K59" s="12"/>
      <c r="L59" s="10">
        <v>6</v>
      </c>
      <c r="M59" s="12"/>
      <c r="N59" s="10">
        <v>8</v>
      </c>
      <c r="O59" s="12"/>
      <c r="P59" s="10">
        <v>10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0.2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2015</v>
      </c>
      <c r="G60" s="10">
        <v>2</v>
      </c>
      <c r="H60" s="10">
        <v>28</v>
      </c>
      <c r="I60" s="12"/>
      <c r="J60" s="10">
        <v>10.9</v>
      </c>
      <c r="K60" s="12"/>
      <c r="L60" s="10">
        <v>1.9</v>
      </c>
      <c r="M60" s="12"/>
      <c r="N60" s="10">
        <v>6.4</v>
      </c>
      <c r="O60" s="12"/>
      <c r="P60" s="10">
        <v>11.6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0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42064</v>
      </c>
      <c r="F61" s="10">
        <v>2015</v>
      </c>
      <c r="G61" s="10">
        <v>3</v>
      </c>
      <c r="H61" s="10">
        <v>1</v>
      </c>
      <c r="I61" s="12"/>
      <c r="J61" s="10">
        <v>9</v>
      </c>
      <c r="K61" s="12"/>
      <c r="L61" s="10">
        <v>3.3</v>
      </c>
      <c r="M61" s="12"/>
      <c r="N61" s="10">
        <v>6.2</v>
      </c>
      <c r="O61" s="12"/>
      <c r="P61" s="10">
        <v>11.8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0.7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42065</v>
      </c>
      <c r="F62" s="10">
        <v>2015</v>
      </c>
      <c r="G62" s="10">
        <v>3</v>
      </c>
      <c r="H62" s="10">
        <v>2</v>
      </c>
      <c r="I62" s="12"/>
      <c r="J62" s="10">
        <v>10</v>
      </c>
      <c r="K62" s="12"/>
      <c r="L62" s="10">
        <v>1.8</v>
      </c>
      <c r="M62" s="12"/>
      <c r="N62" s="10">
        <v>5.9</v>
      </c>
      <c r="O62" s="12"/>
      <c r="P62" s="10">
        <v>12.1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0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42066</v>
      </c>
      <c r="F63" s="10">
        <v>2015</v>
      </c>
      <c r="G63" s="10">
        <v>3</v>
      </c>
      <c r="H63" s="10">
        <v>3</v>
      </c>
      <c r="I63" s="12"/>
      <c r="J63" s="10">
        <v>9</v>
      </c>
      <c r="K63" s="12"/>
      <c r="L63" s="10">
        <v>0.7</v>
      </c>
      <c r="M63" s="12"/>
      <c r="N63" s="10">
        <v>4.9000000000000004</v>
      </c>
      <c r="O63" s="12"/>
      <c r="P63" s="10">
        <v>13.1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0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42067</v>
      </c>
      <c r="F64" s="10">
        <v>2015</v>
      </c>
      <c r="G64" s="10">
        <v>3</v>
      </c>
      <c r="H64" s="10">
        <v>4</v>
      </c>
      <c r="I64" s="12"/>
      <c r="J64" s="10">
        <v>9.4</v>
      </c>
      <c r="K64" s="12"/>
      <c r="L64" s="10">
        <v>1.7</v>
      </c>
      <c r="M64" s="12"/>
      <c r="N64" s="10">
        <v>5.6</v>
      </c>
      <c r="O64" s="12"/>
      <c r="P64" s="10">
        <v>12.4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0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42068</v>
      </c>
      <c r="F65" s="10">
        <v>2015</v>
      </c>
      <c r="G65" s="10">
        <v>3</v>
      </c>
      <c r="H65" s="10">
        <v>5</v>
      </c>
      <c r="I65" s="12"/>
      <c r="J65" s="10">
        <v>12.8</v>
      </c>
      <c r="K65" s="12"/>
      <c r="L65" s="10">
        <v>2.9</v>
      </c>
      <c r="M65" s="12"/>
      <c r="N65" s="10">
        <v>7.9</v>
      </c>
      <c r="O65" s="12"/>
      <c r="P65" s="10">
        <v>10.1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0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42069</v>
      </c>
      <c r="F66" s="10">
        <v>2015</v>
      </c>
      <c r="G66" s="10">
        <v>3</v>
      </c>
      <c r="H66" s="10">
        <v>6</v>
      </c>
      <c r="I66" s="12"/>
      <c r="J66" s="10">
        <v>12.5</v>
      </c>
      <c r="K66" s="12"/>
      <c r="L66" s="10">
        <v>4.5</v>
      </c>
      <c r="M66" s="12"/>
      <c r="N66" s="10">
        <v>8.5</v>
      </c>
      <c r="O66" s="12"/>
      <c r="P66" s="10">
        <v>9.5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0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42070</v>
      </c>
      <c r="F67" s="10">
        <v>2015</v>
      </c>
      <c r="G67" s="10">
        <v>3</v>
      </c>
      <c r="H67" s="10">
        <v>7</v>
      </c>
      <c r="I67" s="12"/>
      <c r="J67" s="10">
        <v>12.7</v>
      </c>
      <c r="K67" s="12"/>
      <c r="L67" s="10">
        <v>4.8</v>
      </c>
      <c r="M67" s="12"/>
      <c r="N67" s="10">
        <v>8.8000000000000007</v>
      </c>
      <c r="O67" s="12"/>
      <c r="P67" s="10">
        <v>9.1999999999999993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0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42071</v>
      </c>
      <c r="F68" s="10">
        <v>2015</v>
      </c>
      <c r="G68" s="10">
        <v>3</v>
      </c>
      <c r="H68" s="10">
        <v>8</v>
      </c>
      <c r="I68" s="12"/>
      <c r="J68" s="10">
        <v>11.3</v>
      </c>
      <c r="K68" s="12"/>
      <c r="L68" s="10">
        <v>5.0999999999999996</v>
      </c>
      <c r="M68" s="12"/>
      <c r="N68" s="10">
        <v>8.1999999999999993</v>
      </c>
      <c r="O68" s="12"/>
      <c r="P68" s="10">
        <v>9.8000000000000007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0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42072</v>
      </c>
      <c r="F69" s="10">
        <v>2015</v>
      </c>
      <c r="G69" s="10">
        <v>3</v>
      </c>
      <c r="H69" s="10">
        <v>9</v>
      </c>
      <c r="I69" s="12"/>
      <c r="J69" s="10">
        <v>14.5</v>
      </c>
      <c r="K69" s="12"/>
      <c r="L69" s="10">
        <v>4.9000000000000004</v>
      </c>
      <c r="M69" s="12"/>
      <c r="N69" s="10">
        <v>9.6999999999999993</v>
      </c>
      <c r="O69" s="12"/>
      <c r="P69" s="10">
        <v>8.3000000000000007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0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2015</v>
      </c>
      <c r="G70" s="10">
        <v>3</v>
      </c>
      <c r="H70" s="10">
        <v>10</v>
      </c>
      <c r="I70" s="12"/>
      <c r="J70" s="10">
        <v>10.1</v>
      </c>
      <c r="K70" s="12"/>
      <c r="L70" s="10">
        <v>3.6</v>
      </c>
      <c r="M70" s="12"/>
      <c r="N70" s="10">
        <v>6.9</v>
      </c>
      <c r="O70" s="12"/>
      <c r="P70" s="10">
        <v>11.1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2015</v>
      </c>
      <c r="G71" s="10">
        <v>3</v>
      </c>
      <c r="H71" s="10">
        <v>11</v>
      </c>
      <c r="I71" s="12"/>
      <c r="J71" s="10">
        <v>12.5</v>
      </c>
      <c r="K71" s="12"/>
      <c r="L71" s="10">
        <v>8.6999999999999993</v>
      </c>
      <c r="M71" s="12"/>
      <c r="N71" s="10">
        <v>10.6</v>
      </c>
      <c r="O71" s="12"/>
      <c r="P71" s="10">
        <v>7.4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10.9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2015</v>
      </c>
      <c r="G72" s="10">
        <v>3</v>
      </c>
      <c r="H72" s="10">
        <v>12</v>
      </c>
      <c r="I72" s="12"/>
      <c r="J72" s="10">
        <v>14.5</v>
      </c>
      <c r="K72" s="12"/>
      <c r="L72" s="10">
        <v>9.5</v>
      </c>
      <c r="M72" s="12"/>
      <c r="N72" s="10">
        <v>12</v>
      </c>
      <c r="O72" s="12"/>
      <c r="P72" s="10">
        <v>6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0</v>
      </c>
      <c r="Y72" s="9" t="s">
        <v>64</v>
      </c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2015</v>
      </c>
      <c r="G73" s="10">
        <v>3</v>
      </c>
      <c r="H73" s="10">
        <v>13</v>
      </c>
      <c r="I73" s="12"/>
      <c r="J73" s="10">
        <v>14.8</v>
      </c>
      <c r="K73" s="12"/>
      <c r="L73" s="10">
        <v>8</v>
      </c>
      <c r="M73" s="12"/>
      <c r="N73" s="10">
        <v>11.4</v>
      </c>
      <c r="O73" s="12"/>
      <c r="P73" s="10">
        <v>6.6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0.3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2015</v>
      </c>
      <c r="G74" s="10">
        <v>3</v>
      </c>
      <c r="H74" s="10">
        <v>14</v>
      </c>
      <c r="I74" s="12"/>
      <c r="J74" s="10">
        <v>16.3</v>
      </c>
      <c r="K74" s="12"/>
      <c r="L74" s="10">
        <v>8.8000000000000007</v>
      </c>
      <c r="M74" s="12"/>
      <c r="N74" s="10">
        <v>12.6</v>
      </c>
      <c r="O74" s="12"/>
      <c r="P74" s="10">
        <v>5.4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23.8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2015</v>
      </c>
      <c r="G75" s="10">
        <v>3</v>
      </c>
      <c r="H75" s="10">
        <v>15</v>
      </c>
      <c r="I75" s="12"/>
      <c r="J75" s="10">
        <v>9.8000000000000007</v>
      </c>
      <c r="K75" s="12"/>
      <c r="L75" s="10">
        <v>7.2</v>
      </c>
      <c r="M75" s="12"/>
      <c r="N75" s="10">
        <v>8.5</v>
      </c>
      <c r="O75" s="12"/>
      <c r="P75" s="10">
        <v>9.5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7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2015</v>
      </c>
      <c r="G76" s="10">
        <v>3</v>
      </c>
      <c r="H76" s="10">
        <v>16</v>
      </c>
      <c r="I76" s="12"/>
      <c r="J76" s="10">
        <v>11.9</v>
      </c>
      <c r="K76" s="12"/>
      <c r="L76" s="10">
        <v>4.5999999999999996</v>
      </c>
      <c r="M76" s="12"/>
      <c r="N76" s="10">
        <v>8.3000000000000007</v>
      </c>
      <c r="O76" s="12"/>
      <c r="P76" s="10">
        <v>9.6999999999999993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0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2015</v>
      </c>
      <c r="G77" s="10">
        <v>3</v>
      </c>
      <c r="H77" s="10">
        <v>17</v>
      </c>
      <c r="I77" s="12"/>
      <c r="J77" s="10">
        <v>13.3</v>
      </c>
      <c r="K77" s="12"/>
      <c r="L77" s="10">
        <v>5</v>
      </c>
      <c r="M77" s="12"/>
      <c r="N77" s="10">
        <v>9.1999999999999993</v>
      </c>
      <c r="O77" s="12"/>
      <c r="P77" s="10">
        <v>8.8000000000000007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0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2015</v>
      </c>
      <c r="G78" s="10">
        <v>3</v>
      </c>
      <c r="H78" s="10">
        <v>18</v>
      </c>
      <c r="I78" s="12"/>
      <c r="J78" s="10">
        <v>14.2</v>
      </c>
      <c r="K78" s="12"/>
      <c r="L78" s="10">
        <v>6.1</v>
      </c>
      <c r="M78" s="12"/>
      <c r="N78" s="10">
        <v>10.199999999999999</v>
      </c>
      <c r="O78" s="12"/>
      <c r="P78" s="10">
        <v>7.8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0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2015</v>
      </c>
      <c r="G79" s="10">
        <v>3</v>
      </c>
      <c r="H79" s="10">
        <v>19</v>
      </c>
      <c r="I79" s="12"/>
      <c r="J79" s="10">
        <v>10.7</v>
      </c>
      <c r="K79" s="12"/>
      <c r="L79" s="10">
        <v>9</v>
      </c>
      <c r="M79" s="12"/>
      <c r="N79" s="10">
        <v>9.9</v>
      </c>
      <c r="O79" s="12"/>
      <c r="P79" s="10">
        <v>8.1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13.4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2015</v>
      </c>
      <c r="G80" s="10">
        <v>3</v>
      </c>
      <c r="H80" s="10">
        <v>20</v>
      </c>
      <c r="I80" s="12"/>
      <c r="J80" s="10">
        <v>11</v>
      </c>
      <c r="K80" s="12"/>
      <c r="L80" s="10">
        <v>9</v>
      </c>
      <c r="M80" s="12"/>
      <c r="N80" s="10">
        <v>10</v>
      </c>
      <c r="O80" s="12"/>
      <c r="P80" s="10">
        <v>8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28.4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2015</v>
      </c>
      <c r="G81" s="10">
        <v>3</v>
      </c>
      <c r="H81" s="10">
        <v>21</v>
      </c>
      <c r="I81" s="12"/>
      <c r="J81" s="10">
        <v>13.7</v>
      </c>
      <c r="K81" s="12"/>
      <c r="L81" s="10">
        <v>8.6</v>
      </c>
      <c r="M81" s="12"/>
      <c r="N81" s="10">
        <v>11.2</v>
      </c>
      <c r="O81" s="12"/>
      <c r="P81" s="10">
        <v>6.8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10.5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2015</v>
      </c>
      <c r="G82" s="10">
        <v>3</v>
      </c>
      <c r="H82" s="10">
        <v>22</v>
      </c>
      <c r="I82" s="12"/>
      <c r="J82" s="10">
        <v>11.5</v>
      </c>
      <c r="K82" s="12"/>
      <c r="L82" s="10">
        <v>7.3</v>
      </c>
      <c r="M82" s="12"/>
      <c r="N82" s="10">
        <v>9.4</v>
      </c>
      <c r="O82" s="12"/>
      <c r="P82" s="10">
        <v>8.6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6.3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2015</v>
      </c>
      <c r="G83" s="10">
        <v>3</v>
      </c>
      <c r="H83" s="10">
        <v>23</v>
      </c>
      <c r="I83" s="12"/>
      <c r="J83" s="10">
        <v>13.5</v>
      </c>
      <c r="K83" s="12"/>
      <c r="L83" s="10">
        <v>6.3</v>
      </c>
      <c r="M83" s="12"/>
      <c r="N83" s="10">
        <v>9.9</v>
      </c>
      <c r="O83" s="12"/>
      <c r="P83" s="10">
        <v>8.1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13.2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2015</v>
      </c>
      <c r="G84" s="10">
        <v>3</v>
      </c>
      <c r="H84" s="10">
        <v>24</v>
      </c>
      <c r="I84" s="12"/>
      <c r="J84" s="10">
        <v>13.1</v>
      </c>
      <c r="K84" s="12"/>
      <c r="L84" s="10">
        <v>6.2</v>
      </c>
      <c r="M84" s="12"/>
      <c r="N84" s="10">
        <v>9.6999999999999993</v>
      </c>
      <c r="O84" s="12"/>
      <c r="P84" s="10">
        <v>8.3000000000000007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0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2015</v>
      </c>
      <c r="G85" s="10">
        <v>3</v>
      </c>
      <c r="H85" s="10">
        <v>25</v>
      </c>
      <c r="I85" s="12"/>
      <c r="J85" s="10">
        <v>10</v>
      </c>
      <c r="K85" s="12"/>
      <c r="L85" s="10">
        <v>6.6</v>
      </c>
      <c r="M85" s="12"/>
      <c r="N85" s="10">
        <v>8.3000000000000007</v>
      </c>
      <c r="O85" s="12"/>
      <c r="P85" s="10">
        <v>9.6999999999999993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35.5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2015</v>
      </c>
      <c r="G86" s="10">
        <v>3</v>
      </c>
      <c r="H86" s="10">
        <v>26</v>
      </c>
      <c r="I86" s="12"/>
      <c r="J86" s="10">
        <v>16.7</v>
      </c>
      <c r="K86" s="12"/>
      <c r="L86" s="10">
        <v>9.6</v>
      </c>
      <c r="M86" s="12"/>
      <c r="N86" s="10">
        <v>13.2</v>
      </c>
      <c r="O86" s="12"/>
      <c r="P86" s="10">
        <v>4.8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0.5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2015</v>
      </c>
      <c r="G87" s="10">
        <v>3</v>
      </c>
      <c r="H87" s="10">
        <v>27</v>
      </c>
      <c r="I87" s="12"/>
      <c r="J87" s="10">
        <v>15.8</v>
      </c>
      <c r="K87" s="12"/>
      <c r="L87" s="10">
        <v>8.6999999999999993</v>
      </c>
      <c r="M87" s="12"/>
      <c r="N87" s="10">
        <v>12.3</v>
      </c>
      <c r="O87" s="12"/>
      <c r="P87" s="10">
        <v>5.7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2.2000000000000002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2015</v>
      </c>
      <c r="G88" s="10">
        <v>3</v>
      </c>
      <c r="H88" s="10">
        <v>28</v>
      </c>
      <c r="I88" s="12"/>
      <c r="J88" s="10">
        <v>15.4</v>
      </c>
      <c r="K88" s="12"/>
      <c r="L88" s="10">
        <v>9.1999999999999993</v>
      </c>
      <c r="M88" s="12"/>
      <c r="N88" s="10">
        <v>12.3</v>
      </c>
      <c r="O88" s="12"/>
      <c r="P88" s="10">
        <v>5.7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5.8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2015</v>
      </c>
      <c r="G89" s="10">
        <v>3</v>
      </c>
      <c r="H89" s="10">
        <v>29</v>
      </c>
      <c r="I89" s="12"/>
      <c r="J89" s="10">
        <v>9.5</v>
      </c>
      <c r="K89" s="12"/>
      <c r="L89" s="10">
        <v>7.4</v>
      </c>
      <c r="M89" s="12"/>
      <c r="N89" s="10">
        <v>8.5</v>
      </c>
      <c r="O89" s="12"/>
      <c r="P89" s="10">
        <v>9.5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34.6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2015</v>
      </c>
      <c r="G90" s="10">
        <v>3</v>
      </c>
      <c r="H90" s="10">
        <v>30</v>
      </c>
      <c r="I90" s="12"/>
      <c r="J90" s="10">
        <v>13.9</v>
      </c>
      <c r="K90" s="12"/>
      <c r="L90" s="10">
        <v>9</v>
      </c>
      <c r="M90" s="12"/>
      <c r="N90" s="10">
        <v>11.5</v>
      </c>
      <c r="O90" s="12"/>
      <c r="P90" s="10">
        <v>6.5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4.4000000000000004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2015</v>
      </c>
      <c r="G91" s="10">
        <v>3</v>
      </c>
      <c r="H91" s="10">
        <v>31</v>
      </c>
      <c r="I91" s="12"/>
      <c r="J91" s="10">
        <v>13.3</v>
      </c>
      <c r="K91" s="12"/>
      <c r="L91" s="10">
        <v>6.4</v>
      </c>
      <c r="M91" s="12"/>
      <c r="N91" s="10">
        <v>9.9</v>
      </c>
      <c r="O91" s="12"/>
      <c r="P91" s="10">
        <v>8.1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4.0999999999999996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42095</v>
      </c>
      <c r="F92" s="10">
        <v>2015</v>
      </c>
      <c r="G92" s="10">
        <v>4</v>
      </c>
      <c r="H92" s="10">
        <v>1</v>
      </c>
      <c r="I92" s="12"/>
      <c r="J92" s="10">
        <v>12.2</v>
      </c>
      <c r="K92" s="12"/>
      <c r="L92" s="10">
        <v>5</v>
      </c>
      <c r="M92" s="12"/>
      <c r="N92" s="10">
        <v>8.6</v>
      </c>
      <c r="O92" s="12"/>
      <c r="P92" s="10">
        <v>9.4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0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42096</v>
      </c>
      <c r="F93" s="10">
        <v>2015</v>
      </c>
      <c r="G93" s="10">
        <v>4</v>
      </c>
      <c r="H93" s="10">
        <v>2</v>
      </c>
      <c r="I93" s="12"/>
      <c r="J93" s="10">
        <v>12.8</v>
      </c>
      <c r="K93" s="12"/>
      <c r="L93" s="10">
        <v>4.9000000000000004</v>
      </c>
      <c r="M93" s="12"/>
      <c r="N93" s="10">
        <v>8.9</v>
      </c>
      <c r="O93" s="12"/>
      <c r="P93" s="10">
        <v>9.1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0.2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42097</v>
      </c>
      <c r="F94" s="10">
        <v>2015</v>
      </c>
      <c r="G94" s="10">
        <v>4</v>
      </c>
      <c r="H94" s="10">
        <v>3</v>
      </c>
      <c r="I94" s="12"/>
      <c r="J94" s="10">
        <v>11.1</v>
      </c>
      <c r="K94" s="12"/>
      <c r="L94" s="10">
        <v>6.5</v>
      </c>
      <c r="M94" s="12"/>
      <c r="N94" s="10">
        <v>8.8000000000000007</v>
      </c>
      <c r="O94" s="12"/>
      <c r="P94" s="10">
        <v>9.1999999999999993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1.1000000000000001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42098</v>
      </c>
      <c r="F95" s="10">
        <v>2015</v>
      </c>
      <c r="G95" s="10">
        <v>4</v>
      </c>
      <c r="H95" s="10">
        <v>4</v>
      </c>
      <c r="I95" s="12"/>
      <c r="J95" s="10">
        <v>11.7</v>
      </c>
      <c r="K95" s="12"/>
      <c r="L95" s="10">
        <v>6.1</v>
      </c>
      <c r="M95" s="12"/>
      <c r="N95" s="10">
        <v>8.9</v>
      </c>
      <c r="O95" s="12"/>
      <c r="P95" s="10">
        <v>9.1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0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42099</v>
      </c>
      <c r="F96" s="10">
        <v>2015</v>
      </c>
      <c r="G96" s="10">
        <v>4</v>
      </c>
      <c r="H96" s="10">
        <v>5</v>
      </c>
      <c r="I96" s="12"/>
      <c r="J96" s="10">
        <v>13.5</v>
      </c>
      <c r="K96" s="12"/>
      <c r="L96" s="10">
        <v>2.8</v>
      </c>
      <c r="M96" s="12"/>
      <c r="N96" s="10">
        <v>8.1999999999999993</v>
      </c>
      <c r="O96" s="12"/>
      <c r="P96" s="10">
        <v>9.8000000000000007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0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42100</v>
      </c>
      <c r="F97" s="10">
        <v>2015</v>
      </c>
      <c r="G97" s="10">
        <v>4</v>
      </c>
      <c r="H97" s="10">
        <v>6</v>
      </c>
      <c r="I97" s="12"/>
      <c r="J97" s="10">
        <v>15.9</v>
      </c>
      <c r="K97" s="12"/>
      <c r="L97" s="10">
        <v>4.8</v>
      </c>
      <c r="M97" s="12"/>
      <c r="N97" s="10">
        <v>10.4</v>
      </c>
      <c r="O97" s="12"/>
      <c r="P97" s="10">
        <v>7.6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0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42101</v>
      </c>
      <c r="F98" s="10">
        <v>2015</v>
      </c>
      <c r="G98" s="10">
        <v>4</v>
      </c>
      <c r="H98" s="10">
        <v>7</v>
      </c>
      <c r="I98" s="12"/>
      <c r="J98" s="10">
        <v>15</v>
      </c>
      <c r="K98" s="12"/>
      <c r="L98" s="10">
        <v>4.7</v>
      </c>
      <c r="M98" s="12"/>
      <c r="N98" s="10">
        <v>9.9</v>
      </c>
      <c r="O98" s="12"/>
      <c r="P98" s="10">
        <v>8.1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0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42102</v>
      </c>
      <c r="F99" s="10">
        <v>2015</v>
      </c>
      <c r="G99" s="10">
        <v>4</v>
      </c>
      <c r="H99" s="10">
        <v>8</v>
      </c>
      <c r="I99" s="12"/>
      <c r="J99" s="10">
        <v>15.1</v>
      </c>
      <c r="K99" s="12"/>
      <c r="L99" s="10">
        <v>5.5</v>
      </c>
      <c r="M99" s="12"/>
      <c r="N99" s="10">
        <v>10.3</v>
      </c>
      <c r="O99" s="12"/>
      <c r="P99" s="10">
        <v>7.7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0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42103</v>
      </c>
      <c r="F100" s="10">
        <v>2015</v>
      </c>
      <c r="G100" s="10">
        <v>4</v>
      </c>
      <c r="H100" s="10">
        <v>9</v>
      </c>
      <c r="I100" s="12"/>
      <c r="J100" s="10">
        <v>16.8</v>
      </c>
      <c r="K100" s="12"/>
      <c r="L100" s="10">
        <v>7.4</v>
      </c>
      <c r="M100" s="12"/>
      <c r="N100" s="10">
        <v>12.1</v>
      </c>
      <c r="O100" s="12"/>
      <c r="P100" s="10">
        <v>5.9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0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2015</v>
      </c>
      <c r="G101" s="10">
        <v>4</v>
      </c>
      <c r="H101" s="10">
        <v>10</v>
      </c>
      <c r="I101" s="12"/>
      <c r="J101" s="10">
        <v>12.9</v>
      </c>
      <c r="K101" s="12"/>
      <c r="L101" s="10">
        <v>7.8</v>
      </c>
      <c r="M101" s="12"/>
      <c r="N101" s="10">
        <v>10.4</v>
      </c>
      <c r="O101" s="12"/>
      <c r="P101" s="10">
        <v>7.6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3.4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2015</v>
      </c>
      <c r="G102" s="10">
        <v>4</v>
      </c>
      <c r="H102" s="10">
        <v>11</v>
      </c>
      <c r="I102" s="12"/>
      <c r="J102" s="10">
        <v>12.5</v>
      </c>
      <c r="K102" s="12"/>
      <c r="L102" s="10">
        <v>5.5</v>
      </c>
      <c r="M102" s="12"/>
      <c r="N102" s="10">
        <v>9</v>
      </c>
      <c r="O102" s="12"/>
      <c r="P102" s="10">
        <v>9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2015</v>
      </c>
      <c r="G103" s="10">
        <v>4</v>
      </c>
      <c r="H103" s="10">
        <v>12</v>
      </c>
      <c r="I103" s="12"/>
      <c r="J103" s="10">
        <v>10.4</v>
      </c>
      <c r="K103" s="12"/>
      <c r="L103" s="10">
        <v>4.7</v>
      </c>
      <c r="M103" s="12"/>
      <c r="N103" s="10">
        <v>7.6</v>
      </c>
      <c r="O103" s="12"/>
      <c r="P103" s="10">
        <v>10.4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2.2999999999999998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2015</v>
      </c>
      <c r="G104" s="10">
        <v>4</v>
      </c>
      <c r="H104" s="10">
        <v>13</v>
      </c>
      <c r="I104" s="12"/>
      <c r="J104" s="10">
        <v>8.6999999999999993</v>
      </c>
      <c r="K104" s="12"/>
      <c r="L104" s="10">
        <v>6</v>
      </c>
      <c r="M104" s="12"/>
      <c r="N104" s="10">
        <v>7.4</v>
      </c>
      <c r="O104" s="12"/>
      <c r="P104" s="10">
        <v>10.6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8.6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2015</v>
      </c>
      <c r="G105" s="10">
        <v>4</v>
      </c>
      <c r="H105" s="10">
        <v>14</v>
      </c>
      <c r="I105" s="12"/>
      <c r="J105" s="10">
        <v>12.5</v>
      </c>
      <c r="K105" s="12"/>
      <c r="L105" s="10">
        <v>3.8</v>
      </c>
      <c r="M105" s="12"/>
      <c r="N105" s="10">
        <v>8.1999999999999993</v>
      </c>
      <c r="O105" s="12"/>
      <c r="P105" s="10">
        <v>9.8000000000000007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0.3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2015</v>
      </c>
      <c r="G106" s="10">
        <v>4</v>
      </c>
      <c r="H106" s="10">
        <v>15</v>
      </c>
      <c r="I106" s="12"/>
      <c r="J106" s="12"/>
      <c r="K106" s="9" t="s">
        <v>61</v>
      </c>
      <c r="L106" s="10">
        <v>6.1</v>
      </c>
      <c r="M106" s="9" t="s">
        <v>63</v>
      </c>
      <c r="N106" s="12"/>
      <c r="O106" s="9" t="s">
        <v>61</v>
      </c>
      <c r="P106" s="12"/>
      <c r="Q106" s="9" t="s">
        <v>61</v>
      </c>
      <c r="R106" s="12"/>
      <c r="S106" s="9" t="s">
        <v>61</v>
      </c>
      <c r="T106" s="12"/>
      <c r="U106" s="9" t="s">
        <v>61</v>
      </c>
      <c r="V106" s="12"/>
      <c r="W106" s="9" t="s">
        <v>61</v>
      </c>
      <c r="X106" s="12"/>
      <c r="Y106" s="9" t="s">
        <v>61</v>
      </c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2015</v>
      </c>
      <c r="G107" s="10">
        <v>4</v>
      </c>
      <c r="H107" s="10">
        <v>16</v>
      </c>
      <c r="I107" s="12"/>
      <c r="J107" s="10">
        <v>15</v>
      </c>
      <c r="K107" s="12"/>
      <c r="L107" s="10">
        <v>6.6</v>
      </c>
      <c r="M107" s="12"/>
      <c r="N107" s="10">
        <v>10.8</v>
      </c>
      <c r="O107" s="12"/>
      <c r="P107" s="10">
        <v>7.2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0</v>
      </c>
      <c r="Y107" s="9" t="s">
        <v>64</v>
      </c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2015</v>
      </c>
      <c r="G108" s="10">
        <v>4</v>
      </c>
      <c r="H108" s="10">
        <v>17</v>
      </c>
      <c r="I108" s="12"/>
      <c r="J108" s="10">
        <v>16.3</v>
      </c>
      <c r="K108" s="12"/>
      <c r="L108" s="10">
        <v>8</v>
      </c>
      <c r="M108" s="12"/>
      <c r="N108" s="10">
        <v>12.2</v>
      </c>
      <c r="O108" s="12"/>
      <c r="P108" s="10">
        <v>5.8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0.7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2015</v>
      </c>
      <c r="G109" s="10">
        <v>4</v>
      </c>
      <c r="H109" s="10">
        <v>18</v>
      </c>
      <c r="I109" s="12"/>
      <c r="J109" s="10">
        <v>14.9</v>
      </c>
      <c r="K109" s="12"/>
      <c r="L109" s="10">
        <v>6.6</v>
      </c>
      <c r="M109" s="12"/>
      <c r="N109" s="10">
        <v>10.8</v>
      </c>
      <c r="O109" s="12"/>
      <c r="P109" s="10">
        <v>7.2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0</v>
      </c>
      <c r="Y109" s="9" t="s">
        <v>64</v>
      </c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2015</v>
      </c>
      <c r="G110" s="10">
        <v>4</v>
      </c>
      <c r="H110" s="10">
        <v>19</v>
      </c>
      <c r="I110" s="12"/>
      <c r="J110" s="10">
        <v>15.9</v>
      </c>
      <c r="K110" s="12"/>
      <c r="L110" s="10">
        <v>7.3</v>
      </c>
      <c r="M110" s="12"/>
      <c r="N110" s="10">
        <v>11.6</v>
      </c>
      <c r="O110" s="12"/>
      <c r="P110" s="10">
        <v>6.4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0.2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2015</v>
      </c>
      <c r="G111" s="10">
        <v>4</v>
      </c>
      <c r="H111" s="10">
        <v>20</v>
      </c>
      <c r="I111" s="12"/>
      <c r="J111" s="10">
        <v>19.2</v>
      </c>
      <c r="K111" s="12"/>
      <c r="L111" s="10">
        <v>8.6999999999999993</v>
      </c>
      <c r="M111" s="12"/>
      <c r="N111" s="10">
        <v>14</v>
      </c>
      <c r="O111" s="12"/>
      <c r="P111" s="10">
        <v>4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0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2015</v>
      </c>
      <c r="G112" s="10">
        <v>4</v>
      </c>
      <c r="H112" s="10">
        <v>21</v>
      </c>
      <c r="I112" s="12"/>
      <c r="J112" s="10">
        <v>17.600000000000001</v>
      </c>
      <c r="K112" s="12"/>
      <c r="L112" s="10">
        <v>7.7</v>
      </c>
      <c r="M112" s="12"/>
      <c r="N112" s="10">
        <v>12.7</v>
      </c>
      <c r="O112" s="12"/>
      <c r="P112" s="10">
        <v>5.3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4.4000000000000004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2015</v>
      </c>
      <c r="G113" s="10">
        <v>4</v>
      </c>
      <c r="H113" s="10">
        <v>22</v>
      </c>
      <c r="I113" s="12"/>
      <c r="J113" s="10">
        <v>14.4</v>
      </c>
      <c r="K113" s="12"/>
      <c r="L113" s="10">
        <v>7.1</v>
      </c>
      <c r="M113" s="12"/>
      <c r="N113" s="10">
        <v>10.8</v>
      </c>
      <c r="O113" s="12"/>
      <c r="P113" s="10">
        <v>7.2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0.2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2015</v>
      </c>
      <c r="G114" s="10">
        <v>4</v>
      </c>
      <c r="H114" s="10">
        <v>23</v>
      </c>
      <c r="I114" s="12"/>
      <c r="J114" s="10">
        <v>10.4</v>
      </c>
      <c r="K114" s="12"/>
      <c r="L114" s="10">
        <v>7.3</v>
      </c>
      <c r="M114" s="12"/>
      <c r="N114" s="10">
        <v>8.9</v>
      </c>
      <c r="O114" s="12"/>
      <c r="P114" s="10">
        <v>9.1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7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2015</v>
      </c>
      <c r="G115" s="10">
        <v>4</v>
      </c>
      <c r="H115" s="10">
        <v>24</v>
      </c>
      <c r="I115" s="12"/>
      <c r="J115" s="10">
        <v>9.3000000000000007</v>
      </c>
      <c r="K115" s="12"/>
      <c r="L115" s="10">
        <v>4.5999999999999996</v>
      </c>
      <c r="M115" s="12"/>
      <c r="N115" s="10">
        <v>7</v>
      </c>
      <c r="O115" s="12"/>
      <c r="P115" s="10">
        <v>11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31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2015</v>
      </c>
      <c r="G116" s="10">
        <v>4</v>
      </c>
      <c r="H116" s="10">
        <v>25</v>
      </c>
      <c r="I116" s="12"/>
      <c r="J116" s="10">
        <v>13.1</v>
      </c>
      <c r="K116" s="12"/>
      <c r="L116" s="10">
        <v>5.4</v>
      </c>
      <c r="M116" s="12"/>
      <c r="N116" s="10">
        <v>9.3000000000000007</v>
      </c>
      <c r="O116" s="12"/>
      <c r="P116" s="10">
        <v>8.6999999999999993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5.5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2015</v>
      </c>
      <c r="G117" s="10">
        <v>4</v>
      </c>
      <c r="H117" s="10">
        <v>26</v>
      </c>
      <c r="I117" s="12"/>
      <c r="J117" s="10">
        <v>15.8</v>
      </c>
      <c r="K117" s="12"/>
      <c r="L117" s="10">
        <v>6.8</v>
      </c>
      <c r="M117" s="12"/>
      <c r="N117" s="10">
        <v>11.3</v>
      </c>
      <c r="O117" s="12"/>
      <c r="P117" s="10">
        <v>6.7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0.3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2015</v>
      </c>
      <c r="G118" s="10">
        <v>4</v>
      </c>
      <c r="H118" s="10">
        <v>27</v>
      </c>
      <c r="I118" s="12"/>
      <c r="J118" s="10">
        <v>18.399999999999999</v>
      </c>
      <c r="K118" s="12"/>
      <c r="L118" s="10">
        <v>9.4</v>
      </c>
      <c r="M118" s="12"/>
      <c r="N118" s="10">
        <v>13.9</v>
      </c>
      <c r="O118" s="12"/>
      <c r="P118" s="10">
        <v>4.0999999999999996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7.1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2015</v>
      </c>
      <c r="G119" s="10">
        <v>4</v>
      </c>
      <c r="H119" s="10">
        <v>28</v>
      </c>
      <c r="I119" s="12"/>
      <c r="J119" s="10">
        <v>15.9</v>
      </c>
      <c r="K119" s="12"/>
      <c r="L119" s="10">
        <v>10.6</v>
      </c>
      <c r="M119" s="12"/>
      <c r="N119" s="10">
        <v>13.3</v>
      </c>
      <c r="O119" s="12"/>
      <c r="P119" s="10">
        <v>4.7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1.3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2015</v>
      </c>
      <c r="G120" s="10">
        <v>4</v>
      </c>
      <c r="H120" s="10">
        <v>29</v>
      </c>
      <c r="I120" s="12"/>
      <c r="J120" s="10">
        <v>15.4</v>
      </c>
      <c r="K120" s="12"/>
      <c r="L120" s="10">
        <v>8.6</v>
      </c>
      <c r="M120" s="12"/>
      <c r="N120" s="10">
        <v>12</v>
      </c>
      <c r="O120" s="12"/>
      <c r="P120" s="10">
        <v>6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2.8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2015</v>
      </c>
      <c r="G121" s="10">
        <v>4</v>
      </c>
      <c r="H121" s="10">
        <v>30</v>
      </c>
      <c r="I121" s="12"/>
      <c r="J121" s="10">
        <v>12.4</v>
      </c>
      <c r="K121" s="12"/>
      <c r="L121" s="10">
        <v>9.9</v>
      </c>
      <c r="M121" s="12"/>
      <c r="N121" s="10">
        <v>11.2</v>
      </c>
      <c r="O121" s="12"/>
      <c r="P121" s="10">
        <v>6.8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0.5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42125</v>
      </c>
      <c r="F122" s="10">
        <v>2015</v>
      </c>
      <c r="G122" s="10">
        <v>5</v>
      </c>
      <c r="H122" s="10">
        <v>1</v>
      </c>
      <c r="I122" s="12"/>
      <c r="J122" s="10">
        <v>16.7</v>
      </c>
      <c r="K122" s="12"/>
      <c r="L122" s="10">
        <v>10</v>
      </c>
      <c r="M122" s="12"/>
      <c r="N122" s="10">
        <v>13.4</v>
      </c>
      <c r="O122" s="12"/>
      <c r="P122" s="10">
        <v>4.5999999999999996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42126</v>
      </c>
      <c r="F123" s="10">
        <v>2015</v>
      </c>
      <c r="G123" s="10">
        <v>5</v>
      </c>
      <c r="H123" s="10">
        <v>2</v>
      </c>
      <c r="I123" s="12"/>
      <c r="J123" s="10">
        <v>15.8</v>
      </c>
      <c r="K123" s="12"/>
      <c r="L123" s="10">
        <v>6.9</v>
      </c>
      <c r="M123" s="12"/>
      <c r="N123" s="10">
        <v>11.4</v>
      </c>
      <c r="O123" s="12"/>
      <c r="P123" s="10">
        <v>6.6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0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42127</v>
      </c>
      <c r="F124" s="10">
        <v>2015</v>
      </c>
      <c r="G124" s="10">
        <v>5</v>
      </c>
      <c r="H124" s="10">
        <v>3</v>
      </c>
      <c r="I124" s="12"/>
      <c r="J124" s="10">
        <v>18.399999999999999</v>
      </c>
      <c r="K124" s="12"/>
      <c r="L124" s="10">
        <v>6.6</v>
      </c>
      <c r="M124" s="12"/>
      <c r="N124" s="10">
        <v>12.5</v>
      </c>
      <c r="O124" s="12"/>
      <c r="P124" s="10">
        <v>5.5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0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42128</v>
      </c>
      <c r="F125" s="10">
        <v>2015</v>
      </c>
      <c r="G125" s="10">
        <v>5</v>
      </c>
      <c r="H125" s="10">
        <v>4</v>
      </c>
      <c r="I125" s="12"/>
      <c r="J125" s="10">
        <v>18.5</v>
      </c>
      <c r="K125" s="12"/>
      <c r="L125" s="10">
        <v>9.9</v>
      </c>
      <c r="M125" s="12"/>
      <c r="N125" s="10">
        <v>14.2</v>
      </c>
      <c r="O125" s="12"/>
      <c r="P125" s="10">
        <v>3.8</v>
      </c>
      <c r="Q125" s="12"/>
      <c r="R125" s="10">
        <v>0</v>
      </c>
      <c r="S125" s="12"/>
      <c r="T125" s="12"/>
      <c r="U125" s="9" t="s">
        <v>61</v>
      </c>
      <c r="V125" s="12"/>
      <c r="W125" s="9" t="s">
        <v>61</v>
      </c>
      <c r="X125" s="10">
        <v>0</v>
      </c>
      <c r="Y125" s="9" t="s">
        <v>64</v>
      </c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42129</v>
      </c>
      <c r="F126" s="10">
        <v>2015</v>
      </c>
      <c r="G126" s="10">
        <v>5</v>
      </c>
      <c r="H126" s="10">
        <v>5</v>
      </c>
      <c r="I126" s="12"/>
      <c r="J126" s="10">
        <v>14.5</v>
      </c>
      <c r="K126" s="12"/>
      <c r="L126" s="10">
        <v>7.7</v>
      </c>
      <c r="M126" s="12"/>
      <c r="N126" s="10">
        <v>11.1</v>
      </c>
      <c r="O126" s="12"/>
      <c r="P126" s="10">
        <v>6.9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1.3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42130</v>
      </c>
      <c r="F127" s="10">
        <v>2015</v>
      </c>
      <c r="G127" s="10">
        <v>5</v>
      </c>
      <c r="H127" s="10">
        <v>6</v>
      </c>
      <c r="I127" s="12"/>
      <c r="J127" s="10">
        <v>16.5</v>
      </c>
      <c r="K127" s="12"/>
      <c r="L127" s="10">
        <v>7.3</v>
      </c>
      <c r="M127" s="12"/>
      <c r="N127" s="10">
        <v>11.9</v>
      </c>
      <c r="O127" s="12"/>
      <c r="P127" s="10">
        <v>6.1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0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42131</v>
      </c>
      <c r="F128" s="10">
        <v>2015</v>
      </c>
      <c r="G128" s="10">
        <v>5</v>
      </c>
      <c r="H128" s="10">
        <v>7</v>
      </c>
      <c r="I128" s="12"/>
      <c r="J128" s="10">
        <v>18</v>
      </c>
      <c r="K128" s="12"/>
      <c r="L128" s="10">
        <v>7.3</v>
      </c>
      <c r="M128" s="12"/>
      <c r="N128" s="10">
        <v>12.7</v>
      </c>
      <c r="O128" s="12"/>
      <c r="P128" s="10">
        <v>5.3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42132</v>
      </c>
      <c r="F129" s="10">
        <v>2015</v>
      </c>
      <c r="G129" s="10">
        <v>5</v>
      </c>
      <c r="H129" s="10">
        <v>8</v>
      </c>
      <c r="I129" s="12"/>
      <c r="J129" s="10">
        <v>21.3</v>
      </c>
      <c r="K129" s="12"/>
      <c r="L129" s="10">
        <v>8.1999999999999993</v>
      </c>
      <c r="M129" s="12"/>
      <c r="N129" s="10">
        <v>14.8</v>
      </c>
      <c r="O129" s="12"/>
      <c r="P129" s="10">
        <v>3.2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0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42133</v>
      </c>
      <c r="F130" s="10">
        <v>2015</v>
      </c>
      <c r="G130" s="10">
        <v>5</v>
      </c>
      <c r="H130" s="10">
        <v>9</v>
      </c>
      <c r="I130" s="12"/>
      <c r="J130" s="10">
        <v>22.7</v>
      </c>
      <c r="K130" s="12"/>
      <c r="L130" s="10">
        <v>10.1</v>
      </c>
      <c r="M130" s="12"/>
      <c r="N130" s="10">
        <v>16.399999999999999</v>
      </c>
      <c r="O130" s="12"/>
      <c r="P130" s="10">
        <v>1.6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2015</v>
      </c>
      <c r="G131" s="10">
        <v>5</v>
      </c>
      <c r="H131" s="10">
        <v>10</v>
      </c>
      <c r="I131" s="12"/>
      <c r="J131" s="10">
        <v>19.600000000000001</v>
      </c>
      <c r="K131" s="12"/>
      <c r="L131" s="10">
        <v>11.1</v>
      </c>
      <c r="M131" s="12"/>
      <c r="N131" s="10">
        <v>15.4</v>
      </c>
      <c r="O131" s="12"/>
      <c r="P131" s="10">
        <v>2.6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2015</v>
      </c>
      <c r="G132" s="10">
        <v>5</v>
      </c>
      <c r="H132" s="10">
        <v>11</v>
      </c>
      <c r="I132" s="12"/>
      <c r="J132" s="10">
        <v>17.8</v>
      </c>
      <c r="K132" s="12"/>
      <c r="L132" s="10">
        <v>12.2</v>
      </c>
      <c r="M132" s="12"/>
      <c r="N132" s="10">
        <v>15</v>
      </c>
      <c r="O132" s="12"/>
      <c r="P132" s="10">
        <v>3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2015</v>
      </c>
      <c r="G133" s="10">
        <v>5</v>
      </c>
      <c r="H133" s="10">
        <v>12</v>
      </c>
      <c r="I133" s="12"/>
      <c r="J133" s="10">
        <v>19.600000000000001</v>
      </c>
      <c r="K133" s="12"/>
      <c r="L133" s="10">
        <v>13.2</v>
      </c>
      <c r="M133" s="12"/>
      <c r="N133" s="10">
        <v>16.399999999999999</v>
      </c>
      <c r="O133" s="12"/>
      <c r="P133" s="10">
        <v>1.6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0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2015</v>
      </c>
      <c r="G134" s="10">
        <v>5</v>
      </c>
      <c r="H134" s="10">
        <v>13</v>
      </c>
      <c r="I134" s="12"/>
      <c r="J134" s="10">
        <v>16.5</v>
      </c>
      <c r="K134" s="12"/>
      <c r="L134" s="10">
        <v>12.2</v>
      </c>
      <c r="M134" s="12"/>
      <c r="N134" s="10">
        <v>14.4</v>
      </c>
      <c r="O134" s="12"/>
      <c r="P134" s="10">
        <v>3.6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2015</v>
      </c>
      <c r="G135" s="10">
        <v>5</v>
      </c>
      <c r="H135" s="10">
        <v>14</v>
      </c>
      <c r="I135" s="12"/>
      <c r="J135" s="10">
        <v>18.100000000000001</v>
      </c>
      <c r="K135" s="12"/>
      <c r="L135" s="10">
        <v>11.3</v>
      </c>
      <c r="M135" s="12"/>
      <c r="N135" s="10">
        <v>14.7</v>
      </c>
      <c r="O135" s="12"/>
      <c r="P135" s="10">
        <v>3.3</v>
      </c>
      <c r="Q135" s="12"/>
      <c r="R135" s="10">
        <v>0</v>
      </c>
      <c r="S135" s="12"/>
      <c r="T135" s="12"/>
      <c r="U135" s="9" t="s">
        <v>61</v>
      </c>
      <c r="V135" s="12"/>
      <c r="W135" s="9" t="s">
        <v>61</v>
      </c>
      <c r="X135" s="10">
        <v>0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2015</v>
      </c>
      <c r="G136" s="10">
        <v>5</v>
      </c>
      <c r="H136" s="10">
        <v>15</v>
      </c>
      <c r="I136" s="12"/>
      <c r="J136" s="10">
        <v>19.3</v>
      </c>
      <c r="K136" s="12"/>
      <c r="L136" s="10">
        <v>12.3</v>
      </c>
      <c r="M136" s="12"/>
      <c r="N136" s="10">
        <v>15.8</v>
      </c>
      <c r="O136" s="12"/>
      <c r="P136" s="10">
        <v>2.2000000000000002</v>
      </c>
      <c r="Q136" s="12"/>
      <c r="R136" s="10">
        <v>0</v>
      </c>
      <c r="S136" s="12"/>
      <c r="T136" s="12"/>
      <c r="U136" s="9" t="s">
        <v>61</v>
      </c>
      <c r="V136" s="12"/>
      <c r="W136" s="9" t="s">
        <v>61</v>
      </c>
      <c r="X136" s="10">
        <v>0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2015</v>
      </c>
      <c r="G137" s="10">
        <v>5</v>
      </c>
      <c r="H137" s="10">
        <v>16</v>
      </c>
      <c r="I137" s="12"/>
      <c r="J137" s="10">
        <v>19.899999999999999</v>
      </c>
      <c r="K137" s="12"/>
      <c r="L137" s="10">
        <v>13.6</v>
      </c>
      <c r="M137" s="12"/>
      <c r="N137" s="10">
        <v>16.8</v>
      </c>
      <c r="O137" s="12"/>
      <c r="P137" s="10">
        <v>1.2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2015</v>
      </c>
      <c r="G138" s="10">
        <v>5</v>
      </c>
      <c r="H138" s="10">
        <v>17</v>
      </c>
      <c r="I138" s="12"/>
      <c r="J138" s="10">
        <v>18.600000000000001</v>
      </c>
      <c r="K138" s="12"/>
      <c r="L138" s="10">
        <v>13.5</v>
      </c>
      <c r="M138" s="12"/>
      <c r="N138" s="10">
        <v>16.100000000000001</v>
      </c>
      <c r="O138" s="12"/>
      <c r="P138" s="10">
        <v>1.9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2015</v>
      </c>
      <c r="G139" s="10">
        <v>5</v>
      </c>
      <c r="H139" s="10">
        <v>18</v>
      </c>
      <c r="I139" s="12"/>
      <c r="J139" s="10">
        <v>22.5</v>
      </c>
      <c r="K139" s="12"/>
      <c r="L139" s="10">
        <v>12.7</v>
      </c>
      <c r="M139" s="12"/>
      <c r="N139" s="10">
        <v>17.600000000000001</v>
      </c>
      <c r="O139" s="12"/>
      <c r="P139" s="10">
        <v>0.4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0.5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2015</v>
      </c>
      <c r="G140" s="10">
        <v>5</v>
      </c>
      <c r="H140" s="10">
        <v>19</v>
      </c>
      <c r="I140" s="12"/>
      <c r="J140" s="10">
        <v>22.3</v>
      </c>
      <c r="K140" s="12"/>
      <c r="L140" s="10">
        <v>12.3</v>
      </c>
      <c r="M140" s="12"/>
      <c r="N140" s="10">
        <v>17.3</v>
      </c>
      <c r="O140" s="12"/>
      <c r="P140" s="10">
        <v>0.7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2015</v>
      </c>
      <c r="G141" s="10">
        <v>5</v>
      </c>
      <c r="H141" s="10">
        <v>20</v>
      </c>
      <c r="I141" s="12"/>
      <c r="J141" s="10">
        <v>21.6</v>
      </c>
      <c r="K141" s="12"/>
      <c r="L141" s="10">
        <v>12.8</v>
      </c>
      <c r="M141" s="12"/>
      <c r="N141" s="10">
        <v>17.2</v>
      </c>
      <c r="O141" s="12"/>
      <c r="P141" s="10">
        <v>0.8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2015</v>
      </c>
      <c r="G142" s="10">
        <v>5</v>
      </c>
      <c r="H142" s="10">
        <v>21</v>
      </c>
      <c r="I142" s="12"/>
      <c r="J142" s="10">
        <v>24.3</v>
      </c>
      <c r="K142" s="12"/>
      <c r="L142" s="10">
        <v>13.1</v>
      </c>
      <c r="M142" s="12"/>
      <c r="N142" s="10">
        <v>18.7</v>
      </c>
      <c r="O142" s="12"/>
      <c r="P142" s="10">
        <v>0</v>
      </c>
      <c r="Q142" s="12"/>
      <c r="R142" s="10">
        <v>0.7</v>
      </c>
      <c r="S142" s="12"/>
      <c r="T142" s="12"/>
      <c r="U142" s="9" t="s">
        <v>61</v>
      </c>
      <c r="V142" s="12"/>
      <c r="W142" s="9" t="s">
        <v>61</v>
      </c>
      <c r="X142" s="10">
        <v>0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2015</v>
      </c>
      <c r="G143" s="10">
        <v>5</v>
      </c>
      <c r="H143" s="10">
        <v>22</v>
      </c>
      <c r="I143" s="12"/>
      <c r="J143" s="10">
        <v>21.5</v>
      </c>
      <c r="K143" s="12"/>
      <c r="L143" s="10">
        <v>14.4</v>
      </c>
      <c r="M143" s="12"/>
      <c r="N143" s="10">
        <v>18</v>
      </c>
      <c r="O143" s="12"/>
      <c r="P143" s="10">
        <v>0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2015</v>
      </c>
      <c r="G144" s="10">
        <v>5</v>
      </c>
      <c r="H144" s="10">
        <v>23</v>
      </c>
      <c r="I144" s="12"/>
      <c r="J144" s="10">
        <v>18.5</v>
      </c>
      <c r="K144" s="12"/>
      <c r="L144" s="10">
        <v>13.7</v>
      </c>
      <c r="M144" s="12"/>
      <c r="N144" s="10">
        <v>16.100000000000001</v>
      </c>
      <c r="O144" s="12"/>
      <c r="P144" s="10">
        <v>1.9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0.2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2015</v>
      </c>
      <c r="G145" s="10">
        <v>5</v>
      </c>
      <c r="H145" s="10">
        <v>24</v>
      </c>
      <c r="I145" s="12"/>
      <c r="J145" s="10">
        <v>19.5</v>
      </c>
      <c r="K145" s="12"/>
      <c r="L145" s="10">
        <v>14</v>
      </c>
      <c r="M145" s="12"/>
      <c r="N145" s="10">
        <v>16.8</v>
      </c>
      <c r="O145" s="12"/>
      <c r="P145" s="10">
        <v>1.2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2015</v>
      </c>
      <c r="G146" s="10">
        <v>5</v>
      </c>
      <c r="H146" s="10">
        <v>25</v>
      </c>
      <c r="I146" s="12"/>
      <c r="J146" s="10">
        <v>17.3</v>
      </c>
      <c r="K146" s="12"/>
      <c r="L146" s="10">
        <v>12.9</v>
      </c>
      <c r="M146" s="12"/>
      <c r="N146" s="10">
        <v>15.1</v>
      </c>
      <c r="O146" s="12"/>
      <c r="P146" s="10">
        <v>2.9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2015</v>
      </c>
      <c r="G147" s="10">
        <v>5</v>
      </c>
      <c r="H147" s="10">
        <v>26</v>
      </c>
      <c r="I147" s="12"/>
      <c r="J147" s="10">
        <v>21</v>
      </c>
      <c r="K147" s="12"/>
      <c r="L147" s="10">
        <v>14.2</v>
      </c>
      <c r="M147" s="12"/>
      <c r="N147" s="10">
        <v>17.600000000000001</v>
      </c>
      <c r="O147" s="12"/>
      <c r="P147" s="10">
        <v>0.4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2015</v>
      </c>
      <c r="G148" s="10">
        <v>5</v>
      </c>
      <c r="H148" s="10">
        <v>27</v>
      </c>
      <c r="I148" s="12"/>
      <c r="J148" s="10">
        <v>21.8</v>
      </c>
      <c r="K148" s="12"/>
      <c r="L148" s="10">
        <v>15.9</v>
      </c>
      <c r="M148" s="12"/>
      <c r="N148" s="10">
        <v>18.899999999999999</v>
      </c>
      <c r="O148" s="12"/>
      <c r="P148" s="10">
        <v>0</v>
      </c>
      <c r="Q148" s="12"/>
      <c r="R148" s="10">
        <v>0.9</v>
      </c>
      <c r="S148" s="12"/>
      <c r="T148" s="12"/>
      <c r="U148" s="9" t="s">
        <v>61</v>
      </c>
      <c r="V148" s="12"/>
      <c r="W148" s="9" t="s">
        <v>61</v>
      </c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2015</v>
      </c>
      <c r="G149" s="10">
        <v>5</v>
      </c>
      <c r="H149" s="10">
        <v>28</v>
      </c>
      <c r="I149" s="12"/>
      <c r="J149" s="10">
        <v>23.5</v>
      </c>
      <c r="K149" s="12"/>
      <c r="L149" s="10">
        <v>13.7</v>
      </c>
      <c r="M149" s="12"/>
      <c r="N149" s="10">
        <v>18.600000000000001</v>
      </c>
      <c r="O149" s="12"/>
      <c r="P149" s="10">
        <v>0</v>
      </c>
      <c r="Q149" s="12"/>
      <c r="R149" s="10">
        <v>0.6</v>
      </c>
      <c r="S149" s="12"/>
      <c r="T149" s="12"/>
      <c r="U149" s="9" t="s">
        <v>61</v>
      </c>
      <c r="V149" s="12"/>
      <c r="W149" s="9" t="s">
        <v>61</v>
      </c>
      <c r="X149" s="10">
        <v>0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2015</v>
      </c>
      <c r="G150" s="10">
        <v>5</v>
      </c>
      <c r="H150" s="10">
        <v>29</v>
      </c>
      <c r="I150" s="12"/>
      <c r="J150" s="10">
        <v>24.6</v>
      </c>
      <c r="K150" s="12"/>
      <c r="L150" s="10">
        <v>14.4</v>
      </c>
      <c r="M150" s="12"/>
      <c r="N150" s="10">
        <v>19.5</v>
      </c>
      <c r="O150" s="12"/>
      <c r="P150" s="10">
        <v>0</v>
      </c>
      <c r="Q150" s="12"/>
      <c r="R150" s="10">
        <v>1.5</v>
      </c>
      <c r="S150" s="12"/>
      <c r="T150" s="12"/>
      <c r="U150" s="9" t="s">
        <v>61</v>
      </c>
      <c r="V150" s="12"/>
      <c r="W150" s="9" t="s">
        <v>61</v>
      </c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2015</v>
      </c>
      <c r="G151" s="10">
        <v>5</v>
      </c>
      <c r="H151" s="10">
        <v>30</v>
      </c>
      <c r="I151" s="12"/>
      <c r="J151" s="10">
        <v>22.7</v>
      </c>
      <c r="K151" s="12"/>
      <c r="L151" s="10">
        <v>14.5</v>
      </c>
      <c r="M151" s="12"/>
      <c r="N151" s="10">
        <v>18.600000000000001</v>
      </c>
      <c r="O151" s="12"/>
      <c r="P151" s="10">
        <v>0</v>
      </c>
      <c r="Q151" s="12"/>
      <c r="R151" s="10">
        <v>0.6</v>
      </c>
      <c r="S151" s="12"/>
      <c r="T151" s="12"/>
      <c r="U151" s="9" t="s">
        <v>61</v>
      </c>
      <c r="V151" s="12"/>
      <c r="W151" s="9" t="s">
        <v>61</v>
      </c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2015</v>
      </c>
      <c r="G152" s="10">
        <v>5</v>
      </c>
      <c r="H152" s="10">
        <v>31</v>
      </c>
      <c r="I152" s="12"/>
      <c r="J152" s="10">
        <v>21.2</v>
      </c>
      <c r="K152" s="12"/>
      <c r="L152" s="10">
        <v>13.7</v>
      </c>
      <c r="M152" s="12"/>
      <c r="N152" s="10">
        <v>17.5</v>
      </c>
      <c r="O152" s="12"/>
      <c r="P152" s="10">
        <v>0.5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42156</v>
      </c>
      <c r="F153" s="10">
        <v>2015</v>
      </c>
      <c r="G153" s="10">
        <v>6</v>
      </c>
      <c r="H153" s="10">
        <v>1</v>
      </c>
      <c r="I153" s="12"/>
      <c r="J153" s="10">
        <v>21.1</v>
      </c>
      <c r="K153" s="12"/>
      <c r="L153" s="10">
        <v>14.2</v>
      </c>
      <c r="M153" s="12"/>
      <c r="N153" s="10">
        <v>17.7</v>
      </c>
      <c r="O153" s="12"/>
      <c r="P153" s="10">
        <v>0.3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0</v>
      </c>
      <c r="Y153" s="9" t="s">
        <v>64</v>
      </c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42157</v>
      </c>
      <c r="F154" s="10">
        <v>2015</v>
      </c>
      <c r="G154" s="10">
        <v>6</v>
      </c>
      <c r="H154" s="10">
        <v>2</v>
      </c>
      <c r="I154" s="12"/>
      <c r="J154" s="10">
        <v>15.9</v>
      </c>
      <c r="K154" s="12"/>
      <c r="L154" s="10">
        <v>12.8</v>
      </c>
      <c r="M154" s="12"/>
      <c r="N154" s="10">
        <v>14.4</v>
      </c>
      <c r="O154" s="12"/>
      <c r="P154" s="10">
        <v>3.6</v>
      </c>
      <c r="Q154" s="12"/>
      <c r="R154" s="10">
        <v>0</v>
      </c>
      <c r="S154" s="12"/>
      <c r="T154" s="12"/>
      <c r="U154" s="9" t="s">
        <v>61</v>
      </c>
      <c r="V154" s="12"/>
      <c r="W154" s="9" t="s">
        <v>61</v>
      </c>
      <c r="X154" s="10">
        <v>4.5999999999999996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42158</v>
      </c>
      <c r="F155" s="10">
        <v>2015</v>
      </c>
      <c r="G155" s="10">
        <v>6</v>
      </c>
      <c r="H155" s="10">
        <v>3</v>
      </c>
      <c r="I155" s="12"/>
      <c r="J155" s="10">
        <v>19.100000000000001</v>
      </c>
      <c r="K155" s="12"/>
      <c r="L155" s="10">
        <v>13.5</v>
      </c>
      <c r="M155" s="12"/>
      <c r="N155" s="10">
        <v>16.3</v>
      </c>
      <c r="O155" s="12"/>
      <c r="P155" s="10">
        <v>1.7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0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42159</v>
      </c>
      <c r="F156" s="10">
        <v>2015</v>
      </c>
      <c r="G156" s="10">
        <v>6</v>
      </c>
      <c r="H156" s="10">
        <v>4</v>
      </c>
      <c r="I156" s="12"/>
      <c r="J156" s="10">
        <v>22.3</v>
      </c>
      <c r="K156" s="12"/>
      <c r="L156" s="10">
        <v>14.1</v>
      </c>
      <c r="M156" s="12"/>
      <c r="N156" s="10">
        <v>18.2</v>
      </c>
      <c r="O156" s="12"/>
      <c r="P156" s="10">
        <v>0</v>
      </c>
      <c r="Q156" s="12"/>
      <c r="R156" s="10">
        <v>0.2</v>
      </c>
      <c r="S156" s="12"/>
      <c r="T156" s="12"/>
      <c r="U156" s="9" t="s">
        <v>61</v>
      </c>
      <c r="V156" s="12"/>
      <c r="W156" s="9" t="s">
        <v>61</v>
      </c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42160</v>
      </c>
      <c r="F157" s="10">
        <v>2015</v>
      </c>
      <c r="G157" s="10">
        <v>6</v>
      </c>
      <c r="H157" s="10">
        <v>5</v>
      </c>
      <c r="I157" s="12"/>
      <c r="J157" s="10">
        <v>23.1</v>
      </c>
      <c r="K157" s="12"/>
      <c r="L157" s="10">
        <v>12.9</v>
      </c>
      <c r="M157" s="12"/>
      <c r="N157" s="10">
        <v>18</v>
      </c>
      <c r="O157" s="12"/>
      <c r="P157" s="10">
        <v>0</v>
      </c>
      <c r="Q157" s="12"/>
      <c r="R157" s="10">
        <v>0</v>
      </c>
      <c r="S157" s="12"/>
      <c r="T157" s="12"/>
      <c r="U157" s="9" t="s">
        <v>61</v>
      </c>
      <c r="V157" s="12"/>
      <c r="W157" s="9" t="s">
        <v>61</v>
      </c>
      <c r="X157" s="10">
        <v>0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42161</v>
      </c>
      <c r="F158" s="10">
        <v>2015</v>
      </c>
      <c r="G158" s="10">
        <v>6</v>
      </c>
      <c r="H158" s="10">
        <v>6</v>
      </c>
      <c r="I158" s="12"/>
      <c r="J158" s="10">
        <v>25.2</v>
      </c>
      <c r="K158" s="12"/>
      <c r="L158" s="10">
        <v>13.6</v>
      </c>
      <c r="M158" s="12"/>
      <c r="N158" s="10">
        <v>19.399999999999999</v>
      </c>
      <c r="O158" s="12"/>
      <c r="P158" s="10">
        <v>0</v>
      </c>
      <c r="Q158" s="12"/>
      <c r="R158" s="10">
        <v>1.4</v>
      </c>
      <c r="S158" s="12"/>
      <c r="T158" s="12"/>
      <c r="U158" s="9" t="s">
        <v>61</v>
      </c>
      <c r="V158" s="12"/>
      <c r="W158" s="9" t="s">
        <v>61</v>
      </c>
      <c r="X158" s="10">
        <v>0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42162</v>
      </c>
      <c r="F159" s="10">
        <v>2015</v>
      </c>
      <c r="G159" s="10">
        <v>6</v>
      </c>
      <c r="H159" s="10">
        <v>7</v>
      </c>
      <c r="I159" s="12"/>
      <c r="J159" s="10">
        <v>25.9</v>
      </c>
      <c r="K159" s="12"/>
      <c r="L159" s="10">
        <v>14.4</v>
      </c>
      <c r="M159" s="12"/>
      <c r="N159" s="10">
        <v>20.2</v>
      </c>
      <c r="O159" s="12"/>
      <c r="P159" s="10">
        <v>0</v>
      </c>
      <c r="Q159" s="12"/>
      <c r="R159" s="10">
        <v>2.2000000000000002</v>
      </c>
      <c r="S159" s="12"/>
      <c r="T159" s="12"/>
      <c r="U159" s="9" t="s">
        <v>61</v>
      </c>
      <c r="V159" s="12"/>
      <c r="W159" s="9" t="s">
        <v>61</v>
      </c>
      <c r="X159" s="10">
        <v>0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42163</v>
      </c>
      <c r="F160" s="10">
        <v>2015</v>
      </c>
      <c r="G160" s="10">
        <v>6</v>
      </c>
      <c r="H160" s="10">
        <v>8</v>
      </c>
      <c r="I160" s="12"/>
      <c r="J160" s="10">
        <v>24.3</v>
      </c>
      <c r="K160" s="12"/>
      <c r="L160" s="10">
        <v>14.3</v>
      </c>
      <c r="M160" s="12"/>
      <c r="N160" s="10">
        <v>19.3</v>
      </c>
      <c r="O160" s="12"/>
      <c r="P160" s="10">
        <v>0</v>
      </c>
      <c r="Q160" s="12"/>
      <c r="R160" s="10">
        <v>1.3</v>
      </c>
      <c r="S160" s="12"/>
      <c r="T160" s="12"/>
      <c r="U160" s="9" t="s">
        <v>61</v>
      </c>
      <c r="V160" s="12"/>
      <c r="W160" s="9" t="s">
        <v>61</v>
      </c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42164</v>
      </c>
      <c r="F161" s="10">
        <v>2015</v>
      </c>
      <c r="G161" s="10">
        <v>6</v>
      </c>
      <c r="H161" s="10">
        <v>9</v>
      </c>
      <c r="I161" s="12"/>
      <c r="J161" s="10">
        <v>20.8</v>
      </c>
      <c r="K161" s="12"/>
      <c r="L161" s="10">
        <v>15.2</v>
      </c>
      <c r="M161" s="12"/>
      <c r="N161" s="10">
        <v>18</v>
      </c>
      <c r="O161" s="12"/>
      <c r="P161" s="10">
        <v>0</v>
      </c>
      <c r="Q161" s="12"/>
      <c r="R161" s="10">
        <v>0</v>
      </c>
      <c r="S161" s="12"/>
      <c r="T161" s="12"/>
      <c r="U161" s="9" t="s">
        <v>61</v>
      </c>
      <c r="V161" s="12"/>
      <c r="W161" s="9" t="s">
        <v>61</v>
      </c>
      <c r="X161" s="10">
        <v>0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2015</v>
      </c>
      <c r="G162" s="10">
        <v>6</v>
      </c>
      <c r="H162" s="10">
        <v>10</v>
      </c>
      <c r="I162" s="12"/>
      <c r="J162" s="10">
        <v>22.5</v>
      </c>
      <c r="K162" s="12"/>
      <c r="L162" s="10">
        <v>12.6</v>
      </c>
      <c r="M162" s="12"/>
      <c r="N162" s="10">
        <v>17.600000000000001</v>
      </c>
      <c r="O162" s="12"/>
      <c r="P162" s="10">
        <v>0.4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0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2015</v>
      </c>
      <c r="G163" s="10">
        <v>6</v>
      </c>
      <c r="H163" s="10">
        <v>11</v>
      </c>
      <c r="I163" s="12"/>
      <c r="J163" s="10">
        <v>21.2</v>
      </c>
      <c r="K163" s="12"/>
      <c r="L163" s="10">
        <v>14.5</v>
      </c>
      <c r="M163" s="12"/>
      <c r="N163" s="10">
        <v>17.899999999999999</v>
      </c>
      <c r="O163" s="12"/>
      <c r="P163" s="10">
        <v>0.1</v>
      </c>
      <c r="Q163" s="12"/>
      <c r="R163" s="10">
        <v>0</v>
      </c>
      <c r="S163" s="12"/>
      <c r="T163" s="12"/>
      <c r="U163" s="9" t="s">
        <v>61</v>
      </c>
      <c r="V163" s="12"/>
      <c r="W163" s="9" t="s">
        <v>61</v>
      </c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2015</v>
      </c>
      <c r="G164" s="10">
        <v>6</v>
      </c>
      <c r="H164" s="10">
        <v>12</v>
      </c>
      <c r="I164" s="12"/>
      <c r="J164" s="10">
        <v>20.5</v>
      </c>
      <c r="K164" s="12"/>
      <c r="L164" s="10">
        <v>12.8</v>
      </c>
      <c r="M164" s="12"/>
      <c r="N164" s="10">
        <v>16.7</v>
      </c>
      <c r="O164" s="12"/>
      <c r="P164" s="10">
        <v>1.3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0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2015</v>
      </c>
      <c r="G165" s="10">
        <v>6</v>
      </c>
      <c r="H165" s="10">
        <v>13</v>
      </c>
      <c r="I165" s="12"/>
      <c r="J165" s="10">
        <v>20.2</v>
      </c>
      <c r="K165" s="12"/>
      <c r="L165" s="10">
        <v>11.3</v>
      </c>
      <c r="M165" s="12"/>
      <c r="N165" s="10">
        <v>15.8</v>
      </c>
      <c r="O165" s="12"/>
      <c r="P165" s="10">
        <v>2.2000000000000002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0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2015</v>
      </c>
      <c r="G166" s="10">
        <v>6</v>
      </c>
      <c r="H166" s="10">
        <v>14</v>
      </c>
      <c r="I166" s="12"/>
      <c r="J166" s="10">
        <v>24.5</v>
      </c>
      <c r="K166" s="12"/>
      <c r="L166" s="10">
        <v>12.4</v>
      </c>
      <c r="M166" s="12"/>
      <c r="N166" s="10">
        <v>18.5</v>
      </c>
      <c r="O166" s="12"/>
      <c r="P166" s="10">
        <v>0</v>
      </c>
      <c r="Q166" s="12"/>
      <c r="R166" s="10">
        <v>0.5</v>
      </c>
      <c r="S166" s="12"/>
      <c r="T166" s="12"/>
      <c r="U166" s="9" t="s">
        <v>61</v>
      </c>
      <c r="V166" s="12"/>
      <c r="W166" s="9" t="s">
        <v>61</v>
      </c>
      <c r="X166" s="10">
        <v>0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2015</v>
      </c>
      <c r="G167" s="10">
        <v>6</v>
      </c>
      <c r="H167" s="10">
        <v>15</v>
      </c>
      <c r="I167" s="12"/>
      <c r="J167" s="10">
        <v>26.6</v>
      </c>
      <c r="K167" s="12"/>
      <c r="L167" s="10">
        <v>13.8</v>
      </c>
      <c r="M167" s="12"/>
      <c r="N167" s="10">
        <v>20.2</v>
      </c>
      <c r="O167" s="12"/>
      <c r="P167" s="10">
        <v>0</v>
      </c>
      <c r="Q167" s="12"/>
      <c r="R167" s="10">
        <v>2.2000000000000002</v>
      </c>
      <c r="S167" s="12"/>
      <c r="T167" s="12"/>
      <c r="U167" s="9" t="s">
        <v>61</v>
      </c>
      <c r="V167" s="12"/>
      <c r="W167" s="9" t="s">
        <v>61</v>
      </c>
      <c r="X167" s="10">
        <v>0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2015</v>
      </c>
      <c r="G168" s="10">
        <v>6</v>
      </c>
      <c r="H168" s="10">
        <v>16</v>
      </c>
      <c r="I168" s="12"/>
      <c r="J168" s="10">
        <v>24.2</v>
      </c>
      <c r="K168" s="12"/>
      <c r="L168" s="10">
        <v>14.4</v>
      </c>
      <c r="M168" s="12"/>
      <c r="N168" s="10">
        <v>19.3</v>
      </c>
      <c r="O168" s="12"/>
      <c r="P168" s="10">
        <v>0</v>
      </c>
      <c r="Q168" s="12"/>
      <c r="R168" s="10">
        <v>1.3</v>
      </c>
      <c r="S168" s="12"/>
      <c r="T168" s="12"/>
      <c r="U168" s="9" t="s">
        <v>61</v>
      </c>
      <c r="V168" s="12"/>
      <c r="W168" s="9" t="s">
        <v>61</v>
      </c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2015</v>
      </c>
      <c r="G169" s="10">
        <v>6</v>
      </c>
      <c r="H169" s="10">
        <v>17</v>
      </c>
      <c r="I169" s="12"/>
      <c r="J169" s="10">
        <v>21.8</v>
      </c>
      <c r="K169" s="12"/>
      <c r="L169" s="10">
        <v>13.8</v>
      </c>
      <c r="M169" s="12"/>
      <c r="N169" s="10">
        <v>17.8</v>
      </c>
      <c r="O169" s="12"/>
      <c r="P169" s="10">
        <v>0.2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2015</v>
      </c>
      <c r="G170" s="10">
        <v>6</v>
      </c>
      <c r="H170" s="10">
        <v>18</v>
      </c>
      <c r="I170" s="12"/>
      <c r="J170" s="10">
        <v>22.4</v>
      </c>
      <c r="K170" s="12"/>
      <c r="L170" s="10">
        <v>14.5</v>
      </c>
      <c r="M170" s="12"/>
      <c r="N170" s="10">
        <v>18.5</v>
      </c>
      <c r="O170" s="12"/>
      <c r="P170" s="10">
        <v>0</v>
      </c>
      <c r="Q170" s="12"/>
      <c r="R170" s="10">
        <v>0.5</v>
      </c>
      <c r="S170" s="12"/>
      <c r="T170" s="12"/>
      <c r="U170" s="9" t="s">
        <v>61</v>
      </c>
      <c r="V170" s="12"/>
      <c r="W170" s="9" t="s">
        <v>61</v>
      </c>
      <c r="X170" s="10">
        <v>2.8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2015</v>
      </c>
      <c r="G171" s="10">
        <v>6</v>
      </c>
      <c r="H171" s="10">
        <v>19</v>
      </c>
      <c r="I171" s="12"/>
      <c r="J171" s="10">
        <v>21.6</v>
      </c>
      <c r="K171" s="12"/>
      <c r="L171" s="10">
        <v>13.9</v>
      </c>
      <c r="M171" s="12"/>
      <c r="N171" s="10">
        <v>17.8</v>
      </c>
      <c r="O171" s="12"/>
      <c r="P171" s="10">
        <v>0.2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2015</v>
      </c>
      <c r="G172" s="10">
        <v>6</v>
      </c>
      <c r="H172" s="10">
        <v>20</v>
      </c>
      <c r="I172" s="12"/>
      <c r="J172" s="10">
        <v>21</v>
      </c>
      <c r="K172" s="12"/>
      <c r="L172" s="10">
        <v>12.8</v>
      </c>
      <c r="M172" s="12"/>
      <c r="N172" s="10">
        <v>16.899999999999999</v>
      </c>
      <c r="O172" s="12"/>
      <c r="P172" s="10">
        <v>1.1000000000000001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0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2015</v>
      </c>
      <c r="G173" s="10">
        <v>6</v>
      </c>
      <c r="H173" s="10">
        <v>21</v>
      </c>
      <c r="I173" s="12"/>
      <c r="J173" s="10">
        <v>24.8</v>
      </c>
      <c r="K173" s="12"/>
      <c r="L173" s="10">
        <v>11.9</v>
      </c>
      <c r="M173" s="12"/>
      <c r="N173" s="10">
        <v>18.399999999999999</v>
      </c>
      <c r="O173" s="12"/>
      <c r="P173" s="10">
        <v>0</v>
      </c>
      <c r="Q173" s="12"/>
      <c r="R173" s="10">
        <v>0.4</v>
      </c>
      <c r="S173" s="12"/>
      <c r="T173" s="12"/>
      <c r="U173" s="9" t="s">
        <v>61</v>
      </c>
      <c r="V173" s="12"/>
      <c r="W173" s="9" t="s">
        <v>61</v>
      </c>
      <c r="X173" s="10">
        <v>0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2015</v>
      </c>
      <c r="G174" s="10">
        <v>6</v>
      </c>
      <c r="H174" s="10">
        <v>22</v>
      </c>
      <c r="I174" s="12"/>
      <c r="J174" s="10">
        <v>25.4</v>
      </c>
      <c r="K174" s="12"/>
      <c r="L174" s="10">
        <v>14.7</v>
      </c>
      <c r="M174" s="12"/>
      <c r="N174" s="10">
        <v>20.100000000000001</v>
      </c>
      <c r="O174" s="12"/>
      <c r="P174" s="10">
        <v>0</v>
      </c>
      <c r="Q174" s="12"/>
      <c r="R174" s="10">
        <v>2.1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2015</v>
      </c>
      <c r="G175" s="10">
        <v>6</v>
      </c>
      <c r="H175" s="10">
        <v>23</v>
      </c>
      <c r="I175" s="12"/>
      <c r="J175" s="10">
        <v>25.4</v>
      </c>
      <c r="K175" s="12"/>
      <c r="L175" s="10">
        <v>14.4</v>
      </c>
      <c r="M175" s="12"/>
      <c r="N175" s="10">
        <v>19.899999999999999</v>
      </c>
      <c r="O175" s="12"/>
      <c r="P175" s="10">
        <v>0</v>
      </c>
      <c r="Q175" s="12"/>
      <c r="R175" s="10">
        <v>1.9</v>
      </c>
      <c r="S175" s="12"/>
      <c r="T175" s="12"/>
      <c r="U175" s="9" t="s">
        <v>61</v>
      </c>
      <c r="V175" s="12"/>
      <c r="W175" s="9" t="s">
        <v>61</v>
      </c>
      <c r="X175" s="10">
        <v>0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2015</v>
      </c>
      <c r="G176" s="10">
        <v>6</v>
      </c>
      <c r="H176" s="10">
        <v>24</v>
      </c>
      <c r="I176" s="12"/>
      <c r="J176" s="10">
        <v>23.4</v>
      </c>
      <c r="K176" s="12"/>
      <c r="L176" s="10">
        <v>15.1</v>
      </c>
      <c r="M176" s="12"/>
      <c r="N176" s="10">
        <v>19.3</v>
      </c>
      <c r="O176" s="12"/>
      <c r="P176" s="10">
        <v>0</v>
      </c>
      <c r="Q176" s="12"/>
      <c r="R176" s="10">
        <v>1.3</v>
      </c>
      <c r="S176" s="12"/>
      <c r="T176" s="12"/>
      <c r="U176" s="9" t="s">
        <v>61</v>
      </c>
      <c r="V176" s="12"/>
      <c r="W176" s="9" t="s">
        <v>61</v>
      </c>
      <c r="X176" s="10">
        <v>0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2015</v>
      </c>
      <c r="G177" s="10">
        <v>6</v>
      </c>
      <c r="H177" s="10">
        <v>25</v>
      </c>
      <c r="I177" s="12"/>
      <c r="J177" s="10">
        <v>27.8</v>
      </c>
      <c r="K177" s="12"/>
      <c r="L177" s="10">
        <v>15.8</v>
      </c>
      <c r="M177" s="12"/>
      <c r="N177" s="10">
        <v>21.8</v>
      </c>
      <c r="O177" s="12"/>
      <c r="P177" s="10">
        <v>0</v>
      </c>
      <c r="Q177" s="12"/>
      <c r="R177" s="10">
        <v>3.8</v>
      </c>
      <c r="S177" s="12"/>
      <c r="T177" s="12"/>
      <c r="U177" s="9" t="s">
        <v>61</v>
      </c>
      <c r="V177" s="12"/>
      <c r="W177" s="9" t="s">
        <v>61</v>
      </c>
      <c r="X177" s="10">
        <v>0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2015</v>
      </c>
      <c r="G178" s="10">
        <v>6</v>
      </c>
      <c r="H178" s="10">
        <v>26</v>
      </c>
      <c r="I178" s="12"/>
      <c r="J178" s="10">
        <v>26.7</v>
      </c>
      <c r="K178" s="12"/>
      <c r="L178" s="10">
        <v>16.2</v>
      </c>
      <c r="M178" s="12"/>
      <c r="N178" s="10">
        <v>21.5</v>
      </c>
      <c r="O178" s="12"/>
      <c r="P178" s="10">
        <v>0</v>
      </c>
      <c r="Q178" s="12"/>
      <c r="R178" s="10">
        <v>3.5</v>
      </c>
      <c r="S178" s="12"/>
      <c r="T178" s="12"/>
      <c r="U178" s="9" t="s">
        <v>61</v>
      </c>
      <c r="V178" s="12"/>
      <c r="W178" s="9" t="s">
        <v>61</v>
      </c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2015</v>
      </c>
      <c r="G179" s="10">
        <v>6</v>
      </c>
      <c r="H179" s="10">
        <v>27</v>
      </c>
      <c r="I179" s="12"/>
      <c r="J179" s="10">
        <v>26.3</v>
      </c>
      <c r="K179" s="12"/>
      <c r="L179" s="10">
        <v>16.100000000000001</v>
      </c>
      <c r="M179" s="12"/>
      <c r="N179" s="10">
        <v>21.2</v>
      </c>
      <c r="O179" s="12"/>
      <c r="P179" s="10">
        <v>0</v>
      </c>
      <c r="Q179" s="12"/>
      <c r="R179" s="10">
        <v>3.2</v>
      </c>
      <c r="S179" s="12"/>
      <c r="T179" s="12"/>
      <c r="U179" s="9" t="s">
        <v>61</v>
      </c>
      <c r="V179" s="12"/>
      <c r="W179" s="9" t="s">
        <v>61</v>
      </c>
      <c r="X179" s="10">
        <v>0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2015</v>
      </c>
      <c r="G180" s="10">
        <v>6</v>
      </c>
      <c r="H180" s="10">
        <v>28</v>
      </c>
      <c r="I180" s="12"/>
      <c r="J180" s="10">
        <v>27.1</v>
      </c>
      <c r="K180" s="12"/>
      <c r="L180" s="10">
        <v>18.2</v>
      </c>
      <c r="M180" s="12"/>
      <c r="N180" s="10">
        <v>22.7</v>
      </c>
      <c r="O180" s="12"/>
      <c r="P180" s="10">
        <v>0</v>
      </c>
      <c r="Q180" s="12"/>
      <c r="R180" s="10">
        <v>4.7</v>
      </c>
      <c r="S180" s="12"/>
      <c r="T180" s="12"/>
      <c r="U180" s="9" t="s">
        <v>61</v>
      </c>
      <c r="V180" s="12"/>
      <c r="W180" s="9" t="s">
        <v>61</v>
      </c>
      <c r="X180" s="10">
        <v>0</v>
      </c>
      <c r="Y180" s="9" t="s">
        <v>64</v>
      </c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2015</v>
      </c>
      <c r="G181" s="10">
        <v>6</v>
      </c>
      <c r="H181" s="10">
        <v>29</v>
      </c>
      <c r="I181" s="12"/>
      <c r="J181" s="10">
        <v>30.6</v>
      </c>
      <c r="K181" s="12"/>
      <c r="L181" s="10">
        <v>18.5</v>
      </c>
      <c r="M181" s="12"/>
      <c r="N181" s="10">
        <v>24.6</v>
      </c>
      <c r="O181" s="12"/>
      <c r="P181" s="10">
        <v>0</v>
      </c>
      <c r="Q181" s="12"/>
      <c r="R181" s="10">
        <v>6.6</v>
      </c>
      <c r="S181" s="12"/>
      <c r="T181" s="12"/>
      <c r="U181" s="9" t="s">
        <v>61</v>
      </c>
      <c r="V181" s="12"/>
      <c r="W181" s="9" t="s">
        <v>61</v>
      </c>
      <c r="X181" s="10">
        <v>0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2015</v>
      </c>
      <c r="G182" s="10">
        <v>6</v>
      </c>
      <c r="H182" s="10">
        <v>30</v>
      </c>
      <c r="I182" s="12"/>
      <c r="J182" s="10">
        <v>27</v>
      </c>
      <c r="K182" s="12"/>
      <c r="L182" s="10">
        <v>18</v>
      </c>
      <c r="M182" s="12"/>
      <c r="N182" s="10">
        <v>22.5</v>
      </c>
      <c r="O182" s="12"/>
      <c r="P182" s="10">
        <v>0</v>
      </c>
      <c r="Q182" s="12"/>
      <c r="R182" s="10">
        <v>4.5</v>
      </c>
      <c r="S182" s="12"/>
      <c r="T182" s="12"/>
      <c r="U182" s="9" t="s">
        <v>61</v>
      </c>
      <c r="V182" s="12"/>
      <c r="W182" s="9" t="s">
        <v>61</v>
      </c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42186</v>
      </c>
      <c r="F183" s="10">
        <v>2015</v>
      </c>
      <c r="G183" s="10">
        <v>7</v>
      </c>
      <c r="H183" s="10">
        <v>1</v>
      </c>
      <c r="I183" s="12"/>
      <c r="J183" s="10">
        <v>29.3</v>
      </c>
      <c r="K183" s="12"/>
      <c r="L183" s="10">
        <v>17.100000000000001</v>
      </c>
      <c r="M183" s="12"/>
      <c r="N183" s="10">
        <v>23.2</v>
      </c>
      <c r="O183" s="12"/>
      <c r="P183" s="10">
        <v>0</v>
      </c>
      <c r="Q183" s="12"/>
      <c r="R183" s="10">
        <v>5.2</v>
      </c>
      <c r="S183" s="12"/>
      <c r="T183" s="12"/>
      <c r="U183" s="9" t="s">
        <v>61</v>
      </c>
      <c r="V183" s="12"/>
      <c r="W183" s="9" t="s">
        <v>61</v>
      </c>
      <c r="X183" s="10">
        <v>0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42187</v>
      </c>
      <c r="F184" s="10">
        <v>2015</v>
      </c>
      <c r="G184" s="10">
        <v>7</v>
      </c>
      <c r="H184" s="10">
        <v>2</v>
      </c>
      <c r="I184" s="12"/>
      <c r="J184" s="10">
        <v>25.6</v>
      </c>
      <c r="K184" s="12"/>
      <c r="L184" s="10">
        <v>18.399999999999999</v>
      </c>
      <c r="M184" s="12"/>
      <c r="N184" s="10">
        <v>22</v>
      </c>
      <c r="O184" s="12"/>
      <c r="P184" s="10">
        <v>0</v>
      </c>
      <c r="Q184" s="12"/>
      <c r="R184" s="10">
        <v>4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42188</v>
      </c>
      <c r="F185" s="10">
        <v>2015</v>
      </c>
      <c r="G185" s="10">
        <v>7</v>
      </c>
      <c r="H185" s="10">
        <v>3</v>
      </c>
      <c r="I185" s="12"/>
      <c r="J185" s="10">
        <v>24.5</v>
      </c>
      <c r="K185" s="12"/>
      <c r="L185" s="10">
        <v>16.8</v>
      </c>
      <c r="M185" s="12"/>
      <c r="N185" s="10">
        <v>20.7</v>
      </c>
      <c r="O185" s="12"/>
      <c r="P185" s="10">
        <v>0</v>
      </c>
      <c r="Q185" s="12"/>
      <c r="R185" s="10">
        <v>2.7</v>
      </c>
      <c r="S185" s="12"/>
      <c r="T185" s="12"/>
      <c r="U185" s="9" t="s">
        <v>61</v>
      </c>
      <c r="V185" s="12"/>
      <c r="W185" s="9" t="s">
        <v>61</v>
      </c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42189</v>
      </c>
      <c r="F186" s="10">
        <v>2015</v>
      </c>
      <c r="G186" s="10">
        <v>7</v>
      </c>
      <c r="H186" s="10">
        <v>4</v>
      </c>
      <c r="I186" s="12"/>
      <c r="J186" s="10">
        <v>25.6</v>
      </c>
      <c r="K186" s="12"/>
      <c r="L186" s="10">
        <v>16.399999999999999</v>
      </c>
      <c r="M186" s="12"/>
      <c r="N186" s="10">
        <v>21</v>
      </c>
      <c r="O186" s="12"/>
      <c r="P186" s="10">
        <v>0</v>
      </c>
      <c r="Q186" s="12"/>
      <c r="R186" s="10">
        <v>3</v>
      </c>
      <c r="S186" s="12"/>
      <c r="T186" s="12"/>
      <c r="U186" s="9" t="s">
        <v>61</v>
      </c>
      <c r="V186" s="12"/>
      <c r="W186" s="9" t="s">
        <v>61</v>
      </c>
      <c r="X186" s="10">
        <v>0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42190</v>
      </c>
      <c r="F187" s="10">
        <v>2015</v>
      </c>
      <c r="G187" s="10">
        <v>7</v>
      </c>
      <c r="H187" s="10">
        <v>5</v>
      </c>
      <c r="I187" s="12"/>
      <c r="J187" s="10">
        <v>31.5</v>
      </c>
      <c r="K187" s="12"/>
      <c r="L187" s="10">
        <v>16.5</v>
      </c>
      <c r="M187" s="12"/>
      <c r="N187" s="10">
        <v>24</v>
      </c>
      <c r="O187" s="12"/>
      <c r="P187" s="10">
        <v>0</v>
      </c>
      <c r="Q187" s="12"/>
      <c r="R187" s="10">
        <v>6</v>
      </c>
      <c r="S187" s="12"/>
      <c r="T187" s="12"/>
      <c r="U187" s="9" t="s">
        <v>61</v>
      </c>
      <c r="V187" s="12"/>
      <c r="W187" s="9" t="s">
        <v>61</v>
      </c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42191</v>
      </c>
      <c r="F188" s="10">
        <v>2015</v>
      </c>
      <c r="G188" s="10">
        <v>7</v>
      </c>
      <c r="H188" s="10">
        <v>6</v>
      </c>
      <c r="I188" s="12"/>
      <c r="J188" s="10">
        <v>30</v>
      </c>
      <c r="K188" s="12"/>
      <c r="L188" s="10">
        <v>16.3</v>
      </c>
      <c r="M188" s="12"/>
      <c r="N188" s="10">
        <v>23.2</v>
      </c>
      <c r="O188" s="12"/>
      <c r="P188" s="10">
        <v>0</v>
      </c>
      <c r="Q188" s="12"/>
      <c r="R188" s="10">
        <v>5.2</v>
      </c>
      <c r="S188" s="12"/>
      <c r="T188" s="12"/>
      <c r="U188" s="9" t="s">
        <v>61</v>
      </c>
      <c r="V188" s="12"/>
      <c r="W188" s="9" t="s">
        <v>61</v>
      </c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42192</v>
      </c>
      <c r="F189" s="10">
        <v>2015</v>
      </c>
      <c r="G189" s="10">
        <v>7</v>
      </c>
      <c r="H189" s="10">
        <v>7</v>
      </c>
      <c r="I189" s="12"/>
      <c r="J189" s="10">
        <v>23.6</v>
      </c>
      <c r="K189" s="12"/>
      <c r="L189" s="10">
        <v>16.2</v>
      </c>
      <c r="M189" s="12"/>
      <c r="N189" s="10">
        <v>19.899999999999999</v>
      </c>
      <c r="O189" s="12"/>
      <c r="P189" s="10">
        <v>0</v>
      </c>
      <c r="Q189" s="12"/>
      <c r="R189" s="10">
        <v>1.9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42193</v>
      </c>
      <c r="F190" s="10">
        <v>2015</v>
      </c>
      <c r="G190" s="10">
        <v>7</v>
      </c>
      <c r="H190" s="10">
        <v>8</v>
      </c>
      <c r="I190" s="12"/>
      <c r="J190" s="10">
        <v>26</v>
      </c>
      <c r="K190" s="12"/>
      <c r="L190" s="10">
        <v>15.8</v>
      </c>
      <c r="M190" s="12"/>
      <c r="N190" s="10">
        <v>20.9</v>
      </c>
      <c r="O190" s="12"/>
      <c r="P190" s="10">
        <v>0</v>
      </c>
      <c r="Q190" s="12"/>
      <c r="R190" s="10">
        <v>2.9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42194</v>
      </c>
      <c r="F191" s="10">
        <v>2015</v>
      </c>
      <c r="G191" s="10">
        <v>7</v>
      </c>
      <c r="H191" s="10">
        <v>9</v>
      </c>
      <c r="I191" s="12"/>
      <c r="J191" s="10">
        <v>28.5</v>
      </c>
      <c r="K191" s="12"/>
      <c r="L191" s="10">
        <v>16.600000000000001</v>
      </c>
      <c r="M191" s="12"/>
      <c r="N191" s="10">
        <v>22.6</v>
      </c>
      <c r="O191" s="12"/>
      <c r="P191" s="10">
        <v>0</v>
      </c>
      <c r="Q191" s="12"/>
      <c r="R191" s="10">
        <v>4.5999999999999996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2015</v>
      </c>
      <c r="G192" s="10">
        <v>7</v>
      </c>
      <c r="H192" s="10">
        <v>10</v>
      </c>
      <c r="I192" s="12"/>
      <c r="J192" s="10">
        <v>23.8</v>
      </c>
      <c r="K192" s="12"/>
      <c r="L192" s="10">
        <v>17.2</v>
      </c>
      <c r="M192" s="12"/>
      <c r="N192" s="10">
        <v>20.5</v>
      </c>
      <c r="O192" s="12"/>
      <c r="P192" s="10">
        <v>0</v>
      </c>
      <c r="Q192" s="12"/>
      <c r="R192" s="10">
        <v>2.5</v>
      </c>
      <c r="S192" s="12"/>
      <c r="T192" s="12"/>
      <c r="U192" s="9" t="s">
        <v>61</v>
      </c>
      <c r="V192" s="12"/>
      <c r="W192" s="9" t="s">
        <v>61</v>
      </c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2015</v>
      </c>
      <c r="G193" s="10">
        <v>7</v>
      </c>
      <c r="H193" s="10">
        <v>11</v>
      </c>
      <c r="I193" s="12"/>
      <c r="J193" s="10">
        <v>19.2</v>
      </c>
      <c r="K193" s="12"/>
      <c r="L193" s="10">
        <v>15.8</v>
      </c>
      <c r="M193" s="12"/>
      <c r="N193" s="10">
        <v>17.5</v>
      </c>
      <c r="O193" s="12"/>
      <c r="P193" s="10">
        <v>0.5</v>
      </c>
      <c r="Q193" s="12"/>
      <c r="R193" s="10">
        <v>0</v>
      </c>
      <c r="S193" s="12"/>
      <c r="T193" s="12"/>
      <c r="U193" s="9" t="s">
        <v>61</v>
      </c>
      <c r="V193" s="12"/>
      <c r="W193" s="9" t="s">
        <v>61</v>
      </c>
      <c r="X193" s="10">
        <v>1.7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2015</v>
      </c>
      <c r="G194" s="10">
        <v>7</v>
      </c>
      <c r="H194" s="10">
        <v>12</v>
      </c>
      <c r="I194" s="12"/>
      <c r="J194" s="10">
        <v>22.3</v>
      </c>
      <c r="K194" s="12"/>
      <c r="L194" s="10">
        <v>15.8</v>
      </c>
      <c r="M194" s="12"/>
      <c r="N194" s="10">
        <v>19.100000000000001</v>
      </c>
      <c r="O194" s="12"/>
      <c r="P194" s="10">
        <v>0</v>
      </c>
      <c r="Q194" s="12"/>
      <c r="R194" s="10">
        <v>1.1000000000000001</v>
      </c>
      <c r="S194" s="12"/>
      <c r="T194" s="12"/>
      <c r="U194" s="9" t="s">
        <v>61</v>
      </c>
      <c r="V194" s="12"/>
      <c r="W194" s="9" t="s">
        <v>61</v>
      </c>
      <c r="X194" s="10">
        <v>0.4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2015</v>
      </c>
      <c r="G195" s="10">
        <v>7</v>
      </c>
      <c r="H195" s="10">
        <v>13</v>
      </c>
      <c r="I195" s="12"/>
      <c r="J195" s="10">
        <v>23.4</v>
      </c>
      <c r="K195" s="12"/>
      <c r="L195" s="10">
        <v>16.8</v>
      </c>
      <c r="M195" s="12"/>
      <c r="N195" s="10">
        <v>20.100000000000001</v>
      </c>
      <c r="O195" s="12"/>
      <c r="P195" s="10">
        <v>0</v>
      </c>
      <c r="Q195" s="12"/>
      <c r="R195" s="10">
        <v>2.1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9" t="s">
        <v>64</v>
      </c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2015</v>
      </c>
      <c r="G196" s="10">
        <v>7</v>
      </c>
      <c r="H196" s="10">
        <v>14</v>
      </c>
      <c r="I196" s="12"/>
      <c r="J196" s="10">
        <v>23.9</v>
      </c>
      <c r="K196" s="12"/>
      <c r="L196" s="10">
        <v>14.3</v>
      </c>
      <c r="M196" s="12"/>
      <c r="N196" s="10">
        <v>19.100000000000001</v>
      </c>
      <c r="O196" s="12"/>
      <c r="P196" s="10">
        <v>0</v>
      </c>
      <c r="Q196" s="12"/>
      <c r="R196" s="10">
        <v>1.1000000000000001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2015</v>
      </c>
      <c r="G197" s="10">
        <v>7</v>
      </c>
      <c r="H197" s="10">
        <v>15</v>
      </c>
      <c r="I197" s="12"/>
      <c r="J197" s="10">
        <v>25</v>
      </c>
      <c r="K197" s="12"/>
      <c r="L197" s="10">
        <v>14.8</v>
      </c>
      <c r="M197" s="12"/>
      <c r="N197" s="10">
        <v>19.899999999999999</v>
      </c>
      <c r="O197" s="12"/>
      <c r="P197" s="10">
        <v>0</v>
      </c>
      <c r="Q197" s="12"/>
      <c r="R197" s="10">
        <v>1.9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2015</v>
      </c>
      <c r="G198" s="10">
        <v>7</v>
      </c>
      <c r="H198" s="10">
        <v>16</v>
      </c>
      <c r="I198" s="12"/>
      <c r="J198" s="10">
        <v>23.5</v>
      </c>
      <c r="K198" s="12"/>
      <c r="L198" s="10">
        <v>15.6</v>
      </c>
      <c r="M198" s="12"/>
      <c r="N198" s="10">
        <v>19.600000000000001</v>
      </c>
      <c r="O198" s="12"/>
      <c r="P198" s="10">
        <v>0</v>
      </c>
      <c r="Q198" s="12"/>
      <c r="R198" s="10">
        <v>1.6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2015</v>
      </c>
      <c r="G199" s="10">
        <v>7</v>
      </c>
      <c r="H199" s="10">
        <v>17</v>
      </c>
      <c r="I199" s="12"/>
      <c r="J199" s="10">
        <v>22.5</v>
      </c>
      <c r="K199" s="12"/>
      <c r="L199" s="10">
        <v>14.3</v>
      </c>
      <c r="M199" s="12"/>
      <c r="N199" s="10">
        <v>18.399999999999999</v>
      </c>
      <c r="O199" s="12"/>
      <c r="P199" s="10">
        <v>0</v>
      </c>
      <c r="Q199" s="12"/>
      <c r="R199" s="10">
        <v>0.4</v>
      </c>
      <c r="S199" s="12"/>
      <c r="T199" s="12"/>
      <c r="U199" s="9" t="s">
        <v>61</v>
      </c>
      <c r="V199" s="12"/>
      <c r="W199" s="9" t="s">
        <v>61</v>
      </c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2015</v>
      </c>
      <c r="G200" s="10">
        <v>7</v>
      </c>
      <c r="H200" s="10">
        <v>18</v>
      </c>
      <c r="I200" s="12"/>
      <c r="J200" s="10">
        <v>29.4</v>
      </c>
      <c r="K200" s="12"/>
      <c r="L200" s="10">
        <v>14.4</v>
      </c>
      <c r="M200" s="12"/>
      <c r="N200" s="10">
        <v>21.9</v>
      </c>
      <c r="O200" s="12"/>
      <c r="P200" s="10">
        <v>0</v>
      </c>
      <c r="Q200" s="12"/>
      <c r="R200" s="10">
        <v>3.9</v>
      </c>
      <c r="S200" s="12"/>
      <c r="T200" s="12"/>
      <c r="U200" s="9" t="s">
        <v>61</v>
      </c>
      <c r="V200" s="12"/>
      <c r="W200" s="9" t="s">
        <v>61</v>
      </c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2015</v>
      </c>
      <c r="G201" s="10">
        <v>7</v>
      </c>
      <c r="H201" s="10">
        <v>19</v>
      </c>
      <c r="I201" s="12"/>
      <c r="J201" s="10">
        <v>29.3</v>
      </c>
      <c r="K201" s="12"/>
      <c r="L201" s="10">
        <v>15.7</v>
      </c>
      <c r="M201" s="12"/>
      <c r="N201" s="10">
        <v>22.5</v>
      </c>
      <c r="O201" s="12"/>
      <c r="P201" s="10">
        <v>0</v>
      </c>
      <c r="Q201" s="12"/>
      <c r="R201" s="10">
        <v>4.5</v>
      </c>
      <c r="S201" s="12"/>
      <c r="T201" s="12"/>
      <c r="U201" s="9" t="s">
        <v>61</v>
      </c>
      <c r="V201" s="12"/>
      <c r="W201" s="9" t="s">
        <v>61</v>
      </c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2015</v>
      </c>
      <c r="G202" s="10">
        <v>7</v>
      </c>
      <c r="H202" s="10">
        <v>20</v>
      </c>
      <c r="I202" s="12"/>
      <c r="J202" s="10">
        <v>25.7</v>
      </c>
      <c r="K202" s="12"/>
      <c r="L202" s="10">
        <v>16.5</v>
      </c>
      <c r="M202" s="12"/>
      <c r="N202" s="10">
        <v>21.1</v>
      </c>
      <c r="O202" s="12"/>
      <c r="P202" s="10">
        <v>0</v>
      </c>
      <c r="Q202" s="12"/>
      <c r="R202" s="10">
        <v>3.1</v>
      </c>
      <c r="S202" s="12"/>
      <c r="T202" s="12"/>
      <c r="U202" s="9" t="s">
        <v>61</v>
      </c>
      <c r="V202" s="12"/>
      <c r="W202" s="9" t="s">
        <v>61</v>
      </c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2015</v>
      </c>
      <c r="G203" s="10">
        <v>7</v>
      </c>
      <c r="H203" s="10">
        <v>21</v>
      </c>
      <c r="I203" s="12"/>
      <c r="J203" s="10">
        <v>23.5</v>
      </c>
      <c r="K203" s="12"/>
      <c r="L203" s="10">
        <v>15.7</v>
      </c>
      <c r="M203" s="12"/>
      <c r="N203" s="10">
        <v>19.600000000000001</v>
      </c>
      <c r="O203" s="12"/>
      <c r="P203" s="10">
        <v>0</v>
      </c>
      <c r="Q203" s="12"/>
      <c r="R203" s="10">
        <v>1.6</v>
      </c>
      <c r="S203" s="12"/>
      <c r="T203" s="12"/>
      <c r="U203" s="9" t="s">
        <v>61</v>
      </c>
      <c r="V203" s="12"/>
      <c r="W203" s="9" t="s">
        <v>61</v>
      </c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2015</v>
      </c>
      <c r="G204" s="10">
        <v>7</v>
      </c>
      <c r="H204" s="10">
        <v>22</v>
      </c>
      <c r="I204" s="12"/>
      <c r="J204" s="10">
        <v>23.5</v>
      </c>
      <c r="K204" s="12"/>
      <c r="L204" s="10">
        <v>14.5</v>
      </c>
      <c r="M204" s="12"/>
      <c r="N204" s="10">
        <v>19</v>
      </c>
      <c r="O204" s="12"/>
      <c r="P204" s="10">
        <v>0</v>
      </c>
      <c r="Q204" s="12"/>
      <c r="R204" s="10">
        <v>1</v>
      </c>
      <c r="S204" s="12"/>
      <c r="T204" s="12"/>
      <c r="U204" s="9" t="s">
        <v>61</v>
      </c>
      <c r="V204" s="12"/>
      <c r="W204" s="9" t="s">
        <v>61</v>
      </c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2015</v>
      </c>
      <c r="G205" s="10">
        <v>7</v>
      </c>
      <c r="H205" s="10">
        <v>23</v>
      </c>
      <c r="I205" s="12"/>
      <c r="J205" s="10">
        <v>24.4</v>
      </c>
      <c r="K205" s="12"/>
      <c r="L205" s="10">
        <v>13.8</v>
      </c>
      <c r="M205" s="12"/>
      <c r="N205" s="10">
        <v>19.100000000000001</v>
      </c>
      <c r="O205" s="12"/>
      <c r="P205" s="10">
        <v>0</v>
      </c>
      <c r="Q205" s="12"/>
      <c r="R205" s="10">
        <v>1.1000000000000001</v>
      </c>
      <c r="S205" s="12"/>
      <c r="T205" s="12"/>
      <c r="U205" s="9" t="s">
        <v>61</v>
      </c>
      <c r="V205" s="12"/>
      <c r="W205" s="9" t="s">
        <v>61</v>
      </c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2015</v>
      </c>
      <c r="G206" s="10">
        <v>7</v>
      </c>
      <c r="H206" s="10">
        <v>24</v>
      </c>
      <c r="I206" s="12"/>
      <c r="J206" s="10">
        <v>18.8</v>
      </c>
      <c r="K206" s="12"/>
      <c r="L206" s="10">
        <v>14.1</v>
      </c>
      <c r="M206" s="12"/>
      <c r="N206" s="10">
        <v>16.5</v>
      </c>
      <c r="O206" s="12"/>
      <c r="P206" s="10">
        <v>1.5</v>
      </c>
      <c r="Q206" s="12"/>
      <c r="R206" s="10">
        <v>0</v>
      </c>
      <c r="S206" s="12"/>
      <c r="T206" s="12"/>
      <c r="U206" s="9" t="s">
        <v>61</v>
      </c>
      <c r="V206" s="12"/>
      <c r="W206" s="9" t="s">
        <v>61</v>
      </c>
      <c r="X206" s="10">
        <v>14.5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2015</v>
      </c>
      <c r="G207" s="10">
        <v>7</v>
      </c>
      <c r="H207" s="10">
        <v>25</v>
      </c>
      <c r="I207" s="12"/>
      <c r="J207" s="10">
        <v>22.5</v>
      </c>
      <c r="K207" s="12"/>
      <c r="L207" s="10">
        <v>15.2</v>
      </c>
      <c r="M207" s="12"/>
      <c r="N207" s="10">
        <v>18.899999999999999</v>
      </c>
      <c r="O207" s="12"/>
      <c r="P207" s="10">
        <v>0</v>
      </c>
      <c r="Q207" s="12"/>
      <c r="R207" s="10">
        <v>0.9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2015</v>
      </c>
      <c r="G208" s="10">
        <v>7</v>
      </c>
      <c r="H208" s="10">
        <v>26</v>
      </c>
      <c r="I208" s="12"/>
      <c r="J208" s="10">
        <v>19.600000000000001</v>
      </c>
      <c r="K208" s="12"/>
      <c r="L208" s="10">
        <v>13.4</v>
      </c>
      <c r="M208" s="12"/>
      <c r="N208" s="10">
        <v>16.5</v>
      </c>
      <c r="O208" s="12"/>
      <c r="P208" s="10">
        <v>1.5</v>
      </c>
      <c r="Q208" s="12"/>
      <c r="R208" s="10">
        <v>0</v>
      </c>
      <c r="S208" s="12"/>
      <c r="T208" s="12"/>
      <c r="U208" s="9" t="s">
        <v>61</v>
      </c>
      <c r="V208" s="12"/>
      <c r="W208" s="9" t="s">
        <v>61</v>
      </c>
      <c r="X208" s="10">
        <v>16.8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2015</v>
      </c>
      <c r="G209" s="10">
        <v>7</v>
      </c>
      <c r="H209" s="10">
        <v>27</v>
      </c>
      <c r="I209" s="12"/>
      <c r="J209" s="10">
        <v>21.9</v>
      </c>
      <c r="K209" s="12"/>
      <c r="L209" s="10">
        <v>14</v>
      </c>
      <c r="M209" s="12"/>
      <c r="N209" s="10">
        <v>18</v>
      </c>
      <c r="O209" s="12"/>
      <c r="P209" s="10">
        <v>0</v>
      </c>
      <c r="Q209" s="12"/>
      <c r="R209" s="10">
        <v>0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2015</v>
      </c>
      <c r="G210" s="10">
        <v>7</v>
      </c>
      <c r="H210" s="10">
        <v>28</v>
      </c>
      <c r="I210" s="12"/>
      <c r="J210" s="10">
        <v>24.2</v>
      </c>
      <c r="K210" s="12"/>
      <c r="L210" s="10">
        <v>15.5</v>
      </c>
      <c r="M210" s="12"/>
      <c r="N210" s="10">
        <v>19.899999999999999</v>
      </c>
      <c r="O210" s="12"/>
      <c r="P210" s="10">
        <v>0</v>
      </c>
      <c r="Q210" s="12"/>
      <c r="R210" s="10">
        <v>1.9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2015</v>
      </c>
      <c r="G211" s="10">
        <v>7</v>
      </c>
      <c r="H211" s="10">
        <v>29</v>
      </c>
      <c r="I211" s="12"/>
      <c r="J211" s="10">
        <v>26.2</v>
      </c>
      <c r="K211" s="12"/>
      <c r="L211" s="10">
        <v>15.1</v>
      </c>
      <c r="M211" s="12"/>
      <c r="N211" s="10">
        <v>20.7</v>
      </c>
      <c r="O211" s="12"/>
      <c r="P211" s="10">
        <v>0</v>
      </c>
      <c r="Q211" s="12"/>
      <c r="R211" s="10">
        <v>2.7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2015</v>
      </c>
      <c r="G212" s="10">
        <v>7</v>
      </c>
      <c r="H212" s="10">
        <v>30</v>
      </c>
      <c r="I212" s="12"/>
      <c r="J212" s="10">
        <v>29.1</v>
      </c>
      <c r="K212" s="12"/>
      <c r="L212" s="10">
        <v>15.1</v>
      </c>
      <c r="M212" s="12"/>
      <c r="N212" s="10">
        <v>22.1</v>
      </c>
      <c r="O212" s="12"/>
      <c r="P212" s="10">
        <v>0</v>
      </c>
      <c r="Q212" s="12"/>
      <c r="R212" s="10">
        <v>4.0999999999999996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2015</v>
      </c>
      <c r="G213" s="10">
        <v>7</v>
      </c>
      <c r="H213" s="10">
        <v>31</v>
      </c>
      <c r="I213" s="12"/>
      <c r="J213" s="10">
        <v>27.7</v>
      </c>
      <c r="K213" s="12"/>
      <c r="L213" s="10">
        <v>15.4</v>
      </c>
      <c r="M213" s="12"/>
      <c r="N213" s="10">
        <v>21.6</v>
      </c>
      <c r="O213" s="12"/>
      <c r="P213" s="10">
        <v>0</v>
      </c>
      <c r="Q213" s="12"/>
      <c r="R213" s="10">
        <v>3.6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42217</v>
      </c>
      <c r="F214" s="10">
        <v>2015</v>
      </c>
      <c r="G214" s="10">
        <v>8</v>
      </c>
      <c r="H214" s="10">
        <v>1</v>
      </c>
      <c r="I214" s="12"/>
      <c r="J214" s="10">
        <v>26.6</v>
      </c>
      <c r="K214" s="12"/>
      <c r="L214" s="10">
        <v>14.6</v>
      </c>
      <c r="M214" s="12"/>
      <c r="N214" s="10">
        <v>20.6</v>
      </c>
      <c r="O214" s="12"/>
      <c r="P214" s="10">
        <v>0</v>
      </c>
      <c r="Q214" s="12"/>
      <c r="R214" s="10">
        <v>2.6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42218</v>
      </c>
      <c r="F215" s="10">
        <v>2015</v>
      </c>
      <c r="G215" s="10">
        <v>8</v>
      </c>
      <c r="H215" s="10">
        <v>2</v>
      </c>
      <c r="I215" s="12"/>
      <c r="J215" s="10">
        <v>26.2</v>
      </c>
      <c r="K215" s="12"/>
      <c r="L215" s="10">
        <v>15.1</v>
      </c>
      <c r="M215" s="12"/>
      <c r="N215" s="10">
        <v>20.7</v>
      </c>
      <c r="O215" s="12"/>
      <c r="P215" s="10">
        <v>0</v>
      </c>
      <c r="Q215" s="12"/>
      <c r="R215" s="10">
        <v>2.7</v>
      </c>
      <c r="S215" s="12"/>
      <c r="T215" s="12"/>
      <c r="U215" s="9" t="s">
        <v>61</v>
      </c>
      <c r="V215" s="12"/>
      <c r="W215" s="9" t="s">
        <v>61</v>
      </c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42219</v>
      </c>
      <c r="F216" s="10">
        <v>2015</v>
      </c>
      <c r="G216" s="10">
        <v>8</v>
      </c>
      <c r="H216" s="10">
        <v>3</v>
      </c>
      <c r="I216" s="12"/>
      <c r="J216" s="10">
        <v>27</v>
      </c>
      <c r="K216" s="12"/>
      <c r="L216" s="10">
        <v>15.1</v>
      </c>
      <c r="M216" s="12"/>
      <c r="N216" s="10">
        <v>21.1</v>
      </c>
      <c r="O216" s="12"/>
      <c r="P216" s="10">
        <v>0</v>
      </c>
      <c r="Q216" s="12"/>
      <c r="R216" s="10">
        <v>3.1</v>
      </c>
      <c r="S216" s="12"/>
      <c r="T216" s="12"/>
      <c r="U216" s="9" t="s">
        <v>61</v>
      </c>
      <c r="V216" s="12"/>
      <c r="W216" s="9" t="s">
        <v>61</v>
      </c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42220</v>
      </c>
      <c r="F217" s="10">
        <v>2015</v>
      </c>
      <c r="G217" s="10">
        <v>8</v>
      </c>
      <c r="H217" s="10">
        <v>4</v>
      </c>
      <c r="I217" s="12"/>
      <c r="J217" s="10">
        <v>23.2</v>
      </c>
      <c r="K217" s="12"/>
      <c r="L217" s="10">
        <v>14.9</v>
      </c>
      <c r="M217" s="12"/>
      <c r="N217" s="10">
        <v>19.100000000000001</v>
      </c>
      <c r="O217" s="12"/>
      <c r="P217" s="10">
        <v>0</v>
      </c>
      <c r="Q217" s="12"/>
      <c r="R217" s="10">
        <v>1.1000000000000001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42221</v>
      </c>
      <c r="F218" s="10">
        <v>2015</v>
      </c>
      <c r="G218" s="10">
        <v>8</v>
      </c>
      <c r="H218" s="10">
        <v>5</v>
      </c>
      <c r="I218" s="12"/>
      <c r="J218" s="10">
        <v>19.7</v>
      </c>
      <c r="K218" s="12"/>
      <c r="L218" s="10">
        <v>14.9</v>
      </c>
      <c r="M218" s="12"/>
      <c r="N218" s="10">
        <v>17.3</v>
      </c>
      <c r="O218" s="12"/>
      <c r="P218" s="10">
        <v>0.7</v>
      </c>
      <c r="Q218" s="12"/>
      <c r="R218" s="10">
        <v>0</v>
      </c>
      <c r="S218" s="12"/>
      <c r="T218" s="12"/>
      <c r="U218" s="9" t="s">
        <v>61</v>
      </c>
      <c r="V218" s="12"/>
      <c r="W218" s="9" t="s">
        <v>61</v>
      </c>
      <c r="X218" s="10">
        <v>1.8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42222</v>
      </c>
      <c r="F219" s="10">
        <v>2015</v>
      </c>
      <c r="G219" s="10">
        <v>8</v>
      </c>
      <c r="H219" s="10">
        <v>6</v>
      </c>
      <c r="I219" s="12"/>
      <c r="J219" s="10">
        <v>22.9</v>
      </c>
      <c r="K219" s="12"/>
      <c r="L219" s="10">
        <v>14.3</v>
      </c>
      <c r="M219" s="12"/>
      <c r="N219" s="10">
        <v>18.600000000000001</v>
      </c>
      <c r="O219" s="12"/>
      <c r="P219" s="10">
        <v>0</v>
      </c>
      <c r="Q219" s="12"/>
      <c r="R219" s="10">
        <v>0.6</v>
      </c>
      <c r="S219" s="12"/>
      <c r="T219" s="12"/>
      <c r="U219" s="9" t="s">
        <v>61</v>
      </c>
      <c r="V219" s="12"/>
      <c r="W219" s="9" t="s">
        <v>61</v>
      </c>
      <c r="X219" s="10">
        <v>1.3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42223</v>
      </c>
      <c r="F220" s="10">
        <v>2015</v>
      </c>
      <c r="G220" s="10">
        <v>8</v>
      </c>
      <c r="H220" s="10">
        <v>7</v>
      </c>
      <c r="I220" s="12"/>
      <c r="J220" s="10">
        <v>24.8</v>
      </c>
      <c r="K220" s="12"/>
      <c r="L220" s="10">
        <v>13.7</v>
      </c>
      <c r="M220" s="12"/>
      <c r="N220" s="10">
        <v>19.3</v>
      </c>
      <c r="O220" s="12"/>
      <c r="P220" s="10">
        <v>0</v>
      </c>
      <c r="Q220" s="12"/>
      <c r="R220" s="10">
        <v>1.3</v>
      </c>
      <c r="S220" s="12"/>
      <c r="T220" s="12"/>
      <c r="U220" s="9" t="s">
        <v>61</v>
      </c>
      <c r="V220" s="12"/>
      <c r="W220" s="9" t="s">
        <v>61</v>
      </c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42224</v>
      </c>
      <c r="F221" s="10">
        <v>2015</v>
      </c>
      <c r="G221" s="10">
        <v>8</v>
      </c>
      <c r="H221" s="10">
        <v>8</v>
      </c>
      <c r="I221" s="12"/>
      <c r="J221" s="10">
        <v>22.5</v>
      </c>
      <c r="K221" s="12"/>
      <c r="L221" s="10">
        <v>16.899999999999999</v>
      </c>
      <c r="M221" s="12"/>
      <c r="N221" s="10">
        <v>19.7</v>
      </c>
      <c r="O221" s="12"/>
      <c r="P221" s="10">
        <v>0</v>
      </c>
      <c r="Q221" s="12"/>
      <c r="R221" s="10">
        <v>1.7</v>
      </c>
      <c r="S221" s="12"/>
      <c r="T221" s="12"/>
      <c r="U221" s="9" t="s">
        <v>61</v>
      </c>
      <c r="V221" s="12"/>
      <c r="W221" s="9" t="s">
        <v>61</v>
      </c>
      <c r="X221" s="10">
        <v>0.2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42225</v>
      </c>
      <c r="F222" s="10">
        <v>2015</v>
      </c>
      <c r="G222" s="10">
        <v>8</v>
      </c>
      <c r="H222" s="10">
        <v>9</v>
      </c>
      <c r="I222" s="12"/>
      <c r="J222" s="10">
        <v>25.4</v>
      </c>
      <c r="K222" s="12"/>
      <c r="L222" s="10">
        <v>17.2</v>
      </c>
      <c r="M222" s="12"/>
      <c r="N222" s="10">
        <v>21.3</v>
      </c>
      <c r="O222" s="12"/>
      <c r="P222" s="10">
        <v>0</v>
      </c>
      <c r="Q222" s="12"/>
      <c r="R222" s="10">
        <v>3.3</v>
      </c>
      <c r="S222" s="12"/>
      <c r="T222" s="12"/>
      <c r="U222" s="9" t="s">
        <v>61</v>
      </c>
      <c r="V222" s="12"/>
      <c r="W222" s="9" t="s">
        <v>61</v>
      </c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2015</v>
      </c>
      <c r="G223" s="10">
        <v>8</v>
      </c>
      <c r="H223" s="10">
        <v>10</v>
      </c>
      <c r="I223" s="12"/>
      <c r="J223" s="10">
        <v>24.1</v>
      </c>
      <c r="K223" s="12"/>
      <c r="L223" s="10">
        <v>15.3</v>
      </c>
      <c r="M223" s="12"/>
      <c r="N223" s="10">
        <v>19.7</v>
      </c>
      <c r="O223" s="12"/>
      <c r="P223" s="10">
        <v>0</v>
      </c>
      <c r="Q223" s="12"/>
      <c r="R223" s="10">
        <v>1.7</v>
      </c>
      <c r="S223" s="12"/>
      <c r="T223" s="12"/>
      <c r="U223" s="9" t="s">
        <v>61</v>
      </c>
      <c r="V223" s="12"/>
      <c r="W223" s="9" t="s">
        <v>61</v>
      </c>
      <c r="X223" s="10">
        <v>0</v>
      </c>
      <c r="Y223" s="9" t="s">
        <v>64</v>
      </c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2015</v>
      </c>
      <c r="G224" s="10">
        <v>8</v>
      </c>
      <c r="H224" s="10">
        <v>11</v>
      </c>
      <c r="I224" s="12"/>
      <c r="J224" s="10">
        <v>27.8</v>
      </c>
      <c r="K224" s="12"/>
      <c r="L224" s="10">
        <v>15.1</v>
      </c>
      <c r="M224" s="12"/>
      <c r="N224" s="10">
        <v>21.5</v>
      </c>
      <c r="O224" s="12"/>
      <c r="P224" s="10">
        <v>0</v>
      </c>
      <c r="Q224" s="12"/>
      <c r="R224" s="10">
        <v>3.5</v>
      </c>
      <c r="S224" s="12"/>
      <c r="T224" s="12"/>
      <c r="U224" s="9" t="s">
        <v>61</v>
      </c>
      <c r="V224" s="12"/>
      <c r="W224" s="9" t="s">
        <v>61</v>
      </c>
      <c r="X224" s="10">
        <v>0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2015</v>
      </c>
      <c r="G225" s="10">
        <v>8</v>
      </c>
      <c r="H225" s="10">
        <v>12</v>
      </c>
      <c r="I225" s="12"/>
      <c r="J225" s="10">
        <v>28.8</v>
      </c>
      <c r="K225" s="12"/>
      <c r="L225" s="10">
        <v>15.8</v>
      </c>
      <c r="M225" s="12"/>
      <c r="N225" s="10">
        <v>22.3</v>
      </c>
      <c r="O225" s="12"/>
      <c r="P225" s="10">
        <v>0</v>
      </c>
      <c r="Q225" s="12"/>
      <c r="R225" s="10">
        <v>4.3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2015</v>
      </c>
      <c r="G226" s="10">
        <v>8</v>
      </c>
      <c r="H226" s="10">
        <v>13</v>
      </c>
      <c r="I226" s="12"/>
      <c r="J226" s="10">
        <v>27.2</v>
      </c>
      <c r="K226" s="12"/>
      <c r="L226" s="10">
        <v>17.100000000000001</v>
      </c>
      <c r="M226" s="12"/>
      <c r="N226" s="10">
        <v>22.2</v>
      </c>
      <c r="O226" s="12"/>
      <c r="P226" s="10">
        <v>0</v>
      </c>
      <c r="Q226" s="12"/>
      <c r="R226" s="10">
        <v>4.2</v>
      </c>
      <c r="S226" s="12"/>
      <c r="T226" s="12"/>
      <c r="U226" s="9" t="s">
        <v>61</v>
      </c>
      <c r="V226" s="12"/>
      <c r="W226" s="9" t="s">
        <v>61</v>
      </c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2015</v>
      </c>
      <c r="G227" s="10">
        <v>8</v>
      </c>
      <c r="H227" s="10">
        <v>14</v>
      </c>
      <c r="I227" s="12"/>
      <c r="J227" s="10">
        <v>20.5</v>
      </c>
      <c r="K227" s="12"/>
      <c r="L227" s="10">
        <v>15.8</v>
      </c>
      <c r="M227" s="12"/>
      <c r="N227" s="10">
        <v>18.2</v>
      </c>
      <c r="O227" s="12"/>
      <c r="P227" s="10">
        <v>0</v>
      </c>
      <c r="Q227" s="12"/>
      <c r="R227" s="10">
        <v>0.2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2015</v>
      </c>
      <c r="G228" s="10">
        <v>8</v>
      </c>
      <c r="H228" s="10">
        <v>15</v>
      </c>
      <c r="I228" s="12"/>
      <c r="J228" s="10">
        <v>20.7</v>
      </c>
      <c r="K228" s="12"/>
      <c r="L228" s="10">
        <v>14.4</v>
      </c>
      <c r="M228" s="12"/>
      <c r="N228" s="10">
        <v>17.600000000000001</v>
      </c>
      <c r="O228" s="12"/>
      <c r="P228" s="10">
        <v>0.4</v>
      </c>
      <c r="Q228" s="12"/>
      <c r="R228" s="10">
        <v>0</v>
      </c>
      <c r="S228" s="12"/>
      <c r="T228" s="12"/>
      <c r="U228" s="9" t="s">
        <v>61</v>
      </c>
      <c r="V228" s="12"/>
      <c r="W228" s="9" t="s">
        <v>61</v>
      </c>
      <c r="X228" s="10">
        <v>0.6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2015</v>
      </c>
      <c r="G229" s="10">
        <v>8</v>
      </c>
      <c r="H229" s="10">
        <v>16</v>
      </c>
      <c r="I229" s="12"/>
      <c r="J229" s="10">
        <v>22</v>
      </c>
      <c r="K229" s="12"/>
      <c r="L229" s="10">
        <v>14.4</v>
      </c>
      <c r="M229" s="12"/>
      <c r="N229" s="10">
        <v>18.2</v>
      </c>
      <c r="O229" s="12"/>
      <c r="P229" s="10">
        <v>0</v>
      </c>
      <c r="Q229" s="12"/>
      <c r="R229" s="10">
        <v>0.2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2015</v>
      </c>
      <c r="G230" s="10">
        <v>8</v>
      </c>
      <c r="H230" s="10">
        <v>17</v>
      </c>
      <c r="I230" s="12"/>
      <c r="J230" s="10">
        <v>23.6</v>
      </c>
      <c r="K230" s="12"/>
      <c r="L230" s="10">
        <v>13.2</v>
      </c>
      <c r="M230" s="12"/>
      <c r="N230" s="10">
        <v>18.399999999999999</v>
      </c>
      <c r="O230" s="12"/>
      <c r="P230" s="10">
        <v>0</v>
      </c>
      <c r="Q230" s="12"/>
      <c r="R230" s="10">
        <v>0.4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2015</v>
      </c>
      <c r="G231" s="10">
        <v>8</v>
      </c>
      <c r="H231" s="10">
        <v>18</v>
      </c>
      <c r="I231" s="12"/>
      <c r="J231" s="10">
        <v>23.6</v>
      </c>
      <c r="K231" s="12"/>
      <c r="L231" s="10">
        <v>14.2</v>
      </c>
      <c r="M231" s="12"/>
      <c r="N231" s="10">
        <v>18.899999999999999</v>
      </c>
      <c r="O231" s="12"/>
      <c r="P231" s="10">
        <v>0</v>
      </c>
      <c r="Q231" s="12"/>
      <c r="R231" s="10">
        <v>0.9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2015</v>
      </c>
      <c r="G232" s="10">
        <v>8</v>
      </c>
      <c r="H232" s="10">
        <v>19</v>
      </c>
      <c r="I232" s="12"/>
      <c r="J232" s="10">
        <v>25.1</v>
      </c>
      <c r="K232" s="12"/>
      <c r="L232" s="10">
        <v>14.7</v>
      </c>
      <c r="M232" s="12"/>
      <c r="N232" s="10">
        <v>19.899999999999999</v>
      </c>
      <c r="O232" s="12"/>
      <c r="P232" s="10">
        <v>0</v>
      </c>
      <c r="Q232" s="12"/>
      <c r="R232" s="10">
        <v>1.9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2015</v>
      </c>
      <c r="G233" s="10">
        <v>8</v>
      </c>
      <c r="H233" s="10">
        <v>20</v>
      </c>
      <c r="I233" s="12"/>
      <c r="J233" s="10">
        <v>22.9</v>
      </c>
      <c r="K233" s="12"/>
      <c r="L233" s="10">
        <v>15.7</v>
      </c>
      <c r="M233" s="12"/>
      <c r="N233" s="10">
        <v>19.3</v>
      </c>
      <c r="O233" s="12"/>
      <c r="P233" s="10">
        <v>0</v>
      </c>
      <c r="Q233" s="12"/>
      <c r="R233" s="10">
        <v>1.3</v>
      </c>
      <c r="S233" s="12"/>
      <c r="T233" s="12"/>
      <c r="U233" s="9" t="s">
        <v>61</v>
      </c>
      <c r="V233" s="12"/>
      <c r="W233" s="9" t="s">
        <v>61</v>
      </c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2015</v>
      </c>
      <c r="G234" s="10">
        <v>8</v>
      </c>
      <c r="H234" s="10">
        <v>21</v>
      </c>
      <c r="I234" s="12"/>
      <c r="J234" s="10">
        <v>24.4</v>
      </c>
      <c r="K234" s="12"/>
      <c r="L234" s="10">
        <v>14.8</v>
      </c>
      <c r="M234" s="12"/>
      <c r="N234" s="10">
        <v>19.600000000000001</v>
      </c>
      <c r="O234" s="12"/>
      <c r="P234" s="10">
        <v>0</v>
      </c>
      <c r="Q234" s="12"/>
      <c r="R234" s="10">
        <v>1.6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2015</v>
      </c>
      <c r="G235" s="10">
        <v>8</v>
      </c>
      <c r="H235" s="10">
        <v>22</v>
      </c>
      <c r="I235" s="12"/>
      <c r="J235" s="10">
        <v>25.2</v>
      </c>
      <c r="K235" s="12"/>
      <c r="L235" s="10">
        <v>13.6</v>
      </c>
      <c r="M235" s="12"/>
      <c r="N235" s="10">
        <v>19.399999999999999</v>
      </c>
      <c r="O235" s="12"/>
      <c r="P235" s="10">
        <v>0</v>
      </c>
      <c r="Q235" s="12"/>
      <c r="R235" s="10">
        <v>1.4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2015</v>
      </c>
      <c r="G236" s="10">
        <v>8</v>
      </c>
      <c r="H236" s="10">
        <v>23</v>
      </c>
      <c r="I236" s="12"/>
      <c r="J236" s="10">
        <v>24.5</v>
      </c>
      <c r="K236" s="12"/>
      <c r="L236" s="10">
        <v>13.2</v>
      </c>
      <c r="M236" s="12"/>
      <c r="N236" s="10">
        <v>18.899999999999999</v>
      </c>
      <c r="O236" s="12"/>
      <c r="P236" s="10">
        <v>0</v>
      </c>
      <c r="Q236" s="12"/>
      <c r="R236" s="10">
        <v>0.9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2015</v>
      </c>
      <c r="G237" s="10">
        <v>8</v>
      </c>
      <c r="H237" s="10">
        <v>24</v>
      </c>
      <c r="I237" s="12"/>
      <c r="J237" s="10">
        <v>23.8</v>
      </c>
      <c r="K237" s="12"/>
      <c r="L237" s="10">
        <v>14.7</v>
      </c>
      <c r="M237" s="12"/>
      <c r="N237" s="10">
        <v>19.3</v>
      </c>
      <c r="O237" s="12"/>
      <c r="P237" s="10">
        <v>0</v>
      </c>
      <c r="Q237" s="12"/>
      <c r="R237" s="10">
        <v>1.3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2015</v>
      </c>
      <c r="G238" s="10">
        <v>8</v>
      </c>
      <c r="H238" s="10">
        <v>25</v>
      </c>
      <c r="I238" s="12"/>
      <c r="J238" s="10">
        <v>22.3</v>
      </c>
      <c r="K238" s="12"/>
      <c r="L238" s="10">
        <v>12.1</v>
      </c>
      <c r="M238" s="12"/>
      <c r="N238" s="10">
        <v>17.2</v>
      </c>
      <c r="O238" s="12"/>
      <c r="P238" s="10">
        <v>0.8</v>
      </c>
      <c r="Q238" s="12"/>
      <c r="R238" s="10">
        <v>0</v>
      </c>
      <c r="S238" s="12"/>
      <c r="T238" s="12"/>
      <c r="U238" s="9" t="s">
        <v>61</v>
      </c>
      <c r="V238" s="12"/>
      <c r="W238" s="9" t="s">
        <v>61</v>
      </c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2015</v>
      </c>
      <c r="G239" s="10">
        <v>8</v>
      </c>
      <c r="H239" s="10">
        <v>26</v>
      </c>
      <c r="I239" s="12"/>
      <c r="J239" s="10">
        <v>24</v>
      </c>
      <c r="K239" s="12"/>
      <c r="L239" s="10">
        <v>13.2</v>
      </c>
      <c r="M239" s="12"/>
      <c r="N239" s="10">
        <v>18.600000000000001</v>
      </c>
      <c r="O239" s="12"/>
      <c r="P239" s="10">
        <v>0</v>
      </c>
      <c r="Q239" s="12"/>
      <c r="R239" s="10">
        <v>0.6</v>
      </c>
      <c r="S239" s="12"/>
      <c r="T239" s="12"/>
      <c r="U239" s="9" t="s">
        <v>61</v>
      </c>
      <c r="V239" s="12"/>
      <c r="W239" s="9" t="s">
        <v>61</v>
      </c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2015</v>
      </c>
      <c r="G240" s="10">
        <v>8</v>
      </c>
      <c r="H240" s="10">
        <v>27</v>
      </c>
      <c r="I240" s="12"/>
      <c r="J240" s="10">
        <v>26.2</v>
      </c>
      <c r="K240" s="12"/>
      <c r="L240" s="10">
        <v>15</v>
      </c>
      <c r="M240" s="12"/>
      <c r="N240" s="10">
        <v>20.6</v>
      </c>
      <c r="O240" s="12"/>
      <c r="P240" s="10">
        <v>0</v>
      </c>
      <c r="Q240" s="12"/>
      <c r="R240" s="10">
        <v>2.6</v>
      </c>
      <c r="S240" s="12"/>
      <c r="T240" s="12"/>
      <c r="U240" s="9" t="s">
        <v>61</v>
      </c>
      <c r="V240" s="12"/>
      <c r="W240" s="9" t="s">
        <v>61</v>
      </c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2015</v>
      </c>
      <c r="G241" s="10">
        <v>8</v>
      </c>
      <c r="H241" s="10">
        <v>28</v>
      </c>
      <c r="I241" s="12"/>
      <c r="J241" s="10">
        <v>19.399999999999999</v>
      </c>
      <c r="K241" s="12"/>
      <c r="L241" s="10">
        <v>15.2</v>
      </c>
      <c r="M241" s="12"/>
      <c r="N241" s="10">
        <v>17.3</v>
      </c>
      <c r="O241" s="12"/>
      <c r="P241" s="10">
        <v>0.7</v>
      </c>
      <c r="Q241" s="12"/>
      <c r="R241" s="10">
        <v>0</v>
      </c>
      <c r="S241" s="12"/>
      <c r="T241" s="12"/>
      <c r="U241" s="9" t="s">
        <v>61</v>
      </c>
      <c r="V241" s="12"/>
      <c r="W241" s="9" t="s">
        <v>61</v>
      </c>
      <c r="X241" s="10">
        <v>14.5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2015</v>
      </c>
      <c r="G242" s="10">
        <v>8</v>
      </c>
      <c r="H242" s="10">
        <v>29</v>
      </c>
      <c r="I242" s="12"/>
      <c r="J242" s="10">
        <v>20.7</v>
      </c>
      <c r="K242" s="12"/>
      <c r="L242" s="10">
        <v>15.1</v>
      </c>
      <c r="M242" s="12"/>
      <c r="N242" s="10">
        <v>17.899999999999999</v>
      </c>
      <c r="O242" s="12"/>
      <c r="P242" s="10">
        <v>0.1</v>
      </c>
      <c r="Q242" s="12"/>
      <c r="R242" s="10">
        <v>0</v>
      </c>
      <c r="S242" s="12"/>
      <c r="T242" s="12"/>
      <c r="U242" s="9" t="s">
        <v>61</v>
      </c>
      <c r="V242" s="12"/>
      <c r="W242" s="9" t="s">
        <v>61</v>
      </c>
      <c r="X242" s="10">
        <v>19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2015</v>
      </c>
      <c r="G243" s="10">
        <v>8</v>
      </c>
      <c r="H243" s="10">
        <v>30</v>
      </c>
      <c r="I243" s="12"/>
      <c r="J243" s="10">
        <v>20.2</v>
      </c>
      <c r="K243" s="12"/>
      <c r="L243" s="10">
        <v>14.1</v>
      </c>
      <c r="M243" s="12"/>
      <c r="N243" s="10">
        <v>17.2</v>
      </c>
      <c r="O243" s="12"/>
      <c r="P243" s="10">
        <v>0.8</v>
      </c>
      <c r="Q243" s="12"/>
      <c r="R243" s="10">
        <v>0</v>
      </c>
      <c r="S243" s="12"/>
      <c r="T243" s="12"/>
      <c r="U243" s="9" t="s">
        <v>61</v>
      </c>
      <c r="V243" s="12"/>
      <c r="W243" s="9" t="s">
        <v>61</v>
      </c>
      <c r="X243" s="10">
        <v>7.8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2015</v>
      </c>
      <c r="G244" s="10">
        <v>8</v>
      </c>
      <c r="H244" s="10">
        <v>31</v>
      </c>
      <c r="I244" s="12"/>
      <c r="J244" s="10">
        <v>16</v>
      </c>
      <c r="K244" s="12"/>
      <c r="L244" s="10">
        <v>13.8</v>
      </c>
      <c r="M244" s="12"/>
      <c r="N244" s="10">
        <v>14.9</v>
      </c>
      <c r="O244" s="12"/>
      <c r="P244" s="10">
        <v>3.1</v>
      </c>
      <c r="Q244" s="12"/>
      <c r="R244" s="10">
        <v>0</v>
      </c>
      <c r="S244" s="12"/>
      <c r="T244" s="12"/>
      <c r="U244" s="9" t="s">
        <v>61</v>
      </c>
      <c r="V244" s="12"/>
      <c r="W244" s="9" t="s">
        <v>61</v>
      </c>
      <c r="X244" s="10">
        <v>30.4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42248</v>
      </c>
      <c r="F245" s="10">
        <v>2015</v>
      </c>
      <c r="G245" s="10">
        <v>9</v>
      </c>
      <c r="H245" s="10">
        <v>1</v>
      </c>
      <c r="I245" s="12"/>
      <c r="J245" s="10">
        <v>16</v>
      </c>
      <c r="K245" s="12"/>
      <c r="L245" s="10">
        <v>13.8</v>
      </c>
      <c r="M245" s="12"/>
      <c r="N245" s="10">
        <v>14.9</v>
      </c>
      <c r="O245" s="12"/>
      <c r="P245" s="10">
        <v>3.1</v>
      </c>
      <c r="Q245" s="12"/>
      <c r="R245" s="10">
        <v>0</v>
      </c>
      <c r="S245" s="12"/>
      <c r="T245" s="12"/>
      <c r="U245" s="9" t="s">
        <v>61</v>
      </c>
      <c r="V245" s="12"/>
      <c r="W245" s="9" t="s">
        <v>61</v>
      </c>
      <c r="X245" s="10">
        <v>2.7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42249</v>
      </c>
      <c r="F246" s="10">
        <v>2015</v>
      </c>
      <c r="G246" s="10">
        <v>9</v>
      </c>
      <c r="H246" s="10">
        <v>2</v>
      </c>
      <c r="I246" s="12"/>
      <c r="J246" s="10">
        <v>17.100000000000001</v>
      </c>
      <c r="K246" s="12"/>
      <c r="L246" s="10">
        <v>10.6</v>
      </c>
      <c r="M246" s="12"/>
      <c r="N246" s="10">
        <v>13.9</v>
      </c>
      <c r="O246" s="12"/>
      <c r="P246" s="10">
        <v>4.0999999999999996</v>
      </c>
      <c r="Q246" s="12"/>
      <c r="R246" s="10">
        <v>0</v>
      </c>
      <c r="S246" s="12"/>
      <c r="T246" s="12"/>
      <c r="U246" s="9" t="s">
        <v>61</v>
      </c>
      <c r="V246" s="12"/>
      <c r="W246" s="9" t="s">
        <v>61</v>
      </c>
      <c r="X246" s="10">
        <v>1.8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42250</v>
      </c>
      <c r="F247" s="10">
        <v>2015</v>
      </c>
      <c r="G247" s="10">
        <v>9</v>
      </c>
      <c r="H247" s="10">
        <v>3</v>
      </c>
      <c r="I247" s="12"/>
      <c r="J247" s="10">
        <v>15</v>
      </c>
      <c r="K247" s="12"/>
      <c r="L247" s="10">
        <v>11.8</v>
      </c>
      <c r="M247" s="12"/>
      <c r="N247" s="10">
        <v>13.4</v>
      </c>
      <c r="O247" s="12"/>
      <c r="P247" s="10">
        <v>4.5999999999999996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0">
        <v>1.6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42251</v>
      </c>
      <c r="F248" s="10">
        <v>2015</v>
      </c>
      <c r="G248" s="10">
        <v>9</v>
      </c>
      <c r="H248" s="10">
        <v>4</v>
      </c>
      <c r="I248" s="12"/>
      <c r="J248" s="10">
        <v>17.3</v>
      </c>
      <c r="K248" s="12"/>
      <c r="L248" s="10">
        <v>9.3000000000000007</v>
      </c>
      <c r="M248" s="12"/>
      <c r="N248" s="10">
        <v>13.3</v>
      </c>
      <c r="O248" s="12"/>
      <c r="P248" s="10">
        <v>4.7</v>
      </c>
      <c r="Q248" s="12"/>
      <c r="R248" s="10">
        <v>0</v>
      </c>
      <c r="S248" s="12"/>
      <c r="T248" s="12"/>
      <c r="U248" s="9" t="s">
        <v>61</v>
      </c>
      <c r="V248" s="12"/>
      <c r="W248" s="9" t="s">
        <v>61</v>
      </c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42252</v>
      </c>
      <c r="F249" s="10">
        <v>2015</v>
      </c>
      <c r="G249" s="10">
        <v>9</v>
      </c>
      <c r="H249" s="10">
        <v>5</v>
      </c>
      <c r="I249" s="12"/>
      <c r="J249" s="10">
        <v>19.3</v>
      </c>
      <c r="K249" s="12"/>
      <c r="L249" s="10">
        <v>9.9</v>
      </c>
      <c r="M249" s="12"/>
      <c r="N249" s="10">
        <v>14.6</v>
      </c>
      <c r="O249" s="12"/>
      <c r="P249" s="10">
        <v>3.4</v>
      </c>
      <c r="Q249" s="12"/>
      <c r="R249" s="10">
        <v>0</v>
      </c>
      <c r="S249" s="12"/>
      <c r="T249" s="12"/>
      <c r="U249" s="9" t="s">
        <v>61</v>
      </c>
      <c r="V249" s="12"/>
      <c r="W249" s="9" t="s">
        <v>61</v>
      </c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42253</v>
      </c>
      <c r="F250" s="10">
        <v>2015</v>
      </c>
      <c r="G250" s="10">
        <v>9</v>
      </c>
      <c r="H250" s="10">
        <v>6</v>
      </c>
      <c r="I250" s="12"/>
      <c r="J250" s="10">
        <v>18.600000000000001</v>
      </c>
      <c r="K250" s="12"/>
      <c r="L250" s="10">
        <v>12.2</v>
      </c>
      <c r="M250" s="12"/>
      <c r="N250" s="10">
        <v>15.4</v>
      </c>
      <c r="O250" s="12"/>
      <c r="P250" s="10">
        <v>2.6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42254</v>
      </c>
      <c r="F251" s="10">
        <v>2015</v>
      </c>
      <c r="G251" s="10">
        <v>9</v>
      </c>
      <c r="H251" s="10">
        <v>7</v>
      </c>
      <c r="I251" s="12"/>
      <c r="J251" s="10">
        <v>21.2</v>
      </c>
      <c r="K251" s="12"/>
      <c r="L251" s="10">
        <v>10.8</v>
      </c>
      <c r="M251" s="12"/>
      <c r="N251" s="10">
        <v>16</v>
      </c>
      <c r="O251" s="12"/>
      <c r="P251" s="10">
        <v>2</v>
      </c>
      <c r="Q251" s="12"/>
      <c r="R251" s="10">
        <v>0</v>
      </c>
      <c r="S251" s="12"/>
      <c r="T251" s="12"/>
      <c r="U251" s="9" t="s">
        <v>61</v>
      </c>
      <c r="V251" s="12"/>
      <c r="W251" s="9" t="s">
        <v>61</v>
      </c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42255</v>
      </c>
      <c r="F252" s="10">
        <v>2015</v>
      </c>
      <c r="G252" s="10">
        <v>9</v>
      </c>
      <c r="H252" s="10">
        <v>8</v>
      </c>
      <c r="I252" s="12"/>
      <c r="J252" s="10">
        <v>17.2</v>
      </c>
      <c r="K252" s="12"/>
      <c r="L252" s="10">
        <v>13.6</v>
      </c>
      <c r="M252" s="12"/>
      <c r="N252" s="10">
        <v>15.4</v>
      </c>
      <c r="O252" s="12"/>
      <c r="P252" s="10">
        <v>2.6</v>
      </c>
      <c r="Q252" s="12"/>
      <c r="R252" s="10">
        <v>0</v>
      </c>
      <c r="S252" s="12"/>
      <c r="T252" s="12"/>
      <c r="U252" s="9" t="s">
        <v>61</v>
      </c>
      <c r="V252" s="12"/>
      <c r="W252" s="9" t="s">
        <v>61</v>
      </c>
      <c r="X252" s="10">
        <v>9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42256</v>
      </c>
      <c r="F253" s="10">
        <v>2015</v>
      </c>
      <c r="G253" s="10">
        <v>9</v>
      </c>
      <c r="H253" s="10">
        <v>9</v>
      </c>
      <c r="I253" s="12"/>
      <c r="J253" s="10">
        <v>22.9</v>
      </c>
      <c r="K253" s="12"/>
      <c r="L253" s="10">
        <v>14.4</v>
      </c>
      <c r="M253" s="12"/>
      <c r="N253" s="10">
        <v>18.7</v>
      </c>
      <c r="O253" s="12"/>
      <c r="P253" s="10">
        <v>0</v>
      </c>
      <c r="Q253" s="12"/>
      <c r="R253" s="10">
        <v>0.7</v>
      </c>
      <c r="S253" s="12"/>
      <c r="T253" s="12"/>
      <c r="U253" s="9" t="s">
        <v>61</v>
      </c>
      <c r="V253" s="12"/>
      <c r="W253" s="9" t="s">
        <v>61</v>
      </c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2015</v>
      </c>
      <c r="G254" s="10">
        <v>9</v>
      </c>
      <c r="H254" s="10">
        <v>10</v>
      </c>
      <c r="I254" s="12"/>
      <c r="J254" s="10">
        <v>21.4</v>
      </c>
      <c r="K254" s="12"/>
      <c r="L254" s="10">
        <v>12.9</v>
      </c>
      <c r="M254" s="12"/>
      <c r="N254" s="10">
        <v>17.2</v>
      </c>
      <c r="O254" s="12"/>
      <c r="P254" s="10">
        <v>0.8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2015</v>
      </c>
      <c r="G255" s="10">
        <v>9</v>
      </c>
      <c r="H255" s="10">
        <v>11</v>
      </c>
      <c r="I255" s="12"/>
      <c r="J255" s="10">
        <v>22.3</v>
      </c>
      <c r="K255" s="12"/>
      <c r="L255" s="10">
        <v>13.4</v>
      </c>
      <c r="M255" s="12"/>
      <c r="N255" s="10">
        <v>17.899999999999999</v>
      </c>
      <c r="O255" s="12"/>
      <c r="P255" s="10">
        <v>0.1</v>
      </c>
      <c r="Q255" s="12"/>
      <c r="R255" s="10">
        <v>0</v>
      </c>
      <c r="S255" s="12"/>
      <c r="T255" s="12"/>
      <c r="U255" s="9" t="s">
        <v>61</v>
      </c>
      <c r="V255" s="12"/>
      <c r="W255" s="9" t="s">
        <v>61</v>
      </c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2015</v>
      </c>
      <c r="G256" s="10">
        <v>9</v>
      </c>
      <c r="H256" s="10">
        <v>12</v>
      </c>
      <c r="I256" s="12"/>
      <c r="J256" s="10">
        <v>21.6</v>
      </c>
      <c r="K256" s="12"/>
      <c r="L256" s="10">
        <v>12.9</v>
      </c>
      <c r="M256" s="12"/>
      <c r="N256" s="10">
        <v>17.3</v>
      </c>
      <c r="O256" s="12"/>
      <c r="P256" s="10">
        <v>0.7</v>
      </c>
      <c r="Q256" s="12"/>
      <c r="R256" s="10">
        <v>0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2015</v>
      </c>
      <c r="G257" s="10">
        <v>9</v>
      </c>
      <c r="H257" s="10">
        <v>13</v>
      </c>
      <c r="I257" s="12"/>
      <c r="J257" s="10">
        <v>17.399999999999999</v>
      </c>
      <c r="K257" s="12"/>
      <c r="L257" s="10">
        <v>12.3</v>
      </c>
      <c r="M257" s="12"/>
      <c r="N257" s="10">
        <v>14.9</v>
      </c>
      <c r="O257" s="12"/>
      <c r="P257" s="10">
        <v>3.1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2015</v>
      </c>
      <c r="G258" s="10">
        <v>9</v>
      </c>
      <c r="H258" s="10">
        <v>14</v>
      </c>
      <c r="I258" s="12"/>
      <c r="J258" s="10">
        <v>16.3</v>
      </c>
      <c r="K258" s="12"/>
      <c r="L258" s="10">
        <v>10.3</v>
      </c>
      <c r="M258" s="12"/>
      <c r="N258" s="10">
        <v>13.3</v>
      </c>
      <c r="O258" s="12"/>
      <c r="P258" s="10">
        <v>4.7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2015</v>
      </c>
      <c r="G259" s="10">
        <v>9</v>
      </c>
      <c r="H259" s="10">
        <v>15</v>
      </c>
      <c r="I259" s="12"/>
      <c r="J259" s="10">
        <v>17.600000000000001</v>
      </c>
      <c r="K259" s="12"/>
      <c r="L259" s="10">
        <v>10.1</v>
      </c>
      <c r="M259" s="12"/>
      <c r="N259" s="10">
        <v>13.9</v>
      </c>
      <c r="O259" s="12"/>
      <c r="P259" s="10">
        <v>4.0999999999999996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0">
        <v>0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2015</v>
      </c>
      <c r="G260" s="10">
        <v>9</v>
      </c>
      <c r="H260" s="10">
        <v>16</v>
      </c>
      <c r="I260" s="12"/>
      <c r="J260" s="10">
        <v>18.3</v>
      </c>
      <c r="K260" s="12"/>
      <c r="L260" s="10">
        <v>12</v>
      </c>
      <c r="M260" s="12"/>
      <c r="N260" s="10">
        <v>15.2</v>
      </c>
      <c r="O260" s="12"/>
      <c r="P260" s="10">
        <v>2.8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0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2015</v>
      </c>
      <c r="G261" s="10">
        <v>9</v>
      </c>
      <c r="H261" s="10">
        <v>17</v>
      </c>
      <c r="I261" s="12"/>
      <c r="J261" s="10">
        <v>17.399999999999999</v>
      </c>
      <c r="K261" s="12"/>
      <c r="L261" s="10">
        <v>11.8</v>
      </c>
      <c r="M261" s="12"/>
      <c r="N261" s="10">
        <v>14.6</v>
      </c>
      <c r="O261" s="12"/>
      <c r="P261" s="10">
        <v>3.4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2.7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2015</v>
      </c>
      <c r="G262" s="10">
        <v>9</v>
      </c>
      <c r="H262" s="10">
        <v>18</v>
      </c>
      <c r="I262" s="12"/>
      <c r="J262" s="10">
        <v>14.7</v>
      </c>
      <c r="K262" s="12"/>
      <c r="L262" s="10">
        <v>12.9</v>
      </c>
      <c r="M262" s="12"/>
      <c r="N262" s="10">
        <v>13.8</v>
      </c>
      <c r="O262" s="12"/>
      <c r="P262" s="10">
        <v>4.2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1.3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2015</v>
      </c>
      <c r="G263" s="10">
        <v>9</v>
      </c>
      <c r="H263" s="10">
        <v>19</v>
      </c>
      <c r="I263" s="12"/>
      <c r="J263" s="10">
        <v>15.2</v>
      </c>
      <c r="K263" s="12"/>
      <c r="L263" s="10">
        <v>13.3</v>
      </c>
      <c r="M263" s="12"/>
      <c r="N263" s="10">
        <v>14.3</v>
      </c>
      <c r="O263" s="12"/>
      <c r="P263" s="10">
        <v>3.7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29.3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2015</v>
      </c>
      <c r="G264" s="10">
        <v>9</v>
      </c>
      <c r="H264" s="10">
        <v>20</v>
      </c>
      <c r="I264" s="12"/>
      <c r="J264" s="10">
        <v>20.100000000000001</v>
      </c>
      <c r="K264" s="12"/>
      <c r="L264" s="10">
        <v>13.3</v>
      </c>
      <c r="M264" s="12"/>
      <c r="N264" s="10">
        <v>16.7</v>
      </c>
      <c r="O264" s="12"/>
      <c r="P264" s="10">
        <v>1.3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4.5999999999999996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2015</v>
      </c>
      <c r="G265" s="10">
        <v>9</v>
      </c>
      <c r="H265" s="10">
        <v>21</v>
      </c>
      <c r="I265" s="12"/>
      <c r="J265" s="10">
        <v>17.100000000000001</v>
      </c>
      <c r="K265" s="12"/>
      <c r="L265" s="10">
        <v>9.8000000000000007</v>
      </c>
      <c r="M265" s="12"/>
      <c r="N265" s="10">
        <v>13.5</v>
      </c>
      <c r="O265" s="12"/>
      <c r="P265" s="10">
        <v>4.5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0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2015</v>
      </c>
      <c r="G266" s="10">
        <v>9</v>
      </c>
      <c r="H266" s="10">
        <v>22</v>
      </c>
      <c r="I266" s="12"/>
      <c r="J266" s="10">
        <v>17.600000000000001</v>
      </c>
      <c r="K266" s="12"/>
      <c r="L266" s="10">
        <v>8.9</v>
      </c>
      <c r="M266" s="12"/>
      <c r="N266" s="10">
        <v>13.3</v>
      </c>
      <c r="O266" s="12"/>
      <c r="P266" s="10">
        <v>4.7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0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2015</v>
      </c>
      <c r="G267" s="10">
        <v>9</v>
      </c>
      <c r="H267" s="10">
        <v>23</v>
      </c>
      <c r="I267" s="12"/>
      <c r="J267" s="10">
        <v>17.2</v>
      </c>
      <c r="K267" s="12"/>
      <c r="L267" s="10">
        <v>11.1</v>
      </c>
      <c r="M267" s="12"/>
      <c r="N267" s="10">
        <v>14.2</v>
      </c>
      <c r="O267" s="12"/>
      <c r="P267" s="10">
        <v>3.8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0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2015</v>
      </c>
      <c r="G268" s="10">
        <v>9</v>
      </c>
      <c r="H268" s="10">
        <v>24</v>
      </c>
      <c r="I268" s="12"/>
      <c r="J268" s="10">
        <v>15.9</v>
      </c>
      <c r="K268" s="12"/>
      <c r="L268" s="10">
        <v>13.2</v>
      </c>
      <c r="M268" s="12"/>
      <c r="N268" s="10">
        <v>14.6</v>
      </c>
      <c r="O268" s="12"/>
      <c r="P268" s="10">
        <v>3.4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6.7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2015</v>
      </c>
      <c r="G269" s="10">
        <v>9</v>
      </c>
      <c r="H269" s="10">
        <v>25</v>
      </c>
      <c r="I269" s="12"/>
      <c r="J269" s="10">
        <v>17</v>
      </c>
      <c r="K269" s="12"/>
      <c r="L269" s="10">
        <v>9.9</v>
      </c>
      <c r="M269" s="12"/>
      <c r="N269" s="10">
        <v>13.5</v>
      </c>
      <c r="O269" s="12"/>
      <c r="P269" s="10">
        <v>4.5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3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2015</v>
      </c>
      <c r="G270" s="10">
        <v>9</v>
      </c>
      <c r="H270" s="10">
        <v>26</v>
      </c>
      <c r="I270" s="12"/>
      <c r="J270" s="10">
        <v>15.6</v>
      </c>
      <c r="K270" s="12"/>
      <c r="L270" s="10">
        <v>9.1</v>
      </c>
      <c r="M270" s="12"/>
      <c r="N270" s="10">
        <v>12.4</v>
      </c>
      <c r="O270" s="12"/>
      <c r="P270" s="10">
        <v>5.6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0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2015</v>
      </c>
      <c r="G271" s="10">
        <v>9</v>
      </c>
      <c r="H271" s="10">
        <v>27</v>
      </c>
      <c r="I271" s="12"/>
      <c r="J271" s="10">
        <v>14.9</v>
      </c>
      <c r="K271" s="12"/>
      <c r="L271" s="10">
        <v>8.5</v>
      </c>
      <c r="M271" s="12"/>
      <c r="N271" s="10">
        <v>11.7</v>
      </c>
      <c r="O271" s="12"/>
      <c r="P271" s="10">
        <v>6.3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0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2015</v>
      </c>
      <c r="G272" s="10">
        <v>9</v>
      </c>
      <c r="H272" s="10">
        <v>28</v>
      </c>
      <c r="I272" s="12"/>
      <c r="J272" s="10">
        <v>16.399999999999999</v>
      </c>
      <c r="K272" s="12"/>
      <c r="L272" s="10">
        <v>8.5</v>
      </c>
      <c r="M272" s="12"/>
      <c r="N272" s="10">
        <v>12.5</v>
      </c>
      <c r="O272" s="12"/>
      <c r="P272" s="10">
        <v>5.5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2015</v>
      </c>
      <c r="G273" s="10">
        <v>9</v>
      </c>
      <c r="H273" s="10">
        <v>29</v>
      </c>
      <c r="I273" s="12"/>
      <c r="J273" s="10">
        <v>18.5</v>
      </c>
      <c r="K273" s="12"/>
      <c r="L273" s="10">
        <v>9</v>
      </c>
      <c r="M273" s="12"/>
      <c r="N273" s="10">
        <v>13.8</v>
      </c>
      <c r="O273" s="12"/>
      <c r="P273" s="10">
        <v>4.2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0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2015</v>
      </c>
      <c r="G274" s="10">
        <v>9</v>
      </c>
      <c r="H274" s="10">
        <v>30</v>
      </c>
      <c r="I274" s="12"/>
      <c r="J274" s="10">
        <v>19.8</v>
      </c>
      <c r="K274" s="12"/>
      <c r="L274" s="10">
        <v>9.8000000000000007</v>
      </c>
      <c r="M274" s="12"/>
      <c r="N274" s="10">
        <v>14.8</v>
      </c>
      <c r="O274" s="12"/>
      <c r="P274" s="10">
        <v>3.2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0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2015</v>
      </c>
      <c r="G275" s="10">
        <v>10</v>
      </c>
      <c r="H275" s="10">
        <v>1</v>
      </c>
      <c r="I275" s="12"/>
      <c r="J275" s="10">
        <v>16.899999999999999</v>
      </c>
      <c r="K275" s="12"/>
      <c r="L275" s="10">
        <v>9.6999999999999993</v>
      </c>
      <c r="M275" s="12"/>
      <c r="N275" s="10">
        <v>13.3</v>
      </c>
      <c r="O275" s="12"/>
      <c r="P275" s="10">
        <v>4.7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2015</v>
      </c>
      <c r="G276" s="10">
        <v>10</v>
      </c>
      <c r="H276" s="10">
        <v>2</v>
      </c>
      <c r="I276" s="12"/>
      <c r="J276" s="10">
        <v>13.3</v>
      </c>
      <c r="K276" s="12"/>
      <c r="L276" s="10">
        <v>11.1</v>
      </c>
      <c r="M276" s="12"/>
      <c r="N276" s="10">
        <v>12.2</v>
      </c>
      <c r="O276" s="12"/>
      <c r="P276" s="10">
        <v>5.8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0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2015</v>
      </c>
      <c r="G277" s="10">
        <v>10</v>
      </c>
      <c r="H277" s="10">
        <v>3</v>
      </c>
      <c r="I277" s="12"/>
      <c r="J277" s="10">
        <v>16.600000000000001</v>
      </c>
      <c r="K277" s="12"/>
      <c r="L277" s="10">
        <v>8.5</v>
      </c>
      <c r="M277" s="12"/>
      <c r="N277" s="10">
        <v>12.6</v>
      </c>
      <c r="O277" s="12"/>
      <c r="P277" s="10">
        <v>5.4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0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2015</v>
      </c>
      <c r="G278" s="10">
        <v>10</v>
      </c>
      <c r="H278" s="10">
        <v>4</v>
      </c>
      <c r="I278" s="12"/>
      <c r="J278" s="10">
        <v>18.100000000000001</v>
      </c>
      <c r="K278" s="12"/>
      <c r="L278" s="10">
        <v>9.4</v>
      </c>
      <c r="M278" s="12"/>
      <c r="N278" s="10">
        <v>13.8</v>
      </c>
      <c r="O278" s="12"/>
      <c r="P278" s="10">
        <v>4.2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0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2015</v>
      </c>
      <c r="G279" s="10">
        <v>10</v>
      </c>
      <c r="H279" s="10">
        <v>5</v>
      </c>
      <c r="I279" s="12"/>
      <c r="J279" s="10">
        <v>18.3</v>
      </c>
      <c r="K279" s="12"/>
      <c r="L279" s="10">
        <v>9</v>
      </c>
      <c r="M279" s="12"/>
      <c r="N279" s="10">
        <v>13.7</v>
      </c>
      <c r="O279" s="12"/>
      <c r="P279" s="10">
        <v>4.3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0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2015</v>
      </c>
      <c r="G280" s="10">
        <v>10</v>
      </c>
      <c r="H280" s="10">
        <v>6</v>
      </c>
      <c r="I280" s="12"/>
      <c r="J280" s="10">
        <v>18.399999999999999</v>
      </c>
      <c r="K280" s="12"/>
      <c r="L280" s="10">
        <v>10.1</v>
      </c>
      <c r="M280" s="12"/>
      <c r="N280" s="10">
        <v>14.3</v>
      </c>
      <c r="O280" s="12"/>
      <c r="P280" s="10">
        <v>3.7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2015</v>
      </c>
      <c r="G281" s="10">
        <v>10</v>
      </c>
      <c r="H281" s="10">
        <v>7</v>
      </c>
      <c r="I281" s="12"/>
      <c r="J281" s="10">
        <v>14.6</v>
      </c>
      <c r="K281" s="12"/>
      <c r="L281" s="10">
        <v>13</v>
      </c>
      <c r="M281" s="12"/>
      <c r="N281" s="10">
        <v>13.8</v>
      </c>
      <c r="O281" s="12"/>
      <c r="P281" s="10">
        <v>4.2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13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2015</v>
      </c>
      <c r="G282" s="10">
        <v>10</v>
      </c>
      <c r="H282" s="10">
        <v>8</v>
      </c>
      <c r="I282" s="12"/>
      <c r="J282" s="10">
        <v>17.5</v>
      </c>
      <c r="K282" s="12"/>
      <c r="L282" s="10">
        <v>13.3</v>
      </c>
      <c r="M282" s="12"/>
      <c r="N282" s="10">
        <v>15.4</v>
      </c>
      <c r="O282" s="12"/>
      <c r="P282" s="10">
        <v>2.6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0">
        <v>0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2015</v>
      </c>
      <c r="G283" s="10">
        <v>10</v>
      </c>
      <c r="H283" s="10">
        <v>9</v>
      </c>
      <c r="I283" s="12"/>
      <c r="J283" s="10">
        <v>17</v>
      </c>
      <c r="K283" s="12"/>
      <c r="L283" s="10">
        <v>13.4</v>
      </c>
      <c r="M283" s="12"/>
      <c r="N283" s="10">
        <v>15.2</v>
      </c>
      <c r="O283" s="12"/>
      <c r="P283" s="10">
        <v>2.8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0.3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2015</v>
      </c>
      <c r="G284" s="10">
        <v>10</v>
      </c>
      <c r="H284" s="10">
        <v>10</v>
      </c>
      <c r="I284" s="12"/>
      <c r="J284" s="10">
        <v>17.7</v>
      </c>
      <c r="K284" s="12"/>
      <c r="L284" s="10">
        <v>13.4</v>
      </c>
      <c r="M284" s="12"/>
      <c r="N284" s="10">
        <v>15.6</v>
      </c>
      <c r="O284" s="12"/>
      <c r="P284" s="10">
        <v>2.4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13.7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2015</v>
      </c>
      <c r="G285" s="10">
        <v>10</v>
      </c>
      <c r="H285" s="10">
        <v>11</v>
      </c>
      <c r="I285" s="12"/>
      <c r="J285" s="10">
        <v>15.4</v>
      </c>
      <c r="K285" s="12"/>
      <c r="L285" s="10">
        <v>10.9</v>
      </c>
      <c r="M285" s="12"/>
      <c r="N285" s="10">
        <v>13.2</v>
      </c>
      <c r="O285" s="12"/>
      <c r="P285" s="10">
        <v>4.8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0</v>
      </c>
      <c r="Y285" s="9" t="s">
        <v>64</v>
      </c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2015</v>
      </c>
      <c r="G286" s="10">
        <v>10</v>
      </c>
      <c r="H286" s="10">
        <v>12</v>
      </c>
      <c r="I286" s="12"/>
      <c r="J286" s="10">
        <v>12.8</v>
      </c>
      <c r="K286" s="12"/>
      <c r="L286" s="10">
        <v>11.7</v>
      </c>
      <c r="M286" s="12"/>
      <c r="N286" s="10">
        <v>12.3</v>
      </c>
      <c r="O286" s="12"/>
      <c r="P286" s="10">
        <v>5.7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12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2015</v>
      </c>
      <c r="G287" s="10">
        <v>10</v>
      </c>
      <c r="H287" s="10">
        <v>13</v>
      </c>
      <c r="I287" s="12"/>
      <c r="J287" s="10">
        <v>14.6</v>
      </c>
      <c r="K287" s="12"/>
      <c r="L287" s="10">
        <v>9.6999999999999993</v>
      </c>
      <c r="M287" s="12"/>
      <c r="N287" s="10">
        <v>12.2</v>
      </c>
      <c r="O287" s="12"/>
      <c r="P287" s="10">
        <v>5.8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0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2015</v>
      </c>
      <c r="G288" s="10">
        <v>10</v>
      </c>
      <c r="H288" s="10">
        <v>14</v>
      </c>
      <c r="I288" s="12"/>
      <c r="J288" s="10">
        <v>14.2</v>
      </c>
      <c r="K288" s="12"/>
      <c r="L288" s="10">
        <v>8.1999999999999993</v>
      </c>
      <c r="M288" s="12"/>
      <c r="N288" s="10">
        <v>11.2</v>
      </c>
      <c r="O288" s="12"/>
      <c r="P288" s="10">
        <v>6.8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0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2015</v>
      </c>
      <c r="G289" s="10">
        <v>10</v>
      </c>
      <c r="H289" s="10">
        <v>15</v>
      </c>
      <c r="I289" s="12"/>
      <c r="J289" s="10">
        <v>17.7</v>
      </c>
      <c r="K289" s="12"/>
      <c r="L289" s="10">
        <v>8.1</v>
      </c>
      <c r="M289" s="12"/>
      <c r="N289" s="10">
        <v>12.9</v>
      </c>
      <c r="O289" s="12"/>
      <c r="P289" s="10">
        <v>5.0999999999999996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0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2015</v>
      </c>
      <c r="G290" s="10">
        <v>10</v>
      </c>
      <c r="H290" s="10">
        <v>16</v>
      </c>
      <c r="I290" s="12"/>
      <c r="J290" s="10">
        <v>17.5</v>
      </c>
      <c r="K290" s="12"/>
      <c r="L290" s="10">
        <v>8.5</v>
      </c>
      <c r="M290" s="12"/>
      <c r="N290" s="10">
        <v>13</v>
      </c>
      <c r="O290" s="12"/>
      <c r="P290" s="10">
        <v>5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0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2015</v>
      </c>
      <c r="G291" s="10">
        <v>10</v>
      </c>
      <c r="H291" s="10">
        <v>17</v>
      </c>
      <c r="I291" s="12"/>
      <c r="J291" s="10">
        <v>17.7</v>
      </c>
      <c r="K291" s="12"/>
      <c r="L291" s="10">
        <v>11.6</v>
      </c>
      <c r="M291" s="12"/>
      <c r="N291" s="10">
        <v>14.7</v>
      </c>
      <c r="O291" s="12"/>
      <c r="P291" s="10">
        <v>3.3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0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2015</v>
      </c>
      <c r="G292" s="10">
        <v>10</v>
      </c>
      <c r="H292" s="10">
        <v>18</v>
      </c>
      <c r="I292" s="12"/>
      <c r="J292" s="10">
        <v>13.8</v>
      </c>
      <c r="K292" s="12"/>
      <c r="L292" s="10">
        <v>12.5</v>
      </c>
      <c r="M292" s="12"/>
      <c r="N292" s="10">
        <v>13.2</v>
      </c>
      <c r="O292" s="12"/>
      <c r="P292" s="10">
        <v>4.8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0.6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2015</v>
      </c>
      <c r="G293" s="10">
        <v>10</v>
      </c>
      <c r="H293" s="10">
        <v>19</v>
      </c>
      <c r="I293" s="12"/>
      <c r="J293" s="10">
        <v>15.2</v>
      </c>
      <c r="K293" s="12"/>
      <c r="L293" s="10">
        <v>11.7</v>
      </c>
      <c r="M293" s="12"/>
      <c r="N293" s="10">
        <v>13.5</v>
      </c>
      <c r="O293" s="12"/>
      <c r="P293" s="10">
        <v>4.5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0.7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2015</v>
      </c>
      <c r="G294" s="10">
        <v>10</v>
      </c>
      <c r="H294" s="10">
        <v>20</v>
      </c>
      <c r="I294" s="12"/>
      <c r="J294" s="10">
        <v>15.6</v>
      </c>
      <c r="K294" s="12"/>
      <c r="L294" s="10">
        <v>10.4</v>
      </c>
      <c r="M294" s="12"/>
      <c r="N294" s="10">
        <v>13</v>
      </c>
      <c r="O294" s="12"/>
      <c r="P294" s="10">
        <v>5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0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2015</v>
      </c>
      <c r="G295" s="10">
        <v>10</v>
      </c>
      <c r="H295" s="10">
        <v>21</v>
      </c>
      <c r="I295" s="12"/>
      <c r="J295" s="10">
        <v>14</v>
      </c>
      <c r="K295" s="12"/>
      <c r="L295" s="10">
        <v>9.4</v>
      </c>
      <c r="M295" s="12"/>
      <c r="N295" s="10">
        <v>11.7</v>
      </c>
      <c r="O295" s="12"/>
      <c r="P295" s="10">
        <v>6.3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0</v>
      </c>
      <c r="Y295" s="9" t="s">
        <v>64</v>
      </c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2015</v>
      </c>
      <c r="G296" s="10">
        <v>10</v>
      </c>
      <c r="H296" s="10">
        <v>22</v>
      </c>
      <c r="I296" s="12"/>
      <c r="J296" s="10">
        <v>13.1</v>
      </c>
      <c r="K296" s="12"/>
      <c r="L296" s="10">
        <v>8.3000000000000007</v>
      </c>
      <c r="M296" s="12"/>
      <c r="N296" s="10">
        <v>10.7</v>
      </c>
      <c r="O296" s="12"/>
      <c r="P296" s="10">
        <v>7.3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0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2015</v>
      </c>
      <c r="G297" s="10">
        <v>10</v>
      </c>
      <c r="H297" s="10">
        <v>23</v>
      </c>
      <c r="I297" s="12"/>
      <c r="J297" s="10">
        <v>12.7</v>
      </c>
      <c r="K297" s="12"/>
      <c r="L297" s="10">
        <v>6.7</v>
      </c>
      <c r="M297" s="12"/>
      <c r="N297" s="10">
        <v>9.6999999999999993</v>
      </c>
      <c r="O297" s="12"/>
      <c r="P297" s="10">
        <v>8.3000000000000007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0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2015</v>
      </c>
      <c r="G298" s="10">
        <v>10</v>
      </c>
      <c r="H298" s="10">
        <v>24</v>
      </c>
      <c r="I298" s="12"/>
      <c r="J298" s="10">
        <v>12.4</v>
      </c>
      <c r="K298" s="12"/>
      <c r="L298" s="10">
        <v>6.5</v>
      </c>
      <c r="M298" s="12"/>
      <c r="N298" s="10">
        <v>9.5</v>
      </c>
      <c r="O298" s="12"/>
      <c r="P298" s="10">
        <v>8.5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0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2015</v>
      </c>
      <c r="G299" s="10">
        <v>10</v>
      </c>
      <c r="H299" s="10">
        <v>25</v>
      </c>
      <c r="I299" s="12"/>
      <c r="J299" s="10">
        <v>14.4</v>
      </c>
      <c r="K299" s="12"/>
      <c r="L299" s="10">
        <v>9.1999999999999993</v>
      </c>
      <c r="M299" s="12"/>
      <c r="N299" s="10">
        <v>11.8</v>
      </c>
      <c r="O299" s="12"/>
      <c r="P299" s="10">
        <v>6.2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0</v>
      </c>
      <c r="Y299" s="9" t="s">
        <v>64</v>
      </c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2015</v>
      </c>
      <c r="G300" s="10">
        <v>10</v>
      </c>
      <c r="H300" s="10">
        <v>26</v>
      </c>
      <c r="I300" s="12"/>
      <c r="J300" s="10">
        <v>14.9</v>
      </c>
      <c r="K300" s="12"/>
      <c r="L300" s="10">
        <v>10.9</v>
      </c>
      <c r="M300" s="12"/>
      <c r="N300" s="10">
        <v>12.9</v>
      </c>
      <c r="O300" s="12"/>
      <c r="P300" s="10">
        <v>5.0999999999999996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5.7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2015</v>
      </c>
      <c r="G301" s="10">
        <v>10</v>
      </c>
      <c r="H301" s="10">
        <v>27</v>
      </c>
      <c r="I301" s="12"/>
      <c r="J301" s="10">
        <v>14.9</v>
      </c>
      <c r="K301" s="12"/>
      <c r="L301" s="10">
        <v>9.1999999999999993</v>
      </c>
      <c r="M301" s="12"/>
      <c r="N301" s="10">
        <v>12.1</v>
      </c>
      <c r="O301" s="12"/>
      <c r="P301" s="10">
        <v>5.9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0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2015</v>
      </c>
      <c r="G302" s="10">
        <v>10</v>
      </c>
      <c r="H302" s="10">
        <v>28</v>
      </c>
      <c r="I302" s="12"/>
      <c r="J302" s="10">
        <v>11.9</v>
      </c>
      <c r="K302" s="12"/>
      <c r="L302" s="10">
        <v>10.3</v>
      </c>
      <c r="M302" s="12"/>
      <c r="N302" s="10">
        <v>11.1</v>
      </c>
      <c r="O302" s="12"/>
      <c r="P302" s="10">
        <v>6.9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17.5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2015</v>
      </c>
      <c r="G303" s="10">
        <v>10</v>
      </c>
      <c r="H303" s="10">
        <v>29</v>
      </c>
      <c r="I303" s="12"/>
      <c r="J303" s="10">
        <v>14.7</v>
      </c>
      <c r="K303" s="12"/>
      <c r="L303" s="10">
        <v>10.9</v>
      </c>
      <c r="M303" s="12"/>
      <c r="N303" s="10">
        <v>12.8</v>
      </c>
      <c r="O303" s="12"/>
      <c r="P303" s="10">
        <v>5.2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6.6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2015</v>
      </c>
      <c r="G304" s="10">
        <v>10</v>
      </c>
      <c r="H304" s="10">
        <v>30</v>
      </c>
      <c r="I304" s="12"/>
      <c r="J304" s="10">
        <v>13.8</v>
      </c>
      <c r="K304" s="12"/>
      <c r="L304" s="10">
        <v>10.8</v>
      </c>
      <c r="M304" s="12"/>
      <c r="N304" s="10">
        <v>12.3</v>
      </c>
      <c r="O304" s="12"/>
      <c r="P304" s="10">
        <v>5.7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20.2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2015</v>
      </c>
      <c r="G305" s="10">
        <v>10</v>
      </c>
      <c r="H305" s="10">
        <v>31</v>
      </c>
      <c r="I305" s="12"/>
      <c r="J305" s="10">
        <v>14</v>
      </c>
      <c r="K305" s="12"/>
      <c r="L305" s="10">
        <v>10.3</v>
      </c>
      <c r="M305" s="12"/>
      <c r="N305" s="10">
        <v>12.2</v>
      </c>
      <c r="O305" s="12"/>
      <c r="P305" s="10">
        <v>5.8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24.1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2015</v>
      </c>
      <c r="G306" s="10">
        <v>11</v>
      </c>
      <c r="H306" s="10">
        <v>1</v>
      </c>
      <c r="I306" s="12"/>
      <c r="J306" s="10">
        <v>11.8</v>
      </c>
      <c r="K306" s="12"/>
      <c r="L306" s="10">
        <v>7.3</v>
      </c>
      <c r="M306" s="12"/>
      <c r="N306" s="10">
        <v>9.6</v>
      </c>
      <c r="O306" s="12"/>
      <c r="P306" s="10">
        <v>8.4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35.799999999999997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2015</v>
      </c>
      <c r="G307" s="10">
        <v>11</v>
      </c>
      <c r="H307" s="10">
        <v>2</v>
      </c>
      <c r="I307" s="12"/>
      <c r="J307" s="10">
        <v>10.9</v>
      </c>
      <c r="K307" s="12"/>
      <c r="L307" s="10">
        <v>7.3</v>
      </c>
      <c r="M307" s="12"/>
      <c r="N307" s="10">
        <v>9.1</v>
      </c>
      <c r="O307" s="12"/>
      <c r="P307" s="10">
        <v>8.9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0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2015</v>
      </c>
      <c r="G308" s="10">
        <v>11</v>
      </c>
      <c r="H308" s="10">
        <v>3</v>
      </c>
      <c r="I308" s="12"/>
      <c r="J308" s="10">
        <v>11.1</v>
      </c>
      <c r="K308" s="12"/>
      <c r="L308" s="10">
        <v>4.7</v>
      </c>
      <c r="M308" s="12"/>
      <c r="N308" s="10">
        <v>7.9</v>
      </c>
      <c r="O308" s="12"/>
      <c r="P308" s="10">
        <v>10.1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0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2015</v>
      </c>
      <c r="G309" s="10">
        <v>11</v>
      </c>
      <c r="H309" s="10">
        <v>4</v>
      </c>
      <c r="I309" s="12"/>
      <c r="J309" s="10">
        <v>8.9</v>
      </c>
      <c r="K309" s="12"/>
      <c r="L309" s="10">
        <v>5.0999999999999996</v>
      </c>
      <c r="M309" s="12"/>
      <c r="N309" s="10">
        <v>7</v>
      </c>
      <c r="O309" s="12"/>
      <c r="P309" s="10">
        <v>11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0.2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2015</v>
      </c>
      <c r="G310" s="10">
        <v>11</v>
      </c>
      <c r="H310" s="10">
        <v>5</v>
      </c>
      <c r="I310" s="12"/>
      <c r="J310" s="10">
        <v>10.5</v>
      </c>
      <c r="K310" s="12"/>
      <c r="L310" s="10">
        <v>6.7</v>
      </c>
      <c r="M310" s="12"/>
      <c r="N310" s="10">
        <v>8.6</v>
      </c>
      <c r="O310" s="12"/>
      <c r="P310" s="10">
        <v>9.4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4.0999999999999996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2015</v>
      </c>
      <c r="G311" s="10">
        <v>11</v>
      </c>
      <c r="H311" s="10">
        <v>6</v>
      </c>
      <c r="I311" s="12"/>
      <c r="J311" s="10">
        <v>10.4</v>
      </c>
      <c r="K311" s="12"/>
      <c r="L311" s="10">
        <v>7.3</v>
      </c>
      <c r="M311" s="12"/>
      <c r="N311" s="10">
        <v>8.9</v>
      </c>
      <c r="O311" s="12"/>
      <c r="P311" s="10">
        <v>9.1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12.8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2015</v>
      </c>
      <c r="G312" s="10">
        <v>11</v>
      </c>
      <c r="H312" s="10">
        <v>7</v>
      </c>
      <c r="I312" s="12"/>
      <c r="J312" s="10">
        <v>11.1</v>
      </c>
      <c r="K312" s="12"/>
      <c r="L312" s="10">
        <v>9.6999999999999993</v>
      </c>
      <c r="M312" s="12"/>
      <c r="N312" s="10">
        <v>10.4</v>
      </c>
      <c r="O312" s="12"/>
      <c r="P312" s="10">
        <v>7.6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62.4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2015</v>
      </c>
      <c r="G313" s="10">
        <v>11</v>
      </c>
      <c r="H313" s="10">
        <v>8</v>
      </c>
      <c r="I313" s="12"/>
      <c r="J313" s="10">
        <v>10.5</v>
      </c>
      <c r="K313" s="12"/>
      <c r="L313" s="10">
        <v>6.8</v>
      </c>
      <c r="M313" s="12"/>
      <c r="N313" s="10">
        <v>8.6999999999999993</v>
      </c>
      <c r="O313" s="12"/>
      <c r="P313" s="10">
        <v>9.3000000000000007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0.2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2015</v>
      </c>
      <c r="G314" s="10">
        <v>11</v>
      </c>
      <c r="H314" s="10">
        <v>9</v>
      </c>
      <c r="I314" s="12"/>
      <c r="J314" s="10">
        <v>11.2</v>
      </c>
      <c r="K314" s="12"/>
      <c r="L314" s="10">
        <v>4.9000000000000004</v>
      </c>
      <c r="M314" s="12"/>
      <c r="N314" s="10">
        <v>8.1</v>
      </c>
      <c r="O314" s="12"/>
      <c r="P314" s="10">
        <v>9.9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0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2015</v>
      </c>
      <c r="G315" s="10">
        <v>11</v>
      </c>
      <c r="H315" s="10">
        <v>10</v>
      </c>
      <c r="I315" s="12"/>
      <c r="J315" s="10">
        <v>9</v>
      </c>
      <c r="K315" s="12"/>
      <c r="L315" s="10">
        <v>4.7</v>
      </c>
      <c r="M315" s="12"/>
      <c r="N315" s="10">
        <v>6.9</v>
      </c>
      <c r="O315" s="12"/>
      <c r="P315" s="10">
        <v>11.1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3.1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2015</v>
      </c>
      <c r="G316" s="10">
        <v>11</v>
      </c>
      <c r="H316" s="10">
        <v>11</v>
      </c>
      <c r="I316" s="12"/>
      <c r="J316" s="10">
        <v>10.8</v>
      </c>
      <c r="K316" s="12"/>
      <c r="L316" s="10">
        <v>6.5</v>
      </c>
      <c r="M316" s="12"/>
      <c r="N316" s="10">
        <v>8.6999999999999993</v>
      </c>
      <c r="O316" s="12"/>
      <c r="P316" s="10">
        <v>9.3000000000000007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5.4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2015</v>
      </c>
      <c r="G317" s="10">
        <v>11</v>
      </c>
      <c r="H317" s="10">
        <v>12</v>
      </c>
      <c r="I317" s="12"/>
      <c r="J317" s="10">
        <v>8.1999999999999993</v>
      </c>
      <c r="K317" s="12"/>
      <c r="L317" s="10">
        <v>6</v>
      </c>
      <c r="M317" s="12"/>
      <c r="N317" s="10">
        <v>7.1</v>
      </c>
      <c r="O317" s="12"/>
      <c r="P317" s="10">
        <v>10.9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54.5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2015</v>
      </c>
      <c r="G318" s="10">
        <v>11</v>
      </c>
      <c r="H318" s="10">
        <v>13</v>
      </c>
      <c r="I318" s="12"/>
      <c r="J318" s="10">
        <v>11.3</v>
      </c>
      <c r="K318" s="12"/>
      <c r="L318" s="10">
        <v>7.3</v>
      </c>
      <c r="M318" s="12"/>
      <c r="N318" s="10">
        <v>9.3000000000000007</v>
      </c>
      <c r="O318" s="12"/>
      <c r="P318" s="10">
        <v>8.6999999999999993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28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2015</v>
      </c>
      <c r="G319" s="10">
        <v>11</v>
      </c>
      <c r="H319" s="10">
        <v>14</v>
      </c>
      <c r="I319" s="12"/>
      <c r="J319" s="10">
        <v>8.8000000000000007</v>
      </c>
      <c r="K319" s="12"/>
      <c r="L319" s="10">
        <v>7</v>
      </c>
      <c r="M319" s="12"/>
      <c r="N319" s="10">
        <v>7.9</v>
      </c>
      <c r="O319" s="12"/>
      <c r="P319" s="10">
        <v>10.1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4.3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2015</v>
      </c>
      <c r="G320" s="10">
        <v>11</v>
      </c>
      <c r="H320" s="10">
        <v>15</v>
      </c>
      <c r="I320" s="12"/>
      <c r="J320" s="10">
        <v>8.3000000000000007</v>
      </c>
      <c r="K320" s="12"/>
      <c r="L320" s="10">
        <v>3.4</v>
      </c>
      <c r="M320" s="12"/>
      <c r="N320" s="10">
        <v>5.9</v>
      </c>
      <c r="O320" s="12"/>
      <c r="P320" s="10">
        <v>12.1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1.4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2015</v>
      </c>
      <c r="G321" s="10">
        <v>11</v>
      </c>
      <c r="H321" s="10">
        <v>16</v>
      </c>
      <c r="I321" s="12"/>
      <c r="J321" s="10">
        <v>6.4</v>
      </c>
      <c r="K321" s="12"/>
      <c r="L321" s="10">
        <v>3.3</v>
      </c>
      <c r="M321" s="12"/>
      <c r="N321" s="10">
        <v>4.9000000000000004</v>
      </c>
      <c r="O321" s="12"/>
      <c r="P321" s="10">
        <v>13.1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24.6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2015</v>
      </c>
      <c r="G322" s="10">
        <v>11</v>
      </c>
      <c r="H322" s="10">
        <v>17</v>
      </c>
      <c r="I322" s="12"/>
      <c r="J322" s="10">
        <v>14.5</v>
      </c>
      <c r="K322" s="12"/>
      <c r="L322" s="10">
        <v>5.3</v>
      </c>
      <c r="M322" s="12"/>
      <c r="N322" s="10">
        <v>9.9</v>
      </c>
      <c r="O322" s="12"/>
      <c r="P322" s="10">
        <v>8.1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12.1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2015</v>
      </c>
      <c r="G323" s="10">
        <v>11</v>
      </c>
      <c r="H323" s="10">
        <v>18</v>
      </c>
      <c r="I323" s="12"/>
      <c r="J323" s="10">
        <v>8.3000000000000007</v>
      </c>
      <c r="K323" s="12"/>
      <c r="L323" s="10">
        <v>3.4</v>
      </c>
      <c r="M323" s="12"/>
      <c r="N323" s="10">
        <v>5.9</v>
      </c>
      <c r="O323" s="12"/>
      <c r="P323" s="10">
        <v>12.1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0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2015</v>
      </c>
      <c r="G324" s="10">
        <v>11</v>
      </c>
      <c r="H324" s="10">
        <v>19</v>
      </c>
      <c r="I324" s="12"/>
      <c r="J324" s="10">
        <v>7.7</v>
      </c>
      <c r="K324" s="12"/>
      <c r="L324" s="10">
        <v>1.1000000000000001</v>
      </c>
      <c r="M324" s="12"/>
      <c r="N324" s="10">
        <v>4.4000000000000004</v>
      </c>
      <c r="O324" s="12"/>
      <c r="P324" s="10">
        <v>13.6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0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2015</v>
      </c>
      <c r="G325" s="10">
        <v>11</v>
      </c>
      <c r="H325" s="10">
        <v>20</v>
      </c>
      <c r="I325" s="12"/>
      <c r="J325" s="10">
        <v>8.5</v>
      </c>
      <c r="K325" s="12"/>
      <c r="L325" s="10">
        <v>0.1</v>
      </c>
      <c r="M325" s="12"/>
      <c r="N325" s="10">
        <v>4.3</v>
      </c>
      <c r="O325" s="12"/>
      <c r="P325" s="10">
        <v>13.7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0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2015</v>
      </c>
      <c r="G326" s="10">
        <v>11</v>
      </c>
      <c r="H326" s="10">
        <v>21</v>
      </c>
      <c r="I326" s="12"/>
      <c r="J326" s="10">
        <v>7.4</v>
      </c>
      <c r="K326" s="12"/>
      <c r="L326" s="10">
        <v>0.2</v>
      </c>
      <c r="M326" s="12"/>
      <c r="N326" s="10">
        <v>3.8</v>
      </c>
      <c r="O326" s="12"/>
      <c r="P326" s="10">
        <v>14.2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0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2015</v>
      </c>
      <c r="G327" s="10">
        <v>11</v>
      </c>
      <c r="H327" s="10">
        <v>22</v>
      </c>
      <c r="I327" s="12"/>
      <c r="J327" s="10">
        <v>7.6</v>
      </c>
      <c r="K327" s="12"/>
      <c r="L327" s="10">
        <v>1.5</v>
      </c>
      <c r="M327" s="12"/>
      <c r="N327" s="10">
        <v>4.5999999999999996</v>
      </c>
      <c r="O327" s="12"/>
      <c r="P327" s="10">
        <v>13.4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0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2015</v>
      </c>
      <c r="G328" s="10">
        <v>11</v>
      </c>
      <c r="H328" s="10">
        <v>23</v>
      </c>
      <c r="I328" s="12"/>
      <c r="J328" s="10">
        <v>6.4</v>
      </c>
      <c r="K328" s="12"/>
      <c r="L328" s="10">
        <v>4</v>
      </c>
      <c r="M328" s="12"/>
      <c r="N328" s="10">
        <v>5.2</v>
      </c>
      <c r="O328" s="12"/>
      <c r="P328" s="10">
        <v>12.8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3.9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2015</v>
      </c>
      <c r="G329" s="10">
        <v>11</v>
      </c>
      <c r="H329" s="10">
        <v>24</v>
      </c>
      <c r="I329" s="12"/>
      <c r="J329" s="10">
        <v>10.8</v>
      </c>
      <c r="K329" s="12"/>
      <c r="L329" s="10">
        <v>1.1000000000000001</v>
      </c>
      <c r="M329" s="12"/>
      <c r="N329" s="10">
        <v>6</v>
      </c>
      <c r="O329" s="12"/>
      <c r="P329" s="10">
        <v>12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1.2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2015</v>
      </c>
      <c r="G330" s="10">
        <v>11</v>
      </c>
      <c r="H330" s="10">
        <v>25</v>
      </c>
      <c r="I330" s="12"/>
      <c r="J330" s="10">
        <v>7.3</v>
      </c>
      <c r="K330" s="12"/>
      <c r="L330" s="10">
        <v>-0.2</v>
      </c>
      <c r="M330" s="12"/>
      <c r="N330" s="10">
        <v>3.6</v>
      </c>
      <c r="O330" s="12"/>
      <c r="P330" s="10">
        <v>14.4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0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2015</v>
      </c>
      <c r="G331" s="10">
        <v>11</v>
      </c>
      <c r="H331" s="10">
        <v>26</v>
      </c>
      <c r="I331" s="12"/>
      <c r="J331" s="10">
        <v>7.9</v>
      </c>
      <c r="K331" s="12"/>
      <c r="L331" s="10">
        <v>0.7</v>
      </c>
      <c r="M331" s="12"/>
      <c r="N331" s="10">
        <v>4.3</v>
      </c>
      <c r="O331" s="12"/>
      <c r="P331" s="10">
        <v>13.7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0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2015</v>
      </c>
      <c r="G332" s="10">
        <v>11</v>
      </c>
      <c r="H332" s="10">
        <v>27</v>
      </c>
      <c r="I332" s="12"/>
      <c r="J332" s="10">
        <v>7.7</v>
      </c>
      <c r="K332" s="12"/>
      <c r="L332" s="10">
        <v>0.4</v>
      </c>
      <c r="M332" s="12"/>
      <c r="N332" s="10">
        <v>4.0999999999999996</v>
      </c>
      <c r="O332" s="12"/>
      <c r="P332" s="10">
        <v>13.9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0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2015</v>
      </c>
      <c r="G333" s="10">
        <v>11</v>
      </c>
      <c r="H333" s="10">
        <v>28</v>
      </c>
      <c r="I333" s="12"/>
      <c r="J333" s="10">
        <v>7.1</v>
      </c>
      <c r="K333" s="12"/>
      <c r="L333" s="10">
        <v>0</v>
      </c>
      <c r="M333" s="12"/>
      <c r="N333" s="10">
        <v>3.6</v>
      </c>
      <c r="O333" s="12"/>
      <c r="P333" s="10">
        <v>14.4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0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2015</v>
      </c>
      <c r="G334" s="10">
        <v>11</v>
      </c>
      <c r="H334" s="10">
        <v>29</v>
      </c>
      <c r="I334" s="12"/>
      <c r="J334" s="10">
        <v>5.5</v>
      </c>
      <c r="K334" s="12"/>
      <c r="L334" s="10">
        <v>-0.1</v>
      </c>
      <c r="M334" s="12"/>
      <c r="N334" s="10">
        <v>2.7</v>
      </c>
      <c r="O334" s="12"/>
      <c r="P334" s="10">
        <v>15.3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0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2015</v>
      </c>
      <c r="G335" s="10">
        <v>11</v>
      </c>
      <c r="H335" s="10">
        <v>30</v>
      </c>
      <c r="I335" s="12"/>
      <c r="J335" s="10">
        <v>8.1</v>
      </c>
      <c r="K335" s="12"/>
      <c r="L335" s="10">
        <v>-0.2</v>
      </c>
      <c r="M335" s="12"/>
      <c r="N335" s="10">
        <v>4</v>
      </c>
      <c r="O335" s="12"/>
      <c r="P335" s="10">
        <v>14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0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2015</v>
      </c>
      <c r="G336" s="10">
        <v>12</v>
      </c>
      <c r="H336" s="10">
        <v>1</v>
      </c>
      <c r="I336" s="12"/>
      <c r="J336" s="10">
        <v>10.1</v>
      </c>
      <c r="K336" s="12"/>
      <c r="L336" s="10">
        <v>6.5</v>
      </c>
      <c r="M336" s="12"/>
      <c r="N336" s="10">
        <v>8.3000000000000007</v>
      </c>
      <c r="O336" s="12"/>
      <c r="P336" s="10">
        <v>9.6999999999999993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12.1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2015</v>
      </c>
      <c r="G337" s="10">
        <v>12</v>
      </c>
      <c r="H337" s="10">
        <v>2</v>
      </c>
      <c r="I337" s="12"/>
      <c r="J337" s="10">
        <v>11.5</v>
      </c>
      <c r="K337" s="12"/>
      <c r="L337" s="10">
        <v>7</v>
      </c>
      <c r="M337" s="12"/>
      <c r="N337" s="10">
        <v>9.3000000000000007</v>
      </c>
      <c r="O337" s="12"/>
      <c r="P337" s="10">
        <v>8.6999999999999993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4.3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2015</v>
      </c>
      <c r="G338" s="10">
        <v>12</v>
      </c>
      <c r="H338" s="10">
        <v>3</v>
      </c>
      <c r="I338" s="12"/>
      <c r="J338" s="10">
        <v>15.2</v>
      </c>
      <c r="K338" s="12"/>
      <c r="L338" s="10">
        <v>8.9</v>
      </c>
      <c r="M338" s="12"/>
      <c r="N338" s="10">
        <v>12.1</v>
      </c>
      <c r="O338" s="12"/>
      <c r="P338" s="10">
        <v>5.9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18.8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2015</v>
      </c>
      <c r="G339" s="10">
        <v>12</v>
      </c>
      <c r="H339" s="10">
        <v>4</v>
      </c>
      <c r="I339" s="12"/>
      <c r="J339" s="10">
        <v>10.5</v>
      </c>
      <c r="K339" s="12"/>
      <c r="L339" s="10">
        <v>7.2</v>
      </c>
      <c r="M339" s="12"/>
      <c r="N339" s="10">
        <v>8.9</v>
      </c>
      <c r="O339" s="12"/>
      <c r="P339" s="10">
        <v>9.1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1.1000000000000001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2015</v>
      </c>
      <c r="G340" s="10">
        <v>12</v>
      </c>
      <c r="H340" s="10">
        <v>5</v>
      </c>
      <c r="I340" s="12"/>
      <c r="J340" s="10">
        <v>9.6999999999999993</v>
      </c>
      <c r="K340" s="12"/>
      <c r="L340" s="10">
        <v>7</v>
      </c>
      <c r="M340" s="12"/>
      <c r="N340" s="10">
        <v>8.4</v>
      </c>
      <c r="O340" s="12"/>
      <c r="P340" s="10">
        <v>9.6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37.200000000000003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2015</v>
      </c>
      <c r="G341" s="10">
        <v>12</v>
      </c>
      <c r="H341" s="10">
        <v>6</v>
      </c>
      <c r="I341" s="12"/>
      <c r="J341" s="10">
        <v>11.4</v>
      </c>
      <c r="K341" s="12"/>
      <c r="L341" s="10">
        <v>7.9</v>
      </c>
      <c r="M341" s="12"/>
      <c r="N341" s="10">
        <v>9.6999999999999993</v>
      </c>
      <c r="O341" s="12"/>
      <c r="P341" s="10">
        <v>8.3000000000000007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24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2015</v>
      </c>
      <c r="G342" s="10">
        <v>12</v>
      </c>
      <c r="H342" s="10">
        <v>7</v>
      </c>
      <c r="I342" s="12"/>
      <c r="J342" s="10">
        <v>10.8</v>
      </c>
      <c r="K342" s="12"/>
      <c r="L342" s="10">
        <v>8.8000000000000007</v>
      </c>
      <c r="M342" s="12"/>
      <c r="N342" s="10">
        <v>9.8000000000000007</v>
      </c>
      <c r="O342" s="12"/>
      <c r="P342" s="10">
        <v>8.1999999999999993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9.4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2015</v>
      </c>
      <c r="G343" s="10">
        <v>12</v>
      </c>
      <c r="H343" s="10">
        <v>8</v>
      </c>
      <c r="I343" s="12"/>
      <c r="J343" s="10">
        <v>12.9</v>
      </c>
      <c r="K343" s="12"/>
      <c r="L343" s="10">
        <v>8.6</v>
      </c>
      <c r="M343" s="12"/>
      <c r="N343" s="10">
        <v>10.8</v>
      </c>
      <c r="O343" s="12"/>
      <c r="P343" s="10">
        <v>7.2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29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2015</v>
      </c>
      <c r="G344" s="10">
        <v>12</v>
      </c>
      <c r="H344" s="10">
        <v>9</v>
      </c>
      <c r="I344" s="12"/>
      <c r="J344" s="10">
        <v>12.7</v>
      </c>
      <c r="K344" s="12"/>
      <c r="L344" s="10">
        <v>6.8</v>
      </c>
      <c r="M344" s="12"/>
      <c r="N344" s="10">
        <v>9.8000000000000007</v>
      </c>
      <c r="O344" s="12"/>
      <c r="P344" s="10">
        <v>8.1999999999999993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8.6999999999999993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2015</v>
      </c>
      <c r="G345" s="10">
        <v>12</v>
      </c>
      <c r="H345" s="10">
        <v>10</v>
      </c>
      <c r="I345" s="12"/>
      <c r="J345" s="10">
        <v>10.9</v>
      </c>
      <c r="K345" s="12"/>
      <c r="L345" s="10">
        <v>7.3</v>
      </c>
      <c r="M345" s="12"/>
      <c r="N345" s="10">
        <v>9.1</v>
      </c>
      <c r="O345" s="12"/>
      <c r="P345" s="10">
        <v>8.9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9.1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2015</v>
      </c>
      <c r="G346" s="10">
        <v>12</v>
      </c>
      <c r="H346" s="10">
        <v>11</v>
      </c>
      <c r="I346" s="12"/>
      <c r="J346" s="10">
        <v>12.9</v>
      </c>
      <c r="K346" s="12"/>
      <c r="L346" s="10">
        <v>4.7</v>
      </c>
      <c r="M346" s="12"/>
      <c r="N346" s="10">
        <v>8.8000000000000007</v>
      </c>
      <c r="O346" s="12"/>
      <c r="P346" s="10">
        <v>9.1999999999999993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0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2015</v>
      </c>
      <c r="G347" s="10">
        <v>12</v>
      </c>
      <c r="H347" s="10">
        <v>12</v>
      </c>
      <c r="I347" s="12"/>
      <c r="J347" s="10">
        <v>9.3000000000000007</v>
      </c>
      <c r="K347" s="12"/>
      <c r="L347" s="10">
        <v>4.4000000000000004</v>
      </c>
      <c r="M347" s="12"/>
      <c r="N347" s="10">
        <v>6.9</v>
      </c>
      <c r="O347" s="12"/>
      <c r="P347" s="10">
        <v>11.1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28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2015</v>
      </c>
      <c r="G348" s="10">
        <v>12</v>
      </c>
      <c r="H348" s="10">
        <v>13</v>
      </c>
      <c r="I348" s="12"/>
      <c r="J348" s="10">
        <v>9.1999999999999993</v>
      </c>
      <c r="K348" s="12"/>
      <c r="L348" s="10">
        <v>4.7</v>
      </c>
      <c r="M348" s="12"/>
      <c r="N348" s="10">
        <v>7</v>
      </c>
      <c r="O348" s="12"/>
      <c r="P348" s="10">
        <v>11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25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2015</v>
      </c>
      <c r="G349" s="10">
        <v>12</v>
      </c>
      <c r="H349" s="10">
        <v>14</v>
      </c>
      <c r="I349" s="12"/>
      <c r="J349" s="10">
        <v>6.4</v>
      </c>
      <c r="K349" s="12"/>
      <c r="L349" s="10">
        <v>4.0999999999999996</v>
      </c>
      <c r="M349" s="12"/>
      <c r="N349" s="10">
        <v>5.3</v>
      </c>
      <c r="O349" s="12"/>
      <c r="P349" s="10">
        <v>12.7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1.2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2015</v>
      </c>
      <c r="G350" s="10">
        <v>12</v>
      </c>
      <c r="H350" s="10">
        <v>15</v>
      </c>
      <c r="I350" s="12"/>
      <c r="J350" s="12"/>
      <c r="K350" s="9" t="s">
        <v>61</v>
      </c>
      <c r="L350" s="10">
        <v>4.0999999999999996</v>
      </c>
      <c r="M350" s="9" t="s">
        <v>63</v>
      </c>
      <c r="N350" s="12"/>
      <c r="O350" s="9" t="s">
        <v>61</v>
      </c>
      <c r="P350" s="12"/>
      <c r="Q350" s="9" t="s">
        <v>61</v>
      </c>
      <c r="R350" s="12"/>
      <c r="S350" s="9" t="s">
        <v>61</v>
      </c>
      <c r="T350" s="12"/>
      <c r="U350" s="9" t="s">
        <v>61</v>
      </c>
      <c r="V350" s="12"/>
      <c r="W350" s="9" t="s">
        <v>61</v>
      </c>
      <c r="X350" s="12"/>
      <c r="Y350" s="9" t="s">
        <v>61</v>
      </c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2015</v>
      </c>
      <c r="G351" s="10">
        <v>12</v>
      </c>
      <c r="H351" s="10">
        <v>16</v>
      </c>
      <c r="I351" s="12"/>
      <c r="J351" s="10">
        <v>7.7</v>
      </c>
      <c r="K351" s="12"/>
      <c r="L351" s="10">
        <v>1.8</v>
      </c>
      <c r="M351" s="12"/>
      <c r="N351" s="10">
        <v>4.8</v>
      </c>
      <c r="O351" s="12"/>
      <c r="P351" s="10">
        <v>13.2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0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2015</v>
      </c>
      <c r="G352" s="10">
        <v>12</v>
      </c>
      <c r="H352" s="10">
        <v>17</v>
      </c>
      <c r="I352" s="12"/>
      <c r="J352" s="10">
        <v>4.9000000000000004</v>
      </c>
      <c r="K352" s="12"/>
      <c r="L352" s="10">
        <v>2.9</v>
      </c>
      <c r="M352" s="12"/>
      <c r="N352" s="10">
        <v>3.9</v>
      </c>
      <c r="O352" s="12"/>
      <c r="P352" s="10">
        <v>14.1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11.1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2015</v>
      </c>
      <c r="G353" s="10">
        <v>12</v>
      </c>
      <c r="H353" s="10">
        <v>18</v>
      </c>
      <c r="I353" s="12"/>
      <c r="J353" s="12"/>
      <c r="K353" s="9" t="s">
        <v>61</v>
      </c>
      <c r="L353" s="10">
        <v>3</v>
      </c>
      <c r="M353" s="9" t="s">
        <v>63</v>
      </c>
      <c r="N353" s="12"/>
      <c r="O353" s="9" t="s">
        <v>61</v>
      </c>
      <c r="P353" s="12"/>
      <c r="Q353" s="9" t="s">
        <v>61</v>
      </c>
      <c r="R353" s="12"/>
      <c r="S353" s="9" t="s">
        <v>61</v>
      </c>
      <c r="T353" s="12"/>
      <c r="U353" s="9" t="s">
        <v>61</v>
      </c>
      <c r="V353" s="12"/>
      <c r="W353" s="9" t="s">
        <v>61</v>
      </c>
      <c r="X353" s="12"/>
      <c r="Y353" s="9" t="s">
        <v>61</v>
      </c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2015</v>
      </c>
      <c r="G354" s="10">
        <v>12</v>
      </c>
      <c r="H354" s="10">
        <v>19</v>
      </c>
      <c r="I354" s="12"/>
      <c r="J354" s="10">
        <v>7.7</v>
      </c>
      <c r="K354" s="12"/>
      <c r="L354" s="10">
        <v>5.3</v>
      </c>
      <c r="M354" s="12"/>
      <c r="N354" s="10">
        <v>6.5</v>
      </c>
      <c r="O354" s="12"/>
      <c r="P354" s="10">
        <v>11.5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5.6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2015</v>
      </c>
      <c r="G355" s="10">
        <v>12</v>
      </c>
      <c r="H355" s="10">
        <v>20</v>
      </c>
      <c r="I355" s="12"/>
      <c r="J355" s="10">
        <v>8.8000000000000007</v>
      </c>
      <c r="K355" s="12"/>
      <c r="L355" s="10">
        <v>5.5</v>
      </c>
      <c r="M355" s="12"/>
      <c r="N355" s="10">
        <v>7.2</v>
      </c>
      <c r="O355" s="12"/>
      <c r="P355" s="10">
        <v>10.8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8.4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2015</v>
      </c>
      <c r="G356" s="10">
        <v>12</v>
      </c>
      <c r="H356" s="10">
        <v>21</v>
      </c>
      <c r="I356" s="12"/>
      <c r="J356" s="10">
        <v>6.6</v>
      </c>
      <c r="K356" s="12"/>
      <c r="L356" s="10">
        <v>3.5</v>
      </c>
      <c r="M356" s="12"/>
      <c r="N356" s="10">
        <v>5.0999999999999996</v>
      </c>
      <c r="O356" s="12"/>
      <c r="P356" s="10">
        <v>12.9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1.5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2015</v>
      </c>
      <c r="G357" s="10">
        <v>12</v>
      </c>
      <c r="H357" s="10">
        <v>22</v>
      </c>
      <c r="I357" s="12"/>
      <c r="J357" s="10">
        <v>6.5</v>
      </c>
      <c r="K357" s="12"/>
      <c r="L357" s="10">
        <v>2</v>
      </c>
      <c r="M357" s="12"/>
      <c r="N357" s="10">
        <v>4.3</v>
      </c>
      <c r="O357" s="12"/>
      <c r="P357" s="10">
        <v>13.7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6.1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2015</v>
      </c>
      <c r="G358" s="10">
        <v>12</v>
      </c>
      <c r="H358" s="10">
        <v>23</v>
      </c>
      <c r="I358" s="12"/>
      <c r="J358" s="10">
        <v>6.2</v>
      </c>
      <c r="K358" s="12"/>
      <c r="L358" s="10">
        <v>3.4</v>
      </c>
      <c r="M358" s="12"/>
      <c r="N358" s="10">
        <v>4.8</v>
      </c>
      <c r="O358" s="12"/>
      <c r="P358" s="10">
        <v>13.2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16.100000000000001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2015</v>
      </c>
      <c r="G359" s="10">
        <v>12</v>
      </c>
      <c r="H359" s="10">
        <v>24</v>
      </c>
      <c r="I359" s="12"/>
      <c r="J359" s="10">
        <v>4.5</v>
      </c>
      <c r="K359" s="12"/>
      <c r="L359" s="10">
        <v>3</v>
      </c>
      <c r="M359" s="12"/>
      <c r="N359" s="10">
        <v>3.8</v>
      </c>
      <c r="O359" s="12"/>
      <c r="P359" s="10">
        <v>14.2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3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2015</v>
      </c>
      <c r="G360" s="10">
        <v>12</v>
      </c>
      <c r="H360" s="10">
        <v>25</v>
      </c>
      <c r="I360" s="12"/>
      <c r="J360" s="10">
        <v>5.5</v>
      </c>
      <c r="K360" s="12"/>
      <c r="L360" s="10">
        <v>0.6</v>
      </c>
      <c r="M360" s="12"/>
      <c r="N360" s="10">
        <v>3.1</v>
      </c>
      <c r="O360" s="12"/>
      <c r="P360" s="10">
        <v>14.9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0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2015</v>
      </c>
      <c r="G361" s="10">
        <v>12</v>
      </c>
      <c r="H361" s="10">
        <v>26</v>
      </c>
      <c r="I361" s="12"/>
      <c r="J361" s="10">
        <v>4.8</v>
      </c>
      <c r="K361" s="12"/>
      <c r="L361" s="10">
        <v>2.2000000000000002</v>
      </c>
      <c r="M361" s="12"/>
      <c r="N361" s="10">
        <v>3.5</v>
      </c>
      <c r="O361" s="12"/>
      <c r="P361" s="10">
        <v>14.5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0.2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2015</v>
      </c>
      <c r="G362" s="10">
        <v>12</v>
      </c>
      <c r="H362" s="10">
        <v>27</v>
      </c>
      <c r="I362" s="12"/>
      <c r="J362" s="10">
        <v>6.2</v>
      </c>
      <c r="K362" s="12"/>
      <c r="L362" s="10">
        <v>2.8</v>
      </c>
      <c r="M362" s="12"/>
      <c r="N362" s="10">
        <v>4.5</v>
      </c>
      <c r="O362" s="12"/>
      <c r="P362" s="10">
        <v>13.5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12.2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2015</v>
      </c>
      <c r="G363" s="10">
        <v>12</v>
      </c>
      <c r="H363" s="10">
        <v>28</v>
      </c>
      <c r="I363" s="12"/>
      <c r="J363" s="10">
        <v>5.8</v>
      </c>
      <c r="K363" s="12"/>
      <c r="L363" s="10">
        <v>2.9</v>
      </c>
      <c r="M363" s="12"/>
      <c r="N363" s="10">
        <v>4.4000000000000004</v>
      </c>
      <c r="O363" s="12"/>
      <c r="P363" s="10">
        <v>13.6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0.2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2015</v>
      </c>
      <c r="G364" s="10">
        <v>12</v>
      </c>
      <c r="H364" s="10">
        <v>29</v>
      </c>
      <c r="I364" s="12"/>
      <c r="J364" s="10">
        <v>7.2</v>
      </c>
      <c r="K364" s="12"/>
      <c r="L364" s="10">
        <v>1</v>
      </c>
      <c r="M364" s="12"/>
      <c r="N364" s="10">
        <v>4.0999999999999996</v>
      </c>
      <c r="O364" s="12"/>
      <c r="P364" s="10">
        <v>13.9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0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2015</v>
      </c>
      <c r="G365" s="10">
        <v>12</v>
      </c>
      <c r="H365" s="10">
        <v>30</v>
      </c>
      <c r="I365" s="12"/>
      <c r="J365" s="10">
        <v>4.8</v>
      </c>
      <c r="K365" s="12"/>
      <c r="L365" s="10">
        <v>-1.1000000000000001</v>
      </c>
      <c r="M365" s="12"/>
      <c r="N365" s="10">
        <v>1.9</v>
      </c>
      <c r="O365" s="12"/>
      <c r="P365" s="10">
        <v>16.100000000000001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0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2015</v>
      </c>
      <c r="G366" s="10">
        <v>12</v>
      </c>
      <c r="H366" s="10">
        <v>31</v>
      </c>
      <c r="I366" s="12"/>
      <c r="J366" s="10">
        <v>4.8</v>
      </c>
      <c r="K366" s="12"/>
      <c r="L366" s="10">
        <v>-1.6</v>
      </c>
      <c r="M366" s="12"/>
      <c r="N366" s="10">
        <v>1.6</v>
      </c>
      <c r="O366" s="12"/>
      <c r="P366" s="10">
        <v>16.399999999999999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0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E367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42370</v>
      </c>
      <c r="F2" s="10">
        <v>2016</v>
      </c>
      <c r="G2" s="10">
        <v>1</v>
      </c>
      <c r="H2" s="10">
        <v>1</v>
      </c>
      <c r="I2" s="12"/>
      <c r="J2" s="10">
        <v>3.2</v>
      </c>
      <c r="K2" s="12"/>
      <c r="L2" s="10">
        <v>-1.5</v>
      </c>
      <c r="M2" s="12"/>
      <c r="N2" s="10">
        <v>0.9</v>
      </c>
      <c r="O2" s="12"/>
      <c r="P2" s="10">
        <v>17.100000000000001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42371</v>
      </c>
      <c r="F3" s="10">
        <v>2016</v>
      </c>
      <c r="G3" s="10">
        <v>1</v>
      </c>
      <c r="H3" s="10">
        <v>2</v>
      </c>
      <c r="I3" s="12"/>
      <c r="J3" s="10">
        <v>2</v>
      </c>
      <c r="K3" s="12"/>
      <c r="L3" s="10">
        <v>-1</v>
      </c>
      <c r="M3" s="12"/>
      <c r="N3" s="10">
        <v>0.5</v>
      </c>
      <c r="O3" s="12"/>
      <c r="P3" s="10">
        <v>17.5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0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42372</v>
      </c>
      <c r="F4" s="10">
        <v>2016</v>
      </c>
      <c r="G4" s="10">
        <v>1</v>
      </c>
      <c r="H4" s="10">
        <v>3</v>
      </c>
      <c r="I4" s="12"/>
      <c r="J4" s="10">
        <v>3.8</v>
      </c>
      <c r="K4" s="12"/>
      <c r="L4" s="10">
        <v>-1.7</v>
      </c>
      <c r="M4" s="12"/>
      <c r="N4" s="10">
        <v>1.1000000000000001</v>
      </c>
      <c r="O4" s="12"/>
      <c r="P4" s="10">
        <v>16.899999999999999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0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42373</v>
      </c>
      <c r="F5" s="10">
        <v>2016</v>
      </c>
      <c r="G5" s="10">
        <v>1</v>
      </c>
      <c r="H5" s="10">
        <v>4</v>
      </c>
      <c r="I5" s="12"/>
      <c r="J5" s="10">
        <v>5.5</v>
      </c>
      <c r="K5" s="12"/>
      <c r="L5" s="10">
        <v>0.6</v>
      </c>
      <c r="M5" s="12"/>
      <c r="N5" s="10">
        <v>3.1</v>
      </c>
      <c r="O5" s="12"/>
      <c r="P5" s="10">
        <v>14.9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0.3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42374</v>
      </c>
      <c r="F6" s="10">
        <v>2016</v>
      </c>
      <c r="G6" s="10">
        <v>1</v>
      </c>
      <c r="H6" s="10">
        <v>5</v>
      </c>
      <c r="I6" s="12"/>
      <c r="J6" s="10">
        <v>4.4000000000000004</v>
      </c>
      <c r="K6" s="12"/>
      <c r="L6" s="10">
        <v>0.5</v>
      </c>
      <c r="M6" s="12"/>
      <c r="N6" s="10">
        <v>2.5</v>
      </c>
      <c r="O6" s="12"/>
      <c r="P6" s="10">
        <v>15.5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6.9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42375</v>
      </c>
      <c r="F7" s="10">
        <v>2016</v>
      </c>
      <c r="G7" s="10">
        <v>1</v>
      </c>
      <c r="H7" s="10">
        <v>6</v>
      </c>
      <c r="I7" s="12"/>
      <c r="J7" s="10">
        <v>9.1999999999999993</v>
      </c>
      <c r="K7" s="12"/>
      <c r="L7" s="10">
        <v>4</v>
      </c>
      <c r="M7" s="12"/>
      <c r="N7" s="10">
        <v>6.6</v>
      </c>
      <c r="O7" s="12"/>
      <c r="P7" s="10">
        <v>11.4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0.6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42376</v>
      </c>
      <c r="F8" s="10">
        <v>2016</v>
      </c>
      <c r="G8" s="10">
        <v>1</v>
      </c>
      <c r="H8" s="10">
        <v>7</v>
      </c>
      <c r="I8" s="12"/>
      <c r="J8" s="10">
        <v>6.2</v>
      </c>
      <c r="K8" s="12"/>
      <c r="L8" s="10">
        <v>3</v>
      </c>
      <c r="M8" s="12"/>
      <c r="N8" s="10">
        <v>4.5999999999999996</v>
      </c>
      <c r="O8" s="12"/>
      <c r="P8" s="10">
        <v>13.4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0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42377</v>
      </c>
      <c r="F9" s="10">
        <v>2016</v>
      </c>
      <c r="G9" s="10">
        <v>1</v>
      </c>
      <c r="H9" s="10">
        <v>8</v>
      </c>
      <c r="I9" s="12"/>
      <c r="J9" s="10">
        <v>7.8</v>
      </c>
      <c r="K9" s="12"/>
      <c r="L9" s="10">
        <v>2.9</v>
      </c>
      <c r="M9" s="12"/>
      <c r="N9" s="10">
        <v>5.4</v>
      </c>
      <c r="O9" s="12"/>
      <c r="P9" s="10">
        <v>12.6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0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42378</v>
      </c>
      <c r="F10" s="10">
        <v>2016</v>
      </c>
      <c r="G10" s="10">
        <v>1</v>
      </c>
      <c r="H10" s="10">
        <v>9</v>
      </c>
      <c r="I10" s="12"/>
      <c r="J10" s="10">
        <v>8.4</v>
      </c>
      <c r="K10" s="12"/>
      <c r="L10" s="10">
        <v>1.8</v>
      </c>
      <c r="M10" s="12"/>
      <c r="N10" s="10">
        <v>5.0999999999999996</v>
      </c>
      <c r="O10" s="12"/>
      <c r="P10" s="10">
        <v>12.9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0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2016</v>
      </c>
      <c r="G11" s="10">
        <v>1</v>
      </c>
      <c r="H11" s="10">
        <v>10</v>
      </c>
      <c r="I11" s="12"/>
      <c r="J11" s="10">
        <v>8.9</v>
      </c>
      <c r="K11" s="12"/>
      <c r="L11" s="10">
        <v>1.4</v>
      </c>
      <c r="M11" s="12"/>
      <c r="N11" s="10">
        <v>5.2</v>
      </c>
      <c r="O11" s="12"/>
      <c r="P11" s="10">
        <v>12.8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0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2016</v>
      </c>
      <c r="G12" s="10">
        <v>1</v>
      </c>
      <c r="H12" s="10">
        <v>11</v>
      </c>
      <c r="I12" s="12"/>
      <c r="J12" s="10">
        <v>6.8</v>
      </c>
      <c r="K12" s="12"/>
      <c r="L12" s="10">
        <v>0.9</v>
      </c>
      <c r="M12" s="12"/>
      <c r="N12" s="10">
        <v>3.9</v>
      </c>
      <c r="O12" s="12"/>
      <c r="P12" s="10">
        <v>14.1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12.8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2016</v>
      </c>
      <c r="G13" s="10">
        <v>1</v>
      </c>
      <c r="H13" s="10">
        <v>12</v>
      </c>
      <c r="I13" s="12"/>
      <c r="J13" s="10">
        <v>8.8000000000000007</v>
      </c>
      <c r="K13" s="12"/>
      <c r="L13" s="10">
        <v>5.5</v>
      </c>
      <c r="M13" s="12"/>
      <c r="N13" s="10">
        <v>7.2</v>
      </c>
      <c r="O13" s="12"/>
      <c r="P13" s="10">
        <v>10.8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18.399999999999999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2016</v>
      </c>
      <c r="G14" s="10">
        <v>1</v>
      </c>
      <c r="H14" s="10">
        <v>13</v>
      </c>
      <c r="I14" s="12"/>
      <c r="J14" s="10">
        <v>8.5</v>
      </c>
      <c r="K14" s="12"/>
      <c r="L14" s="10">
        <v>4.3</v>
      </c>
      <c r="M14" s="12"/>
      <c r="N14" s="10">
        <v>6.4</v>
      </c>
      <c r="O14" s="12"/>
      <c r="P14" s="10">
        <v>11.6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13.9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2016</v>
      </c>
      <c r="G15" s="10">
        <v>1</v>
      </c>
      <c r="H15" s="10">
        <v>14</v>
      </c>
      <c r="I15" s="12"/>
      <c r="J15" s="10">
        <v>9.3000000000000007</v>
      </c>
      <c r="K15" s="12"/>
      <c r="L15" s="10">
        <v>2.4</v>
      </c>
      <c r="M15" s="12"/>
      <c r="N15" s="10">
        <v>5.9</v>
      </c>
      <c r="O15" s="12"/>
      <c r="P15" s="10">
        <v>12.1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0.2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2016</v>
      </c>
      <c r="G16" s="10">
        <v>1</v>
      </c>
      <c r="H16" s="10">
        <v>15</v>
      </c>
      <c r="I16" s="12"/>
      <c r="J16" s="10">
        <v>7.3</v>
      </c>
      <c r="K16" s="12"/>
      <c r="L16" s="10">
        <v>1.2</v>
      </c>
      <c r="M16" s="12"/>
      <c r="N16" s="10">
        <v>4.3</v>
      </c>
      <c r="O16" s="12"/>
      <c r="P16" s="10">
        <v>13.7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2016</v>
      </c>
      <c r="G17" s="10">
        <v>1</v>
      </c>
      <c r="H17" s="10">
        <v>16</v>
      </c>
      <c r="I17" s="12"/>
      <c r="J17" s="10">
        <v>9.1</v>
      </c>
      <c r="K17" s="12"/>
      <c r="L17" s="10">
        <v>6.2</v>
      </c>
      <c r="M17" s="12"/>
      <c r="N17" s="10">
        <v>7.7</v>
      </c>
      <c r="O17" s="12"/>
      <c r="P17" s="10">
        <v>10.3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13.4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2016</v>
      </c>
      <c r="G18" s="10">
        <v>1</v>
      </c>
      <c r="H18" s="10">
        <v>17</v>
      </c>
      <c r="I18" s="12"/>
      <c r="J18" s="10">
        <v>10.7</v>
      </c>
      <c r="K18" s="12"/>
      <c r="L18" s="10">
        <v>7.7</v>
      </c>
      <c r="M18" s="12"/>
      <c r="N18" s="10">
        <v>9.1999999999999993</v>
      </c>
      <c r="O18" s="12"/>
      <c r="P18" s="10">
        <v>8.8000000000000007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8.8000000000000007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2016</v>
      </c>
      <c r="G19" s="10">
        <v>1</v>
      </c>
      <c r="H19" s="10">
        <v>18</v>
      </c>
      <c r="I19" s="12"/>
      <c r="J19" s="10">
        <v>9.6999999999999993</v>
      </c>
      <c r="K19" s="12"/>
      <c r="L19" s="10">
        <v>7.2</v>
      </c>
      <c r="M19" s="12"/>
      <c r="N19" s="10">
        <v>8.5</v>
      </c>
      <c r="O19" s="12"/>
      <c r="P19" s="10">
        <v>9.5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6.5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2016</v>
      </c>
      <c r="G20" s="10">
        <v>1</v>
      </c>
      <c r="H20" s="10">
        <v>19</v>
      </c>
      <c r="I20" s="12"/>
      <c r="J20" s="10">
        <v>10.4</v>
      </c>
      <c r="K20" s="12"/>
      <c r="L20" s="10">
        <v>5.4</v>
      </c>
      <c r="M20" s="12"/>
      <c r="N20" s="10">
        <v>7.9</v>
      </c>
      <c r="O20" s="12"/>
      <c r="P20" s="10">
        <v>10.1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1.7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2016</v>
      </c>
      <c r="G21" s="10">
        <v>1</v>
      </c>
      <c r="H21" s="10">
        <v>20</v>
      </c>
      <c r="I21" s="12"/>
      <c r="J21" s="10">
        <v>8.9</v>
      </c>
      <c r="K21" s="12"/>
      <c r="L21" s="10">
        <v>3.4</v>
      </c>
      <c r="M21" s="12"/>
      <c r="N21" s="10">
        <v>6.2</v>
      </c>
      <c r="O21" s="12"/>
      <c r="P21" s="10">
        <v>11.8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0.6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2016</v>
      </c>
      <c r="G22" s="10">
        <v>1</v>
      </c>
      <c r="H22" s="10">
        <v>21</v>
      </c>
      <c r="I22" s="12"/>
      <c r="J22" s="10">
        <v>10.5</v>
      </c>
      <c r="K22" s="12"/>
      <c r="L22" s="10">
        <v>6.2</v>
      </c>
      <c r="M22" s="12"/>
      <c r="N22" s="10">
        <v>8.4</v>
      </c>
      <c r="O22" s="12"/>
      <c r="P22" s="10">
        <v>9.6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29.9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2016</v>
      </c>
      <c r="G23" s="10">
        <v>1</v>
      </c>
      <c r="H23" s="10">
        <v>22</v>
      </c>
      <c r="I23" s="12"/>
      <c r="J23" s="10">
        <v>10.8</v>
      </c>
      <c r="K23" s="12"/>
      <c r="L23" s="10">
        <v>7.4</v>
      </c>
      <c r="M23" s="12"/>
      <c r="N23" s="10">
        <v>9.1</v>
      </c>
      <c r="O23" s="12"/>
      <c r="P23" s="10">
        <v>8.9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18.5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2016</v>
      </c>
      <c r="G24" s="10">
        <v>1</v>
      </c>
      <c r="H24" s="10">
        <v>23</v>
      </c>
      <c r="I24" s="12"/>
      <c r="J24" s="10">
        <v>8.8000000000000007</v>
      </c>
      <c r="K24" s="12"/>
      <c r="L24" s="10">
        <v>5.2</v>
      </c>
      <c r="M24" s="12"/>
      <c r="N24" s="10">
        <v>7</v>
      </c>
      <c r="O24" s="12"/>
      <c r="P24" s="10">
        <v>11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0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2016</v>
      </c>
      <c r="G25" s="10">
        <v>1</v>
      </c>
      <c r="H25" s="10">
        <v>24</v>
      </c>
      <c r="I25" s="12"/>
      <c r="J25" s="10">
        <v>8.8000000000000007</v>
      </c>
      <c r="K25" s="12"/>
      <c r="L25" s="10">
        <v>5.6</v>
      </c>
      <c r="M25" s="12"/>
      <c r="N25" s="10">
        <v>7.2</v>
      </c>
      <c r="O25" s="12"/>
      <c r="P25" s="10">
        <v>10.8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1.5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2016</v>
      </c>
      <c r="G26" s="10">
        <v>1</v>
      </c>
      <c r="H26" s="10">
        <v>25</v>
      </c>
      <c r="I26" s="12"/>
      <c r="J26" s="10">
        <v>9.9</v>
      </c>
      <c r="K26" s="12"/>
      <c r="L26" s="10">
        <v>5.0999999999999996</v>
      </c>
      <c r="M26" s="12"/>
      <c r="N26" s="10">
        <v>7.5</v>
      </c>
      <c r="O26" s="12"/>
      <c r="P26" s="10">
        <v>10.5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0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2016</v>
      </c>
      <c r="G27" s="10">
        <v>1</v>
      </c>
      <c r="H27" s="10">
        <v>26</v>
      </c>
      <c r="I27" s="12"/>
      <c r="J27" s="10">
        <v>9.6</v>
      </c>
      <c r="K27" s="12"/>
      <c r="L27" s="10">
        <v>8.1999999999999993</v>
      </c>
      <c r="M27" s="12"/>
      <c r="N27" s="10">
        <v>8.9</v>
      </c>
      <c r="O27" s="12"/>
      <c r="P27" s="10">
        <v>9.1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15.5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2016</v>
      </c>
      <c r="G28" s="10">
        <v>1</v>
      </c>
      <c r="H28" s="10">
        <v>27</v>
      </c>
      <c r="I28" s="12"/>
      <c r="J28" s="10">
        <v>11.1</v>
      </c>
      <c r="K28" s="12"/>
      <c r="L28" s="10">
        <v>8.8000000000000007</v>
      </c>
      <c r="M28" s="12"/>
      <c r="N28" s="10">
        <v>10</v>
      </c>
      <c r="O28" s="12"/>
      <c r="P28" s="10">
        <v>8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28.4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2016</v>
      </c>
      <c r="G29" s="10">
        <v>1</v>
      </c>
      <c r="H29" s="10">
        <v>28</v>
      </c>
      <c r="I29" s="12"/>
      <c r="J29" s="10">
        <v>12.8</v>
      </c>
      <c r="K29" s="12"/>
      <c r="L29" s="10">
        <v>5.9</v>
      </c>
      <c r="M29" s="12"/>
      <c r="N29" s="10">
        <v>9.4</v>
      </c>
      <c r="O29" s="12"/>
      <c r="P29" s="10">
        <v>8.6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14.6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2016</v>
      </c>
      <c r="G30" s="10">
        <v>1</v>
      </c>
      <c r="H30" s="10">
        <v>29</v>
      </c>
      <c r="I30" s="12"/>
      <c r="J30" s="10">
        <v>8.4</v>
      </c>
      <c r="K30" s="12"/>
      <c r="L30" s="10">
        <v>4.9000000000000004</v>
      </c>
      <c r="M30" s="12"/>
      <c r="N30" s="10">
        <v>6.7</v>
      </c>
      <c r="O30" s="12"/>
      <c r="P30" s="10">
        <v>11.3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8.9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2016</v>
      </c>
      <c r="G31" s="10">
        <v>1</v>
      </c>
      <c r="H31" s="10">
        <v>30</v>
      </c>
      <c r="I31" s="12"/>
      <c r="J31" s="10">
        <v>7</v>
      </c>
      <c r="K31" s="12"/>
      <c r="L31" s="10">
        <v>4.0999999999999996</v>
      </c>
      <c r="M31" s="12"/>
      <c r="N31" s="10">
        <v>5.6</v>
      </c>
      <c r="O31" s="12"/>
      <c r="P31" s="10">
        <v>12.4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3.1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2016</v>
      </c>
      <c r="G32" s="10">
        <v>1</v>
      </c>
      <c r="H32" s="10">
        <v>31</v>
      </c>
      <c r="I32" s="12"/>
      <c r="J32" s="10">
        <v>6.6</v>
      </c>
      <c r="K32" s="12"/>
      <c r="L32" s="10">
        <v>3.8</v>
      </c>
      <c r="M32" s="12"/>
      <c r="N32" s="10">
        <v>5.2</v>
      </c>
      <c r="O32" s="12"/>
      <c r="P32" s="10">
        <v>12.8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10.5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42401</v>
      </c>
      <c r="F33" s="10">
        <v>2016</v>
      </c>
      <c r="G33" s="10">
        <v>2</v>
      </c>
      <c r="H33" s="10">
        <v>1</v>
      </c>
      <c r="I33" s="12"/>
      <c r="J33" s="10">
        <v>7.6</v>
      </c>
      <c r="K33" s="12"/>
      <c r="L33" s="10">
        <v>3.8</v>
      </c>
      <c r="M33" s="12"/>
      <c r="N33" s="10">
        <v>5.7</v>
      </c>
      <c r="O33" s="12"/>
      <c r="P33" s="10">
        <v>12.3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0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42402</v>
      </c>
      <c r="F34" s="10">
        <v>2016</v>
      </c>
      <c r="G34" s="10">
        <v>2</v>
      </c>
      <c r="H34" s="10">
        <v>2</v>
      </c>
      <c r="I34" s="12"/>
      <c r="J34" s="10">
        <v>7.4</v>
      </c>
      <c r="K34" s="12"/>
      <c r="L34" s="10">
        <v>3.7</v>
      </c>
      <c r="M34" s="12"/>
      <c r="N34" s="10">
        <v>5.6</v>
      </c>
      <c r="O34" s="12"/>
      <c r="P34" s="10">
        <v>12.4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0</v>
      </c>
      <c r="Y34" s="9" t="s">
        <v>64</v>
      </c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42403</v>
      </c>
      <c r="F35" s="10">
        <v>2016</v>
      </c>
      <c r="G35" s="10">
        <v>2</v>
      </c>
      <c r="H35" s="10">
        <v>3</v>
      </c>
      <c r="I35" s="12"/>
      <c r="J35" s="10">
        <v>7.6</v>
      </c>
      <c r="K35" s="12"/>
      <c r="L35" s="10">
        <v>5.3</v>
      </c>
      <c r="M35" s="12"/>
      <c r="N35" s="10">
        <v>6.5</v>
      </c>
      <c r="O35" s="12"/>
      <c r="P35" s="10">
        <v>11.5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10.8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42404</v>
      </c>
      <c r="F36" s="10">
        <v>2016</v>
      </c>
      <c r="G36" s="10">
        <v>2</v>
      </c>
      <c r="H36" s="10">
        <v>4</v>
      </c>
      <c r="I36" s="12"/>
      <c r="J36" s="10">
        <v>8.1999999999999993</v>
      </c>
      <c r="K36" s="12"/>
      <c r="L36" s="10">
        <v>5.2</v>
      </c>
      <c r="M36" s="12"/>
      <c r="N36" s="10">
        <v>6.7</v>
      </c>
      <c r="O36" s="12"/>
      <c r="P36" s="10">
        <v>11.3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8.3000000000000007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42405</v>
      </c>
      <c r="F37" s="10">
        <v>2016</v>
      </c>
      <c r="G37" s="10">
        <v>2</v>
      </c>
      <c r="H37" s="10">
        <v>5</v>
      </c>
      <c r="I37" s="12"/>
      <c r="J37" s="10">
        <v>10.1</v>
      </c>
      <c r="K37" s="12"/>
      <c r="L37" s="10">
        <v>6.4</v>
      </c>
      <c r="M37" s="12"/>
      <c r="N37" s="10">
        <v>8.3000000000000007</v>
      </c>
      <c r="O37" s="12"/>
      <c r="P37" s="10">
        <v>9.6999999999999993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10.8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42406</v>
      </c>
      <c r="F38" s="10">
        <v>2016</v>
      </c>
      <c r="G38" s="10">
        <v>2</v>
      </c>
      <c r="H38" s="10">
        <v>6</v>
      </c>
      <c r="I38" s="12"/>
      <c r="J38" s="10">
        <v>9.1999999999999993</v>
      </c>
      <c r="K38" s="12"/>
      <c r="L38" s="10">
        <v>4.2</v>
      </c>
      <c r="M38" s="12"/>
      <c r="N38" s="10">
        <v>6.7</v>
      </c>
      <c r="O38" s="12"/>
      <c r="P38" s="10">
        <v>11.3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0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42407</v>
      </c>
      <c r="F39" s="10">
        <v>2016</v>
      </c>
      <c r="G39" s="10">
        <v>2</v>
      </c>
      <c r="H39" s="10">
        <v>7</v>
      </c>
      <c r="I39" s="12"/>
      <c r="J39" s="10">
        <v>8.6999999999999993</v>
      </c>
      <c r="K39" s="12"/>
      <c r="L39" s="10">
        <v>4.0999999999999996</v>
      </c>
      <c r="M39" s="12"/>
      <c r="N39" s="10">
        <v>6.4</v>
      </c>
      <c r="O39" s="12"/>
      <c r="P39" s="10">
        <v>11.6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0.5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42408</v>
      </c>
      <c r="F40" s="10">
        <v>2016</v>
      </c>
      <c r="G40" s="10">
        <v>2</v>
      </c>
      <c r="H40" s="10">
        <v>8</v>
      </c>
      <c r="I40" s="12"/>
      <c r="J40" s="10">
        <v>11.7</v>
      </c>
      <c r="K40" s="12"/>
      <c r="L40" s="10">
        <v>4.8</v>
      </c>
      <c r="M40" s="12"/>
      <c r="N40" s="10">
        <v>8.3000000000000007</v>
      </c>
      <c r="O40" s="12"/>
      <c r="P40" s="10">
        <v>9.6999999999999993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0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42409</v>
      </c>
      <c r="F41" s="10">
        <v>2016</v>
      </c>
      <c r="G41" s="10">
        <v>2</v>
      </c>
      <c r="H41" s="10">
        <v>9</v>
      </c>
      <c r="I41" s="12"/>
      <c r="J41" s="10">
        <v>13.7</v>
      </c>
      <c r="K41" s="12"/>
      <c r="L41" s="10">
        <v>3.8</v>
      </c>
      <c r="M41" s="12"/>
      <c r="N41" s="10">
        <v>8.8000000000000007</v>
      </c>
      <c r="O41" s="12"/>
      <c r="P41" s="10">
        <v>9.1999999999999993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0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2016</v>
      </c>
      <c r="G42" s="10">
        <v>2</v>
      </c>
      <c r="H42" s="10">
        <v>10</v>
      </c>
      <c r="I42" s="12"/>
      <c r="J42" s="10">
        <v>11.3</v>
      </c>
      <c r="K42" s="12"/>
      <c r="L42" s="10">
        <v>6.7</v>
      </c>
      <c r="M42" s="12"/>
      <c r="N42" s="10">
        <v>9</v>
      </c>
      <c r="O42" s="12"/>
      <c r="P42" s="10">
        <v>9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3.8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2016</v>
      </c>
      <c r="G43" s="10">
        <v>2</v>
      </c>
      <c r="H43" s="10">
        <v>11</v>
      </c>
      <c r="I43" s="12"/>
      <c r="J43" s="10">
        <v>11.5</v>
      </c>
      <c r="K43" s="12"/>
      <c r="L43" s="10">
        <v>6.2</v>
      </c>
      <c r="M43" s="12"/>
      <c r="N43" s="10">
        <v>8.9</v>
      </c>
      <c r="O43" s="12"/>
      <c r="P43" s="10">
        <v>9.1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7.3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2016</v>
      </c>
      <c r="G44" s="10">
        <v>2</v>
      </c>
      <c r="H44" s="10">
        <v>12</v>
      </c>
      <c r="I44" s="12"/>
      <c r="J44" s="10">
        <v>15.2</v>
      </c>
      <c r="K44" s="12"/>
      <c r="L44" s="10">
        <v>8.5</v>
      </c>
      <c r="M44" s="12"/>
      <c r="N44" s="10">
        <v>11.9</v>
      </c>
      <c r="O44" s="12"/>
      <c r="P44" s="10">
        <v>6.1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20.9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2016</v>
      </c>
      <c r="G45" s="10">
        <v>2</v>
      </c>
      <c r="H45" s="10">
        <v>13</v>
      </c>
      <c r="I45" s="12"/>
      <c r="J45" s="10">
        <v>9.3000000000000007</v>
      </c>
      <c r="K45" s="12"/>
      <c r="L45" s="10">
        <v>6.8</v>
      </c>
      <c r="M45" s="12"/>
      <c r="N45" s="10">
        <v>8.1</v>
      </c>
      <c r="O45" s="12"/>
      <c r="P45" s="10">
        <v>9.9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22.1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2016</v>
      </c>
      <c r="G46" s="10">
        <v>2</v>
      </c>
      <c r="H46" s="10">
        <v>14</v>
      </c>
      <c r="I46" s="12"/>
      <c r="J46" s="10">
        <v>8.8000000000000007</v>
      </c>
      <c r="K46" s="12"/>
      <c r="L46" s="10">
        <v>6.1</v>
      </c>
      <c r="M46" s="12"/>
      <c r="N46" s="10">
        <v>7.5</v>
      </c>
      <c r="O46" s="12"/>
      <c r="P46" s="10">
        <v>10.5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13.2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2016</v>
      </c>
      <c r="G47" s="10">
        <v>2</v>
      </c>
      <c r="H47" s="10">
        <v>15</v>
      </c>
      <c r="I47" s="12"/>
      <c r="J47" s="10">
        <v>9</v>
      </c>
      <c r="K47" s="12"/>
      <c r="L47" s="10">
        <v>7.2</v>
      </c>
      <c r="M47" s="12"/>
      <c r="N47" s="10">
        <v>8.1</v>
      </c>
      <c r="O47" s="12"/>
      <c r="P47" s="10">
        <v>9.9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23.7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2016</v>
      </c>
      <c r="G48" s="10">
        <v>2</v>
      </c>
      <c r="H48" s="10">
        <v>16</v>
      </c>
      <c r="I48" s="12"/>
      <c r="J48" s="10">
        <v>11.6</v>
      </c>
      <c r="K48" s="12"/>
      <c r="L48" s="10">
        <v>5.7</v>
      </c>
      <c r="M48" s="12"/>
      <c r="N48" s="10">
        <v>8.6999999999999993</v>
      </c>
      <c r="O48" s="12"/>
      <c r="P48" s="10">
        <v>9.3000000000000007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0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2016</v>
      </c>
      <c r="G49" s="10">
        <v>2</v>
      </c>
      <c r="H49" s="10">
        <v>17</v>
      </c>
      <c r="I49" s="12"/>
      <c r="J49" s="10">
        <v>10.8</v>
      </c>
      <c r="K49" s="12"/>
      <c r="L49" s="10">
        <v>7.2</v>
      </c>
      <c r="M49" s="12"/>
      <c r="N49" s="10">
        <v>9</v>
      </c>
      <c r="O49" s="12"/>
      <c r="P49" s="10">
        <v>9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5.7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2016</v>
      </c>
      <c r="G50" s="10">
        <v>2</v>
      </c>
      <c r="H50" s="10">
        <v>18</v>
      </c>
      <c r="I50" s="12"/>
      <c r="J50" s="10">
        <v>8.9</v>
      </c>
      <c r="K50" s="12"/>
      <c r="L50" s="10">
        <v>6.5</v>
      </c>
      <c r="M50" s="12"/>
      <c r="N50" s="10">
        <v>7.7</v>
      </c>
      <c r="O50" s="12"/>
      <c r="P50" s="10">
        <v>10.3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25.2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2016</v>
      </c>
      <c r="G51" s="10">
        <v>2</v>
      </c>
      <c r="H51" s="10">
        <v>19</v>
      </c>
      <c r="I51" s="12"/>
      <c r="J51" s="10">
        <v>9</v>
      </c>
      <c r="K51" s="12"/>
      <c r="L51" s="10">
        <v>6.4</v>
      </c>
      <c r="M51" s="12"/>
      <c r="N51" s="10">
        <v>7.7</v>
      </c>
      <c r="O51" s="12"/>
      <c r="P51" s="10">
        <v>10.3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6.9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2016</v>
      </c>
      <c r="G52" s="10">
        <v>2</v>
      </c>
      <c r="H52" s="10">
        <v>20</v>
      </c>
      <c r="I52" s="12"/>
      <c r="J52" s="10">
        <v>10.4</v>
      </c>
      <c r="K52" s="12"/>
      <c r="L52" s="10">
        <v>5.7</v>
      </c>
      <c r="M52" s="12"/>
      <c r="N52" s="10">
        <v>8.1</v>
      </c>
      <c r="O52" s="12"/>
      <c r="P52" s="10">
        <v>9.9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1.9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2016</v>
      </c>
      <c r="G53" s="10">
        <v>2</v>
      </c>
      <c r="H53" s="10">
        <v>21</v>
      </c>
      <c r="I53" s="12"/>
      <c r="J53" s="10">
        <v>9.3000000000000007</v>
      </c>
      <c r="K53" s="12"/>
      <c r="L53" s="10">
        <v>2.4</v>
      </c>
      <c r="M53" s="12"/>
      <c r="N53" s="10">
        <v>5.9</v>
      </c>
      <c r="O53" s="12"/>
      <c r="P53" s="10">
        <v>12.1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1.2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2016</v>
      </c>
      <c r="G54" s="10">
        <v>2</v>
      </c>
      <c r="H54" s="10">
        <v>22</v>
      </c>
      <c r="I54" s="12"/>
      <c r="J54" s="10">
        <v>10.199999999999999</v>
      </c>
      <c r="K54" s="12"/>
      <c r="L54" s="10">
        <v>4.8</v>
      </c>
      <c r="M54" s="12"/>
      <c r="N54" s="10">
        <v>7.5</v>
      </c>
      <c r="O54" s="12"/>
      <c r="P54" s="10">
        <v>10.5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0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2016</v>
      </c>
      <c r="G55" s="10">
        <v>2</v>
      </c>
      <c r="H55" s="10">
        <v>23</v>
      </c>
      <c r="I55" s="12"/>
      <c r="J55" s="10">
        <v>9.4</v>
      </c>
      <c r="K55" s="12"/>
      <c r="L55" s="10">
        <v>1.5</v>
      </c>
      <c r="M55" s="12"/>
      <c r="N55" s="10">
        <v>5.5</v>
      </c>
      <c r="O55" s="12"/>
      <c r="P55" s="10">
        <v>12.5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0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2016</v>
      </c>
      <c r="G56" s="10">
        <v>2</v>
      </c>
      <c r="H56" s="10">
        <v>24</v>
      </c>
      <c r="I56" s="12"/>
      <c r="J56" s="10">
        <v>12.6</v>
      </c>
      <c r="K56" s="12"/>
      <c r="L56" s="10">
        <v>5.4</v>
      </c>
      <c r="M56" s="12"/>
      <c r="N56" s="10">
        <v>9</v>
      </c>
      <c r="O56" s="12"/>
      <c r="P56" s="10">
        <v>9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0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2016</v>
      </c>
      <c r="G57" s="10">
        <v>2</v>
      </c>
      <c r="H57" s="10">
        <v>25</v>
      </c>
      <c r="I57" s="12"/>
      <c r="J57" s="10">
        <v>11.9</v>
      </c>
      <c r="K57" s="12"/>
      <c r="L57" s="10">
        <v>4.3</v>
      </c>
      <c r="M57" s="12"/>
      <c r="N57" s="10">
        <v>8.1</v>
      </c>
      <c r="O57" s="12"/>
      <c r="P57" s="10">
        <v>9.9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0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2016</v>
      </c>
      <c r="G58" s="10">
        <v>2</v>
      </c>
      <c r="H58" s="10">
        <v>26</v>
      </c>
      <c r="I58" s="12"/>
      <c r="J58" s="10">
        <v>11.9</v>
      </c>
      <c r="K58" s="12"/>
      <c r="L58" s="10">
        <v>5.9</v>
      </c>
      <c r="M58" s="12"/>
      <c r="N58" s="10">
        <v>8.9</v>
      </c>
      <c r="O58" s="12"/>
      <c r="P58" s="10">
        <v>9.1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0.4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2016</v>
      </c>
      <c r="G59" s="10">
        <v>2</v>
      </c>
      <c r="H59" s="10">
        <v>27</v>
      </c>
      <c r="I59" s="12"/>
      <c r="J59" s="10">
        <v>11.5</v>
      </c>
      <c r="K59" s="12"/>
      <c r="L59" s="10">
        <v>8</v>
      </c>
      <c r="M59" s="12"/>
      <c r="N59" s="10">
        <v>9.8000000000000007</v>
      </c>
      <c r="O59" s="12"/>
      <c r="P59" s="10">
        <v>8.1999999999999993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1.7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2016</v>
      </c>
      <c r="G60" s="10">
        <v>2</v>
      </c>
      <c r="H60" s="10">
        <v>28</v>
      </c>
      <c r="I60" s="12"/>
      <c r="J60" s="10">
        <v>11.2</v>
      </c>
      <c r="K60" s="12"/>
      <c r="L60" s="10">
        <v>7.3</v>
      </c>
      <c r="M60" s="12"/>
      <c r="N60" s="10">
        <v>9.3000000000000007</v>
      </c>
      <c r="O60" s="12"/>
      <c r="P60" s="10">
        <v>8.6999999999999993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11.9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5" t="s">
        <v>67</v>
      </c>
      <c r="F61" s="10">
        <v>2016</v>
      </c>
      <c r="G61" s="10">
        <v>2</v>
      </c>
      <c r="H61" s="10">
        <v>29</v>
      </c>
      <c r="I61" s="12"/>
      <c r="J61" s="10">
        <v>10.1</v>
      </c>
      <c r="K61" s="12"/>
      <c r="L61" s="10">
        <v>6.5</v>
      </c>
      <c r="M61" s="12"/>
      <c r="N61" s="10">
        <v>8.3000000000000007</v>
      </c>
      <c r="O61" s="12"/>
      <c r="P61" s="10">
        <v>9.6999999999999993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1.9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42430</v>
      </c>
      <c r="F62" s="10">
        <v>2016</v>
      </c>
      <c r="G62" s="10">
        <v>3</v>
      </c>
      <c r="H62" s="10">
        <v>1</v>
      </c>
      <c r="I62" s="12"/>
      <c r="J62" s="10">
        <v>11</v>
      </c>
      <c r="K62" s="12"/>
      <c r="L62" s="10">
        <v>6.5</v>
      </c>
      <c r="M62" s="12"/>
      <c r="N62" s="10">
        <v>8.8000000000000007</v>
      </c>
      <c r="O62" s="12"/>
      <c r="P62" s="10">
        <v>9.1999999999999993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11.7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42431</v>
      </c>
      <c r="F63" s="10">
        <v>2016</v>
      </c>
      <c r="G63" s="10">
        <v>3</v>
      </c>
      <c r="H63" s="10">
        <v>2</v>
      </c>
      <c r="I63" s="12"/>
      <c r="J63" s="10">
        <v>10.5</v>
      </c>
      <c r="K63" s="12"/>
      <c r="L63" s="10">
        <v>6.3</v>
      </c>
      <c r="M63" s="12"/>
      <c r="N63" s="10">
        <v>8.4</v>
      </c>
      <c r="O63" s="12"/>
      <c r="P63" s="10">
        <v>9.6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12.2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42432</v>
      </c>
      <c r="F64" s="10">
        <v>2016</v>
      </c>
      <c r="G64" s="10">
        <v>3</v>
      </c>
      <c r="H64" s="10">
        <v>3</v>
      </c>
      <c r="I64" s="12"/>
      <c r="J64" s="10">
        <v>12.7</v>
      </c>
      <c r="K64" s="12"/>
      <c r="L64" s="10">
        <v>8.1999999999999993</v>
      </c>
      <c r="M64" s="12"/>
      <c r="N64" s="10">
        <v>10.5</v>
      </c>
      <c r="O64" s="12"/>
      <c r="P64" s="10">
        <v>7.5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5.6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42433</v>
      </c>
      <c r="F65" s="10">
        <v>2016</v>
      </c>
      <c r="G65" s="10">
        <v>3</v>
      </c>
      <c r="H65" s="10">
        <v>4</v>
      </c>
      <c r="I65" s="12"/>
      <c r="J65" s="10">
        <v>12.8</v>
      </c>
      <c r="K65" s="12"/>
      <c r="L65" s="10">
        <v>8.1999999999999993</v>
      </c>
      <c r="M65" s="12"/>
      <c r="N65" s="10">
        <v>10.5</v>
      </c>
      <c r="O65" s="12"/>
      <c r="P65" s="10">
        <v>7.5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13.2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42434</v>
      </c>
      <c r="F66" s="10">
        <v>2016</v>
      </c>
      <c r="G66" s="10">
        <v>3</v>
      </c>
      <c r="H66" s="10">
        <v>5</v>
      </c>
      <c r="I66" s="12"/>
      <c r="J66" s="10">
        <v>13.9</v>
      </c>
      <c r="K66" s="12"/>
      <c r="L66" s="10">
        <v>7.8</v>
      </c>
      <c r="M66" s="12"/>
      <c r="N66" s="10">
        <v>10.9</v>
      </c>
      <c r="O66" s="12"/>
      <c r="P66" s="10">
        <v>7.1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3.9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42435</v>
      </c>
      <c r="F67" s="10">
        <v>2016</v>
      </c>
      <c r="G67" s="10">
        <v>3</v>
      </c>
      <c r="H67" s="10">
        <v>6</v>
      </c>
      <c r="I67" s="12"/>
      <c r="J67" s="10">
        <v>12.7</v>
      </c>
      <c r="K67" s="12"/>
      <c r="L67" s="10">
        <v>8.8000000000000007</v>
      </c>
      <c r="M67" s="12"/>
      <c r="N67" s="10">
        <v>10.8</v>
      </c>
      <c r="O67" s="12"/>
      <c r="P67" s="10">
        <v>7.2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5.8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42436</v>
      </c>
      <c r="F68" s="10">
        <v>2016</v>
      </c>
      <c r="G68" s="10">
        <v>3</v>
      </c>
      <c r="H68" s="10">
        <v>7</v>
      </c>
      <c r="I68" s="12"/>
      <c r="J68" s="10">
        <v>9</v>
      </c>
      <c r="K68" s="12"/>
      <c r="L68" s="10">
        <v>6.3</v>
      </c>
      <c r="M68" s="12"/>
      <c r="N68" s="10">
        <v>7.7</v>
      </c>
      <c r="O68" s="12"/>
      <c r="P68" s="10">
        <v>10.3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11.3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42437</v>
      </c>
      <c r="F69" s="10">
        <v>2016</v>
      </c>
      <c r="G69" s="10">
        <v>3</v>
      </c>
      <c r="H69" s="10">
        <v>8</v>
      </c>
      <c r="I69" s="12"/>
      <c r="J69" s="10">
        <v>9</v>
      </c>
      <c r="K69" s="12"/>
      <c r="L69" s="10">
        <v>5.6</v>
      </c>
      <c r="M69" s="12"/>
      <c r="N69" s="10">
        <v>7.3</v>
      </c>
      <c r="O69" s="12"/>
      <c r="P69" s="10">
        <v>10.7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3.6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4">
        <v>42438</v>
      </c>
      <c r="F70" s="10">
        <v>2016</v>
      </c>
      <c r="G70" s="10">
        <v>3</v>
      </c>
      <c r="H70" s="10">
        <v>9</v>
      </c>
      <c r="I70" s="12"/>
      <c r="J70" s="10">
        <v>11</v>
      </c>
      <c r="K70" s="12"/>
      <c r="L70" s="10">
        <v>6</v>
      </c>
      <c r="M70" s="12"/>
      <c r="N70" s="10">
        <v>8.5</v>
      </c>
      <c r="O70" s="12"/>
      <c r="P70" s="10">
        <v>9.5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18.100000000000001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2016</v>
      </c>
      <c r="G71" s="10">
        <v>3</v>
      </c>
      <c r="H71" s="10">
        <v>10</v>
      </c>
      <c r="I71" s="12"/>
      <c r="J71" s="10">
        <v>11.6</v>
      </c>
      <c r="K71" s="12"/>
      <c r="L71" s="10">
        <v>8.1999999999999993</v>
      </c>
      <c r="M71" s="12"/>
      <c r="N71" s="10">
        <v>9.9</v>
      </c>
      <c r="O71" s="12"/>
      <c r="P71" s="10">
        <v>8.1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8.9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2016</v>
      </c>
      <c r="G72" s="10">
        <v>3</v>
      </c>
      <c r="H72" s="10">
        <v>11</v>
      </c>
      <c r="I72" s="12"/>
      <c r="J72" s="10">
        <v>10.199999999999999</v>
      </c>
      <c r="K72" s="12"/>
      <c r="L72" s="10">
        <v>7.6</v>
      </c>
      <c r="M72" s="12"/>
      <c r="N72" s="10">
        <v>8.9</v>
      </c>
      <c r="O72" s="12"/>
      <c r="P72" s="10">
        <v>9.1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4.8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2016</v>
      </c>
      <c r="G73" s="10">
        <v>3</v>
      </c>
      <c r="H73" s="10">
        <v>12</v>
      </c>
      <c r="I73" s="12"/>
      <c r="J73" s="10">
        <v>11.3</v>
      </c>
      <c r="K73" s="12"/>
      <c r="L73" s="10">
        <v>5.0999999999999996</v>
      </c>
      <c r="M73" s="12"/>
      <c r="N73" s="10">
        <v>8.1999999999999993</v>
      </c>
      <c r="O73" s="12"/>
      <c r="P73" s="10">
        <v>9.8000000000000007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8.3000000000000007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2016</v>
      </c>
      <c r="G74" s="10">
        <v>3</v>
      </c>
      <c r="H74" s="10">
        <v>13</v>
      </c>
      <c r="I74" s="12"/>
      <c r="J74" s="10">
        <v>8.9</v>
      </c>
      <c r="K74" s="12"/>
      <c r="L74" s="10">
        <v>4.3</v>
      </c>
      <c r="M74" s="12"/>
      <c r="N74" s="10">
        <v>6.6</v>
      </c>
      <c r="O74" s="12"/>
      <c r="P74" s="10">
        <v>11.4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24.6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2016</v>
      </c>
      <c r="G75" s="10">
        <v>3</v>
      </c>
      <c r="H75" s="10">
        <v>14</v>
      </c>
      <c r="I75" s="12"/>
      <c r="J75" s="10">
        <v>9.6999999999999993</v>
      </c>
      <c r="K75" s="12"/>
      <c r="L75" s="10">
        <v>4.8</v>
      </c>
      <c r="M75" s="12"/>
      <c r="N75" s="10">
        <v>7.3</v>
      </c>
      <c r="O75" s="12"/>
      <c r="P75" s="10">
        <v>10.7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3.6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2016</v>
      </c>
      <c r="G76" s="10">
        <v>3</v>
      </c>
      <c r="H76" s="10">
        <v>15</v>
      </c>
      <c r="I76" s="12"/>
      <c r="J76" s="10">
        <v>9.1999999999999993</v>
      </c>
      <c r="K76" s="12"/>
      <c r="L76" s="10">
        <v>5.0999999999999996</v>
      </c>
      <c r="M76" s="12"/>
      <c r="N76" s="10">
        <v>7.2</v>
      </c>
      <c r="O76" s="12"/>
      <c r="P76" s="10">
        <v>10.8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4.5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2016</v>
      </c>
      <c r="G77" s="10">
        <v>3</v>
      </c>
      <c r="H77" s="10">
        <v>16</v>
      </c>
      <c r="I77" s="12"/>
      <c r="J77" s="10">
        <v>9.1999999999999993</v>
      </c>
      <c r="K77" s="12"/>
      <c r="L77" s="10">
        <v>2.8</v>
      </c>
      <c r="M77" s="12"/>
      <c r="N77" s="10">
        <v>6</v>
      </c>
      <c r="O77" s="12"/>
      <c r="P77" s="10">
        <v>12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0</v>
      </c>
      <c r="Y77" s="9" t="s">
        <v>64</v>
      </c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2016</v>
      </c>
      <c r="G78" s="10">
        <v>3</v>
      </c>
      <c r="H78" s="10">
        <v>17</v>
      </c>
      <c r="I78" s="12"/>
      <c r="J78" s="10">
        <v>12.2</v>
      </c>
      <c r="K78" s="12"/>
      <c r="L78" s="10">
        <v>2.4</v>
      </c>
      <c r="M78" s="12"/>
      <c r="N78" s="10">
        <v>7.3</v>
      </c>
      <c r="O78" s="12"/>
      <c r="P78" s="10">
        <v>10.7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0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2016</v>
      </c>
      <c r="G79" s="10">
        <v>3</v>
      </c>
      <c r="H79" s="10">
        <v>18</v>
      </c>
      <c r="I79" s="12"/>
      <c r="J79" s="10">
        <v>13.5</v>
      </c>
      <c r="K79" s="12"/>
      <c r="L79" s="10">
        <v>3.2</v>
      </c>
      <c r="M79" s="12"/>
      <c r="N79" s="10">
        <v>8.4</v>
      </c>
      <c r="O79" s="12"/>
      <c r="P79" s="10">
        <v>9.6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0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2016</v>
      </c>
      <c r="G80" s="10">
        <v>3</v>
      </c>
      <c r="H80" s="10">
        <v>19</v>
      </c>
      <c r="I80" s="12"/>
      <c r="J80" s="10">
        <v>15.6</v>
      </c>
      <c r="K80" s="12"/>
      <c r="L80" s="10">
        <v>6.7</v>
      </c>
      <c r="M80" s="12"/>
      <c r="N80" s="10">
        <v>11.2</v>
      </c>
      <c r="O80" s="12"/>
      <c r="P80" s="10">
        <v>6.8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0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2016</v>
      </c>
      <c r="G81" s="10">
        <v>3</v>
      </c>
      <c r="H81" s="10">
        <v>20</v>
      </c>
      <c r="I81" s="12"/>
      <c r="J81" s="10">
        <v>11.4</v>
      </c>
      <c r="K81" s="12"/>
      <c r="L81" s="10">
        <v>8.8000000000000007</v>
      </c>
      <c r="M81" s="12"/>
      <c r="N81" s="10">
        <v>10.1</v>
      </c>
      <c r="O81" s="12"/>
      <c r="P81" s="10">
        <v>7.9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8.6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2016</v>
      </c>
      <c r="G82" s="10">
        <v>3</v>
      </c>
      <c r="H82" s="10">
        <v>21</v>
      </c>
      <c r="I82" s="12"/>
      <c r="J82" s="10">
        <v>11.5</v>
      </c>
      <c r="K82" s="12"/>
      <c r="L82" s="10">
        <v>8.5</v>
      </c>
      <c r="M82" s="12"/>
      <c r="N82" s="10">
        <v>10</v>
      </c>
      <c r="O82" s="12"/>
      <c r="P82" s="10">
        <v>8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10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2016</v>
      </c>
      <c r="G83" s="10">
        <v>3</v>
      </c>
      <c r="H83" s="10">
        <v>22</v>
      </c>
      <c r="I83" s="12"/>
      <c r="J83" s="10">
        <v>14.5</v>
      </c>
      <c r="K83" s="12"/>
      <c r="L83" s="10">
        <v>8.1</v>
      </c>
      <c r="M83" s="12"/>
      <c r="N83" s="10">
        <v>11.3</v>
      </c>
      <c r="O83" s="12"/>
      <c r="P83" s="10">
        <v>6.7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0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2016</v>
      </c>
      <c r="G84" s="10">
        <v>3</v>
      </c>
      <c r="H84" s="10">
        <v>23</v>
      </c>
      <c r="I84" s="12"/>
      <c r="J84" s="10">
        <v>8.9</v>
      </c>
      <c r="K84" s="12"/>
      <c r="L84" s="10">
        <v>8</v>
      </c>
      <c r="M84" s="12"/>
      <c r="N84" s="10">
        <v>8.5</v>
      </c>
      <c r="O84" s="12"/>
      <c r="P84" s="10">
        <v>9.5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22.2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2016</v>
      </c>
      <c r="G85" s="10">
        <v>3</v>
      </c>
      <c r="H85" s="10">
        <v>24</v>
      </c>
      <c r="I85" s="12"/>
      <c r="J85" s="10">
        <v>9.6999999999999993</v>
      </c>
      <c r="K85" s="12"/>
      <c r="L85" s="10">
        <v>5.6</v>
      </c>
      <c r="M85" s="12"/>
      <c r="N85" s="10">
        <v>7.7</v>
      </c>
      <c r="O85" s="12"/>
      <c r="P85" s="10">
        <v>10.3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0.2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2016</v>
      </c>
      <c r="G86" s="10">
        <v>3</v>
      </c>
      <c r="H86" s="10">
        <v>25</v>
      </c>
      <c r="I86" s="12"/>
      <c r="J86" s="10">
        <v>13.2</v>
      </c>
      <c r="K86" s="12"/>
      <c r="L86" s="10">
        <v>6.2</v>
      </c>
      <c r="M86" s="12"/>
      <c r="N86" s="10">
        <v>9.6999999999999993</v>
      </c>
      <c r="O86" s="12"/>
      <c r="P86" s="10">
        <v>8.3000000000000007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0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2016</v>
      </c>
      <c r="G87" s="10">
        <v>3</v>
      </c>
      <c r="H87" s="10">
        <v>26</v>
      </c>
      <c r="I87" s="12"/>
      <c r="J87" s="10">
        <v>14.4</v>
      </c>
      <c r="K87" s="12"/>
      <c r="L87" s="10">
        <v>6.6</v>
      </c>
      <c r="M87" s="12"/>
      <c r="N87" s="10">
        <v>10.5</v>
      </c>
      <c r="O87" s="12"/>
      <c r="P87" s="10">
        <v>7.5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0.9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2016</v>
      </c>
      <c r="G88" s="10">
        <v>3</v>
      </c>
      <c r="H88" s="10">
        <v>27</v>
      </c>
      <c r="I88" s="12"/>
      <c r="J88" s="10">
        <v>11.9</v>
      </c>
      <c r="K88" s="12"/>
      <c r="L88" s="10">
        <v>5.9</v>
      </c>
      <c r="M88" s="12"/>
      <c r="N88" s="10">
        <v>8.9</v>
      </c>
      <c r="O88" s="12"/>
      <c r="P88" s="10">
        <v>9.1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16.2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2016</v>
      </c>
      <c r="G89" s="10">
        <v>3</v>
      </c>
      <c r="H89" s="10">
        <v>28</v>
      </c>
      <c r="I89" s="12"/>
      <c r="J89" s="10">
        <v>12.7</v>
      </c>
      <c r="K89" s="12"/>
      <c r="L89" s="10">
        <v>4.4000000000000004</v>
      </c>
      <c r="M89" s="12"/>
      <c r="N89" s="10">
        <v>8.6</v>
      </c>
      <c r="O89" s="12"/>
      <c r="P89" s="10">
        <v>9.4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0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2016</v>
      </c>
      <c r="G90" s="10">
        <v>3</v>
      </c>
      <c r="H90" s="10">
        <v>29</v>
      </c>
      <c r="I90" s="12"/>
      <c r="J90" s="10">
        <v>13.5</v>
      </c>
      <c r="K90" s="12"/>
      <c r="L90" s="10">
        <v>4</v>
      </c>
      <c r="M90" s="12"/>
      <c r="N90" s="10">
        <v>8.8000000000000007</v>
      </c>
      <c r="O90" s="12"/>
      <c r="P90" s="10">
        <v>9.1999999999999993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0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2016</v>
      </c>
      <c r="G91" s="10">
        <v>3</v>
      </c>
      <c r="H91" s="10">
        <v>30</v>
      </c>
      <c r="I91" s="12"/>
      <c r="J91" s="10">
        <v>17.3</v>
      </c>
      <c r="K91" s="12"/>
      <c r="L91" s="10">
        <v>6.3</v>
      </c>
      <c r="M91" s="12"/>
      <c r="N91" s="10">
        <v>11.8</v>
      </c>
      <c r="O91" s="12"/>
      <c r="P91" s="10">
        <v>6.2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0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5" t="s">
        <v>67</v>
      </c>
      <c r="F92" s="10">
        <v>2016</v>
      </c>
      <c r="G92" s="10">
        <v>3</v>
      </c>
      <c r="H92" s="10">
        <v>31</v>
      </c>
      <c r="I92" s="12"/>
      <c r="J92" s="10">
        <v>18.8</v>
      </c>
      <c r="K92" s="12"/>
      <c r="L92" s="10">
        <v>7.7</v>
      </c>
      <c r="M92" s="12"/>
      <c r="N92" s="10">
        <v>13.3</v>
      </c>
      <c r="O92" s="12"/>
      <c r="P92" s="10">
        <v>4.7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0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42461</v>
      </c>
      <c r="F93" s="10">
        <v>2016</v>
      </c>
      <c r="G93" s="10">
        <v>4</v>
      </c>
      <c r="H93" s="10">
        <v>1</v>
      </c>
      <c r="I93" s="12"/>
      <c r="J93" s="10">
        <v>17.8</v>
      </c>
      <c r="K93" s="12"/>
      <c r="L93" s="10">
        <v>7.7</v>
      </c>
      <c r="M93" s="12"/>
      <c r="N93" s="10">
        <v>12.8</v>
      </c>
      <c r="O93" s="12"/>
      <c r="P93" s="10">
        <v>5.2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0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42462</v>
      </c>
      <c r="F94" s="10">
        <v>2016</v>
      </c>
      <c r="G94" s="10">
        <v>4</v>
      </c>
      <c r="H94" s="10">
        <v>2</v>
      </c>
      <c r="I94" s="12"/>
      <c r="J94" s="10">
        <v>17.3</v>
      </c>
      <c r="K94" s="12"/>
      <c r="L94" s="10">
        <v>9.1999999999999993</v>
      </c>
      <c r="M94" s="12"/>
      <c r="N94" s="10">
        <v>13.3</v>
      </c>
      <c r="O94" s="12"/>
      <c r="P94" s="10">
        <v>4.7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0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42463</v>
      </c>
      <c r="F95" s="10">
        <v>2016</v>
      </c>
      <c r="G95" s="10">
        <v>4</v>
      </c>
      <c r="H95" s="10">
        <v>3</v>
      </c>
      <c r="I95" s="12"/>
      <c r="J95" s="10">
        <v>17</v>
      </c>
      <c r="K95" s="12"/>
      <c r="L95" s="10">
        <v>9.4</v>
      </c>
      <c r="M95" s="12"/>
      <c r="N95" s="10">
        <v>13.2</v>
      </c>
      <c r="O95" s="12"/>
      <c r="P95" s="10">
        <v>4.8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0.5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42464</v>
      </c>
      <c r="F96" s="10">
        <v>2016</v>
      </c>
      <c r="G96" s="10">
        <v>4</v>
      </c>
      <c r="H96" s="10">
        <v>4</v>
      </c>
      <c r="I96" s="12"/>
      <c r="J96" s="10">
        <v>14.5</v>
      </c>
      <c r="K96" s="12"/>
      <c r="L96" s="10">
        <v>9.3000000000000007</v>
      </c>
      <c r="M96" s="12"/>
      <c r="N96" s="10">
        <v>11.9</v>
      </c>
      <c r="O96" s="12"/>
      <c r="P96" s="10">
        <v>6.1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6.9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42465</v>
      </c>
      <c r="F97" s="10">
        <v>2016</v>
      </c>
      <c r="G97" s="10">
        <v>4</v>
      </c>
      <c r="H97" s="10">
        <v>5</v>
      </c>
      <c r="I97" s="12"/>
      <c r="J97" s="10">
        <v>11</v>
      </c>
      <c r="K97" s="12"/>
      <c r="L97" s="10">
        <v>8.1999999999999993</v>
      </c>
      <c r="M97" s="12"/>
      <c r="N97" s="10">
        <v>9.6</v>
      </c>
      <c r="O97" s="12"/>
      <c r="P97" s="10">
        <v>8.4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3.4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42466</v>
      </c>
      <c r="F98" s="10">
        <v>2016</v>
      </c>
      <c r="G98" s="10">
        <v>4</v>
      </c>
      <c r="H98" s="10">
        <v>6</v>
      </c>
      <c r="I98" s="12"/>
      <c r="J98" s="10">
        <v>17.3</v>
      </c>
      <c r="K98" s="12"/>
      <c r="L98" s="10">
        <v>9.4</v>
      </c>
      <c r="M98" s="12"/>
      <c r="N98" s="10">
        <v>13.4</v>
      </c>
      <c r="O98" s="12"/>
      <c r="P98" s="10">
        <v>4.5999999999999996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0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42467</v>
      </c>
      <c r="F99" s="10">
        <v>2016</v>
      </c>
      <c r="G99" s="10">
        <v>4</v>
      </c>
      <c r="H99" s="10">
        <v>7</v>
      </c>
      <c r="I99" s="12"/>
      <c r="J99" s="10">
        <v>17.8</v>
      </c>
      <c r="K99" s="12"/>
      <c r="L99" s="10">
        <v>7.2</v>
      </c>
      <c r="M99" s="12"/>
      <c r="N99" s="10">
        <v>12.5</v>
      </c>
      <c r="O99" s="12"/>
      <c r="P99" s="10">
        <v>5.5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0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42468</v>
      </c>
      <c r="F100" s="10">
        <v>2016</v>
      </c>
      <c r="G100" s="10">
        <v>4</v>
      </c>
      <c r="H100" s="10">
        <v>8</v>
      </c>
      <c r="I100" s="12"/>
      <c r="J100" s="10">
        <v>20.2</v>
      </c>
      <c r="K100" s="12"/>
      <c r="L100" s="10">
        <v>9.1999999999999993</v>
      </c>
      <c r="M100" s="12"/>
      <c r="N100" s="10">
        <v>14.7</v>
      </c>
      <c r="O100" s="12"/>
      <c r="P100" s="10">
        <v>3.3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0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4">
        <v>42469</v>
      </c>
      <c r="F101" s="10">
        <v>2016</v>
      </c>
      <c r="G101" s="10">
        <v>4</v>
      </c>
      <c r="H101" s="10">
        <v>9</v>
      </c>
      <c r="I101" s="12"/>
      <c r="J101" s="10">
        <v>17.2</v>
      </c>
      <c r="K101" s="12"/>
      <c r="L101" s="10">
        <v>7.4</v>
      </c>
      <c r="M101" s="12"/>
      <c r="N101" s="10">
        <v>12.3</v>
      </c>
      <c r="O101" s="12"/>
      <c r="P101" s="10">
        <v>5.7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0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2016</v>
      </c>
      <c r="G102" s="10">
        <v>4</v>
      </c>
      <c r="H102" s="10">
        <v>10</v>
      </c>
      <c r="I102" s="12"/>
      <c r="J102" s="10">
        <v>16.5</v>
      </c>
      <c r="K102" s="12"/>
      <c r="L102" s="10">
        <v>8.3000000000000007</v>
      </c>
      <c r="M102" s="12"/>
      <c r="N102" s="10">
        <v>12.4</v>
      </c>
      <c r="O102" s="12"/>
      <c r="P102" s="10">
        <v>5.6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2016</v>
      </c>
      <c r="G103" s="10">
        <v>4</v>
      </c>
      <c r="H103" s="10">
        <v>11</v>
      </c>
      <c r="I103" s="12"/>
      <c r="J103" s="10">
        <v>14.3</v>
      </c>
      <c r="K103" s="12"/>
      <c r="L103" s="10">
        <v>10.5</v>
      </c>
      <c r="M103" s="12"/>
      <c r="N103" s="10">
        <v>12.4</v>
      </c>
      <c r="O103" s="12"/>
      <c r="P103" s="10">
        <v>5.6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0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2016</v>
      </c>
      <c r="G104" s="10">
        <v>4</v>
      </c>
      <c r="H104" s="10">
        <v>12</v>
      </c>
      <c r="I104" s="12"/>
      <c r="J104" s="10">
        <v>12.1</v>
      </c>
      <c r="K104" s="12"/>
      <c r="L104" s="10">
        <v>7.3</v>
      </c>
      <c r="M104" s="12"/>
      <c r="N104" s="10">
        <v>9.6999999999999993</v>
      </c>
      <c r="O104" s="12"/>
      <c r="P104" s="10">
        <v>8.3000000000000007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5.0999999999999996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2016</v>
      </c>
      <c r="G105" s="10">
        <v>4</v>
      </c>
      <c r="H105" s="10">
        <v>13</v>
      </c>
      <c r="I105" s="12"/>
      <c r="J105" s="10">
        <v>12.1</v>
      </c>
      <c r="K105" s="12"/>
      <c r="L105" s="10">
        <v>7.5</v>
      </c>
      <c r="M105" s="12"/>
      <c r="N105" s="10">
        <v>9.8000000000000007</v>
      </c>
      <c r="O105" s="12"/>
      <c r="P105" s="10">
        <v>8.1999999999999993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0</v>
      </c>
      <c r="Y105" s="9" t="s">
        <v>64</v>
      </c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2016</v>
      </c>
      <c r="G106" s="10">
        <v>4</v>
      </c>
      <c r="H106" s="10">
        <v>14</v>
      </c>
      <c r="I106" s="12"/>
      <c r="J106" s="10">
        <v>14.5</v>
      </c>
      <c r="K106" s="12"/>
      <c r="L106" s="10">
        <v>8.1</v>
      </c>
      <c r="M106" s="12"/>
      <c r="N106" s="10">
        <v>11.3</v>
      </c>
      <c r="O106" s="12"/>
      <c r="P106" s="10">
        <v>6.7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0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2016</v>
      </c>
      <c r="G107" s="10">
        <v>4</v>
      </c>
      <c r="H107" s="10">
        <v>15</v>
      </c>
      <c r="I107" s="12"/>
      <c r="J107" s="10">
        <v>13.9</v>
      </c>
      <c r="K107" s="12"/>
      <c r="L107" s="10">
        <v>9.1999999999999993</v>
      </c>
      <c r="M107" s="12"/>
      <c r="N107" s="10">
        <v>11.6</v>
      </c>
      <c r="O107" s="12"/>
      <c r="P107" s="10">
        <v>6.4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0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2016</v>
      </c>
      <c r="G108" s="10">
        <v>4</v>
      </c>
      <c r="H108" s="10">
        <v>16</v>
      </c>
      <c r="I108" s="12"/>
      <c r="J108" s="10">
        <v>13.9</v>
      </c>
      <c r="K108" s="12"/>
      <c r="L108" s="10">
        <v>9.6</v>
      </c>
      <c r="M108" s="12"/>
      <c r="N108" s="10">
        <v>11.8</v>
      </c>
      <c r="O108" s="12"/>
      <c r="P108" s="10">
        <v>6.2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0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2016</v>
      </c>
      <c r="G109" s="10">
        <v>4</v>
      </c>
      <c r="H109" s="10">
        <v>17</v>
      </c>
      <c r="I109" s="12"/>
      <c r="J109" s="10">
        <v>17.899999999999999</v>
      </c>
      <c r="K109" s="12"/>
      <c r="L109" s="10">
        <v>7.6</v>
      </c>
      <c r="M109" s="12"/>
      <c r="N109" s="10">
        <v>12.8</v>
      </c>
      <c r="O109" s="12"/>
      <c r="P109" s="10">
        <v>5.2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0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2016</v>
      </c>
      <c r="G110" s="10">
        <v>4</v>
      </c>
      <c r="H110" s="10">
        <v>18</v>
      </c>
      <c r="I110" s="12"/>
      <c r="J110" s="10">
        <v>26.7</v>
      </c>
      <c r="K110" s="12"/>
      <c r="L110" s="10">
        <v>9.1</v>
      </c>
      <c r="M110" s="12"/>
      <c r="N110" s="10">
        <v>17.899999999999999</v>
      </c>
      <c r="O110" s="12"/>
      <c r="P110" s="10">
        <v>0.1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0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2016</v>
      </c>
      <c r="G111" s="10">
        <v>4</v>
      </c>
      <c r="H111" s="10">
        <v>19</v>
      </c>
      <c r="I111" s="12"/>
      <c r="J111" s="10">
        <v>20.399999999999999</v>
      </c>
      <c r="K111" s="12"/>
      <c r="L111" s="10">
        <v>11.2</v>
      </c>
      <c r="M111" s="12"/>
      <c r="N111" s="10">
        <v>15.8</v>
      </c>
      <c r="O111" s="12"/>
      <c r="P111" s="10">
        <v>2.2000000000000002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0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2016</v>
      </c>
      <c r="G112" s="10">
        <v>4</v>
      </c>
      <c r="H112" s="10">
        <v>20</v>
      </c>
      <c r="I112" s="12"/>
      <c r="J112" s="10">
        <v>23.1</v>
      </c>
      <c r="K112" s="12"/>
      <c r="L112" s="10">
        <v>11</v>
      </c>
      <c r="M112" s="12"/>
      <c r="N112" s="10">
        <v>17.100000000000001</v>
      </c>
      <c r="O112" s="12"/>
      <c r="P112" s="10">
        <v>0.9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0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2016</v>
      </c>
      <c r="G113" s="10">
        <v>4</v>
      </c>
      <c r="H113" s="10">
        <v>21</v>
      </c>
      <c r="I113" s="12"/>
      <c r="J113" s="10">
        <v>21.9</v>
      </c>
      <c r="K113" s="12"/>
      <c r="L113" s="10">
        <v>13.1</v>
      </c>
      <c r="M113" s="12"/>
      <c r="N113" s="10">
        <v>17.5</v>
      </c>
      <c r="O113" s="12"/>
      <c r="P113" s="10">
        <v>0.5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0.6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2016</v>
      </c>
      <c r="G114" s="10">
        <v>4</v>
      </c>
      <c r="H114" s="10">
        <v>22</v>
      </c>
      <c r="I114" s="12"/>
      <c r="J114" s="10">
        <v>16.3</v>
      </c>
      <c r="K114" s="12"/>
      <c r="L114" s="10">
        <v>11.6</v>
      </c>
      <c r="M114" s="12"/>
      <c r="N114" s="10">
        <v>14</v>
      </c>
      <c r="O114" s="12"/>
      <c r="P114" s="10">
        <v>4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3.9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2016</v>
      </c>
      <c r="G115" s="10">
        <v>4</v>
      </c>
      <c r="H115" s="10">
        <v>23</v>
      </c>
      <c r="I115" s="12"/>
      <c r="J115" s="10">
        <v>15.8</v>
      </c>
      <c r="K115" s="12"/>
      <c r="L115" s="10">
        <v>11</v>
      </c>
      <c r="M115" s="12"/>
      <c r="N115" s="10">
        <v>13.4</v>
      </c>
      <c r="O115" s="12"/>
      <c r="P115" s="10">
        <v>4.5999999999999996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2.1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2016</v>
      </c>
      <c r="G116" s="10">
        <v>4</v>
      </c>
      <c r="H116" s="10">
        <v>24</v>
      </c>
      <c r="I116" s="12"/>
      <c r="J116" s="10">
        <v>13.9</v>
      </c>
      <c r="K116" s="12"/>
      <c r="L116" s="10">
        <v>9.8000000000000007</v>
      </c>
      <c r="M116" s="12"/>
      <c r="N116" s="10">
        <v>11.9</v>
      </c>
      <c r="O116" s="12"/>
      <c r="P116" s="10">
        <v>6.1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3.6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2016</v>
      </c>
      <c r="G117" s="10">
        <v>4</v>
      </c>
      <c r="H117" s="10">
        <v>25</v>
      </c>
      <c r="I117" s="12"/>
      <c r="J117" s="10">
        <v>15.7</v>
      </c>
      <c r="K117" s="12"/>
      <c r="L117" s="10">
        <v>6.5</v>
      </c>
      <c r="M117" s="12"/>
      <c r="N117" s="10">
        <v>11.1</v>
      </c>
      <c r="O117" s="12"/>
      <c r="P117" s="10">
        <v>6.9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0</v>
      </c>
      <c r="Y117" s="9" t="s">
        <v>64</v>
      </c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2016</v>
      </c>
      <c r="G118" s="10">
        <v>4</v>
      </c>
      <c r="H118" s="10">
        <v>26</v>
      </c>
      <c r="I118" s="12"/>
      <c r="J118" s="10">
        <v>16.2</v>
      </c>
      <c r="K118" s="12"/>
      <c r="L118" s="10">
        <v>8.3000000000000007</v>
      </c>
      <c r="M118" s="12"/>
      <c r="N118" s="10">
        <v>12.3</v>
      </c>
      <c r="O118" s="12"/>
      <c r="P118" s="10">
        <v>5.7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0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2016</v>
      </c>
      <c r="G119" s="10">
        <v>4</v>
      </c>
      <c r="H119" s="10">
        <v>27</v>
      </c>
      <c r="I119" s="12"/>
      <c r="J119" s="10">
        <v>16</v>
      </c>
      <c r="K119" s="12"/>
      <c r="L119" s="10">
        <v>8.4</v>
      </c>
      <c r="M119" s="12"/>
      <c r="N119" s="10">
        <v>12.2</v>
      </c>
      <c r="O119" s="12"/>
      <c r="P119" s="10">
        <v>5.8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0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2016</v>
      </c>
      <c r="G120" s="10">
        <v>4</v>
      </c>
      <c r="H120" s="10">
        <v>28</v>
      </c>
      <c r="I120" s="12"/>
      <c r="J120" s="10">
        <v>18.600000000000001</v>
      </c>
      <c r="K120" s="12"/>
      <c r="L120" s="10">
        <v>10.7</v>
      </c>
      <c r="M120" s="12"/>
      <c r="N120" s="10">
        <v>14.7</v>
      </c>
      <c r="O120" s="12"/>
      <c r="P120" s="10">
        <v>3.3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0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2016</v>
      </c>
      <c r="G121" s="10">
        <v>4</v>
      </c>
      <c r="H121" s="10">
        <v>29</v>
      </c>
      <c r="I121" s="12"/>
      <c r="J121" s="10">
        <v>16.7</v>
      </c>
      <c r="K121" s="12"/>
      <c r="L121" s="10">
        <v>11</v>
      </c>
      <c r="M121" s="12"/>
      <c r="N121" s="10">
        <v>13.9</v>
      </c>
      <c r="O121" s="12"/>
      <c r="P121" s="10">
        <v>4.0999999999999996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0.2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5" t="s">
        <v>67</v>
      </c>
      <c r="F122" s="10">
        <v>2016</v>
      </c>
      <c r="G122" s="10">
        <v>4</v>
      </c>
      <c r="H122" s="10">
        <v>30</v>
      </c>
      <c r="I122" s="12"/>
      <c r="J122" s="10">
        <v>18.5</v>
      </c>
      <c r="K122" s="12"/>
      <c r="L122" s="10">
        <v>8.4</v>
      </c>
      <c r="M122" s="12"/>
      <c r="N122" s="10">
        <v>13.5</v>
      </c>
      <c r="O122" s="12"/>
      <c r="P122" s="10">
        <v>4.5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42491</v>
      </c>
      <c r="F123" s="10">
        <v>2016</v>
      </c>
      <c r="G123" s="10">
        <v>5</v>
      </c>
      <c r="H123" s="10">
        <v>1</v>
      </c>
      <c r="I123" s="12"/>
      <c r="J123" s="10">
        <v>22.3</v>
      </c>
      <c r="K123" s="12"/>
      <c r="L123" s="10">
        <v>9</v>
      </c>
      <c r="M123" s="12"/>
      <c r="N123" s="10">
        <v>15.7</v>
      </c>
      <c r="O123" s="12"/>
      <c r="P123" s="10">
        <v>2.2999999999999998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0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42492</v>
      </c>
      <c r="F124" s="10">
        <v>2016</v>
      </c>
      <c r="G124" s="10">
        <v>5</v>
      </c>
      <c r="H124" s="10">
        <v>2</v>
      </c>
      <c r="I124" s="12"/>
      <c r="J124" s="10">
        <v>27.4</v>
      </c>
      <c r="K124" s="12"/>
      <c r="L124" s="10">
        <v>11.1</v>
      </c>
      <c r="M124" s="12"/>
      <c r="N124" s="10">
        <v>19.3</v>
      </c>
      <c r="O124" s="12"/>
      <c r="P124" s="10">
        <v>0</v>
      </c>
      <c r="Q124" s="12"/>
      <c r="R124" s="10">
        <v>1.3</v>
      </c>
      <c r="S124" s="12"/>
      <c r="T124" s="12"/>
      <c r="U124" s="9" t="s">
        <v>61</v>
      </c>
      <c r="V124" s="12"/>
      <c r="W124" s="9" t="s">
        <v>61</v>
      </c>
      <c r="X124" s="10">
        <v>0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42493</v>
      </c>
      <c r="F125" s="10">
        <v>2016</v>
      </c>
      <c r="G125" s="10">
        <v>5</v>
      </c>
      <c r="H125" s="10">
        <v>3</v>
      </c>
      <c r="I125" s="12"/>
      <c r="J125" s="10">
        <v>22.1</v>
      </c>
      <c r="K125" s="12"/>
      <c r="L125" s="10">
        <v>15.2</v>
      </c>
      <c r="M125" s="12"/>
      <c r="N125" s="10">
        <v>18.7</v>
      </c>
      <c r="O125" s="12"/>
      <c r="P125" s="10">
        <v>0</v>
      </c>
      <c r="Q125" s="12"/>
      <c r="R125" s="10">
        <v>0.7</v>
      </c>
      <c r="S125" s="12"/>
      <c r="T125" s="12"/>
      <c r="U125" s="9" t="s">
        <v>61</v>
      </c>
      <c r="V125" s="12"/>
      <c r="W125" s="9" t="s">
        <v>61</v>
      </c>
      <c r="X125" s="10">
        <v>0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42494</v>
      </c>
      <c r="F126" s="10">
        <v>2016</v>
      </c>
      <c r="G126" s="10">
        <v>5</v>
      </c>
      <c r="H126" s="10">
        <v>4</v>
      </c>
      <c r="I126" s="12"/>
      <c r="J126" s="10">
        <v>15.6</v>
      </c>
      <c r="K126" s="12"/>
      <c r="L126" s="10">
        <v>10.5</v>
      </c>
      <c r="M126" s="12"/>
      <c r="N126" s="10">
        <v>13.1</v>
      </c>
      <c r="O126" s="12"/>
      <c r="P126" s="10">
        <v>4.9000000000000004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0.4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42495</v>
      </c>
      <c r="F127" s="10">
        <v>2016</v>
      </c>
      <c r="G127" s="10">
        <v>5</v>
      </c>
      <c r="H127" s="10">
        <v>5</v>
      </c>
      <c r="I127" s="12"/>
      <c r="J127" s="10">
        <v>17.100000000000001</v>
      </c>
      <c r="K127" s="12"/>
      <c r="L127" s="10">
        <v>8.6</v>
      </c>
      <c r="M127" s="12"/>
      <c r="N127" s="10">
        <v>12.9</v>
      </c>
      <c r="O127" s="12"/>
      <c r="P127" s="10">
        <v>5.0999999999999996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0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42496</v>
      </c>
      <c r="F128" s="10">
        <v>2016</v>
      </c>
      <c r="G128" s="10">
        <v>5</v>
      </c>
      <c r="H128" s="10">
        <v>6</v>
      </c>
      <c r="I128" s="12"/>
      <c r="J128" s="10">
        <v>19.5</v>
      </c>
      <c r="K128" s="12"/>
      <c r="L128" s="10">
        <v>9.9</v>
      </c>
      <c r="M128" s="12"/>
      <c r="N128" s="10">
        <v>14.7</v>
      </c>
      <c r="O128" s="12"/>
      <c r="P128" s="10">
        <v>3.3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42497</v>
      </c>
      <c r="F129" s="10">
        <v>2016</v>
      </c>
      <c r="G129" s="10">
        <v>5</v>
      </c>
      <c r="H129" s="10">
        <v>7</v>
      </c>
      <c r="I129" s="12"/>
      <c r="J129" s="10">
        <v>21.7</v>
      </c>
      <c r="K129" s="12"/>
      <c r="L129" s="10">
        <v>9.6999999999999993</v>
      </c>
      <c r="M129" s="12"/>
      <c r="N129" s="10">
        <v>15.7</v>
      </c>
      <c r="O129" s="12"/>
      <c r="P129" s="10">
        <v>2.2999999999999998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0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42498</v>
      </c>
      <c r="F130" s="10">
        <v>2016</v>
      </c>
      <c r="G130" s="10">
        <v>5</v>
      </c>
      <c r="H130" s="10">
        <v>8</v>
      </c>
      <c r="I130" s="12"/>
      <c r="J130" s="10">
        <v>17.5</v>
      </c>
      <c r="K130" s="12"/>
      <c r="L130" s="10">
        <v>10.6</v>
      </c>
      <c r="M130" s="12"/>
      <c r="N130" s="10">
        <v>14.1</v>
      </c>
      <c r="O130" s="12"/>
      <c r="P130" s="10">
        <v>3.9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0.3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4">
        <v>42499</v>
      </c>
      <c r="F131" s="10">
        <v>2016</v>
      </c>
      <c r="G131" s="10">
        <v>5</v>
      </c>
      <c r="H131" s="10">
        <v>9</v>
      </c>
      <c r="I131" s="12"/>
      <c r="J131" s="10">
        <v>18.7</v>
      </c>
      <c r="K131" s="12"/>
      <c r="L131" s="10">
        <v>8.6</v>
      </c>
      <c r="M131" s="12"/>
      <c r="N131" s="10">
        <v>13.7</v>
      </c>
      <c r="O131" s="12"/>
      <c r="P131" s="10">
        <v>4.3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2016</v>
      </c>
      <c r="G132" s="10">
        <v>5</v>
      </c>
      <c r="H132" s="10">
        <v>10</v>
      </c>
      <c r="I132" s="12"/>
      <c r="J132" s="10">
        <v>22.5</v>
      </c>
      <c r="K132" s="12"/>
      <c r="L132" s="10">
        <v>8.8000000000000007</v>
      </c>
      <c r="M132" s="12"/>
      <c r="N132" s="10">
        <v>15.7</v>
      </c>
      <c r="O132" s="12"/>
      <c r="P132" s="10">
        <v>2.2999999999999998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2016</v>
      </c>
      <c r="G133" s="10">
        <v>5</v>
      </c>
      <c r="H133" s="10">
        <v>11</v>
      </c>
      <c r="I133" s="12"/>
      <c r="J133" s="12"/>
      <c r="K133" s="9" t="s">
        <v>61</v>
      </c>
      <c r="L133" s="10">
        <v>12.2</v>
      </c>
      <c r="M133" s="9" t="s">
        <v>63</v>
      </c>
      <c r="N133" s="12"/>
      <c r="O133" s="9" t="s">
        <v>61</v>
      </c>
      <c r="P133" s="12"/>
      <c r="Q133" s="9" t="s">
        <v>61</v>
      </c>
      <c r="R133" s="12"/>
      <c r="S133" s="9" t="s">
        <v>61</v>
      </c>
      <c r="T133" s="12"/>
      <c r="U133" s="9" t="s">
        <v>61</v>
      </c>
      <c r="V133" s="12"/>
      <c r="W133" s="9" t="s">
        <v>61</v>
      </c>
      <c r="X133" s="12"/>
      <c r="Y133" s="9" t="s">
        <v>61</v>
      </c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2016</v>
      </c>
      <c r="G134" s="10">
        <v>5</v>
      </c>
      <c r="H134" s="10">
        <v>12</v>
      </c>
      <c r="I134" s="12"/>
      <c r="J134" s="10">
        <v>21.5</v>
      </c>
      <c r="K134" s="12"/>
      <c r="L134" s="10">
        <v>9.1999999999999993</v>
      </c>
      <c r="M134" s="12"/>
      <c r="N134" s="10">
        <v>15.4</v>
      </c>
      <c r="O134" s="12"/>
      <c r="P134" s="10">
        <v>2.6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2016</v>
      </c>
      <c r="G135" s="10">
        <v>5</v>
      </c>
      <c r="H135" s="10">
        <v>13</v>
      </c>
      <c r="I135" s="12"/>
      <c r="J135" s="10">
        <v>23.8</v>
      </c>
      <c r="K135" s="12"/>
      <c r="L135" s="10">
        <v>11</v>
      </c>
      <c r="M135" s="12"/>
      <c r="N135" s="10">
        <v>17.399999999999999</v>
      </c>
      <c r="O135" s="12"/>
      <c r="P135" s="10">
        <v>0.6</v>
      </c>
      <c r="Q135" s="12"/>
      <c r="R135" s="10">
        <v>0</v>
      </c>
      <c r="S135" s="12"/>
      <c r="T135" s="12"/>
      <c r="U135" s="9" t="s">
        <v>61</v>
      </c>
      <c r="V135" s="12"/>
      <c r="W135" s="9" t="s">
        <v>61</v>
      </c>
      <c r="X135" s="10">
        <v>0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2016</v>
      </c>
      <c r="G136" s="10">
        <v>5</v>
      </c>
      <c r="H136" s="10">
        <v>14</v>
      </c>
      <c r="I136" s="12"/>
      <c r="J136" s="10">
        <v>23.8</v>
      </c>
      <c r="K136" s="12"/>
      <c r="L136" s="10">
        <v>13.5</v>
      </c>
      <c r="M136" s="12"/>
      <c r="N136" s="10">
        <v>18.7</v>
      </c>
      <c r="O136" s="12"/>
      <c r="P136" s="10">
        <v>0</v>
      </c>
      <c r="Q136" s="12"/>
      <c r="R136" s="10">
        <v>0.7</v>
      </c>
      <c r="S136" s="12"/>
      <c r="T136" s="12"/>
      <c r="U136" s="9" t="s">
        <v>61</v>
      </c>
      <c r="V136" s="12"/>
      <c r="W136" s="9" t="s">
        <v>61</v>
      </c>
      <c r="X136" s="10">
        <v>0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2016</v>
      </c>
      <c r="G137" s="10">
        <v>5</v>
      </c>
      <c r="H137" s="10">
        <v>15</v>
      </c>
      <c r="I137" s="12"/>
      <c r="J137" s="10">
        <v>16.7</v>
      </c>
      <c r="K137" s="12"/>
      <c r="L137" s="10">
        <v>13.8</v>
      </c>
      <c r="M137" s="12"/>
      <c r="N137" s="10">
        <v>15.3</v>
      </c>
      <c r="O137" s="12"/>
      <c r="P137" s="10">
        <v>2.7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2016</v>
      </c>
      <c r="G138" s="10">
        <v>5</v>
      </c>
      <c r="H138" s="10">
        <v>16</v>
      </c>
      <c r="I138" s="12"/>
      <c r="J138" s="10">
        <v>16</v>
      </c>
      <c r="K138" s="12"/>
      <c r="L138" s="10">
        <v>12.3</v>
      </c>
      <c r="M138" s="12"/>
      <c r="N138" s="10">
        <v>14.2</v>
      </c>
      <c r="O138" s="12"/>
      <c r="P138" s="10">
        <v>3.8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2016</v>
      </c>
      <c r="G139" s="10">
        <v>5</v>
      </c>
      <c r="H139" s="10">
        <v>17</v>
      </c>
      <c r="I139" s="12"/>
      <c r="J139" s="10">
        <v>19.899999999999999</v>
      </c>
      <c r="K139" s="12"/>
      <c r="L139" s="10">
        <v>13.2</v>
      </c>
      <c r="M139" s="12"/>
      <c r="N139" s="10">
        <v>16.600000000000001</v>
      </c>
      <c r="O139" s="12"/>
      <c r="P139" s="10">
        <v>1.4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0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2016</v>
      </c>
      <c r="G140" s="10">
        <v>5</v>
      </c>
      <c r="H140" s="10">
        <v>18</v>
      </c>
      <c r="I140" s="12"/>
      <c r="J140" s="10">
        <v>18.8</v>
      </c>
      <c r="K140" s="12"/>
      <c r="L140" s="10">
        <v>13.2</v>
      </c>
      <c r="M140" s="12"/>
      <c r="N140" s="10">
        <v>16</v>
      </c>
      <c r="O140" s="12"/>
      <c r="P140" s="10">
        <v>2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2016</v>
      </c>
      <c r="G141" s="10">
        <v>5</v>
      </c>
      <c r="H141" s="10">
        <v>19</v>
      </c>
      <c r="I141" s="12"/>
      <c r="J141" s="10">
        <v>15.4</v>
      </c>
      <c r="K141" s="12"/>
      <c r="L141" s="10">
        <v>10.1</v>
      </c>
      <c r="M141" s="12"/>
      <c r="N141" s="10">
        <v>12.8</v>
      </c>
      <c r="O141" s="12"/>
      <c r="P141" s="10">
        <v>5.2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0.8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2016</v>
      </c>
      <c r="G142" s="10">
        <v>5</v>
      </c>
      <c r="H142" s="10">
        <v>20</v>
      </c>
      <c r="I142" s="12"/>
      <c r="J142" s="10">
        <v>17.7</v>
      </c>
      <c r="K142" s="12"/>
      <c r="L142" s="10">
        <v>9.8000000000000007</v>
      </c>
      <c r="M142" s="12"/>
      <c r="N142" s="10">
        <v>13.8</v>
      </c>
      <c r="O142" s="12"/>
      <c r="P142" s="10">
        <v>4.2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0.9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2016</v>
      </c>
      <c r="G143" s="10">
        <v>5</v>
      </c>
      <c r="H143" s="10">
        <v>21</v>
      </c>
      <c r="I143" s="12"/>
      <c r="J143" s="10">
        <v>20</v>
      </c>
      <c r="K143" s="12"/>
      <c r="L143" s="10">
        <v>10</v>
      </c>
      <c r="M143" s="12"/>
      <c r="N143" s="10">
        <v>15</v>
      </c>
      <c r="O143" s="12"/>
      <c r="P143" s="10">
        <v>3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2016</v>
      </c>
      <c r="G144" s="10">
        <v>5</v>
      </c>
      <c r="H144" s="10">
        <v>22</v>
      </c>
      <c r="I144" s="12"/>
      <c r="J144" s="10">
        <v>17.3</v>
      </c>
      <c r="K144" s="12"/>
      <c r="L144" s="10">
        <v>12.6</v>
      </c>
      <c r="M144" s="12"/>
      <c r="N144" s="10">
        <v>15</v>
      </c>
      <c r="O144" s="12"/>
      <c r="P144" s="10">
        <v>3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2016</v>
      </c>
      <c r="G145" s="10">
        <v>5</v>
      </c>
      <c r="H145" s="10">
        <v>23</v>
      </c>
      <c r="I145" s="12"/>
      <c r="J145" s="10">
        <v>16.399999999999999</v>
      </c>
      <c r="K145" s="12"/>
      <c r="L145" s="10">
        <v>12.6</v>
      </c>
      <c r="M145" s="12"/>
      <c r="N145" s="10">
        <v>14.5</v>
      </c>
      <c r="O145" s="12"/>
      <c r="P145" s="10">
        <v>3.5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2016</v>
      </c>
      <c r="G146" s="10">
        <v>5</v>
      </c>
      <c r="H146" s="10">
        <v>24</v>
      </c>
      <c r="I146" s="12"/>
      <c r="J146" s="10">
        <v>18.7</v>
      </c>
      <c r="K146" s="12"/>
      <c r="L146" s="10">
        <v>13.1</v>
      </c>
      <c r="M146" s="12"/>
      <c r="N146" s="10">
        <v>15.9</v>
      </c>
      <c r="O146" s="12"/>
      <c r="P146" s="10">
        <v>2.1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2016</v>
      </c>
      <c r="G147" s="10">
        <v>5</v>
      </c>
      <c r="H147" s="10">
        <v>25</v>
      </c>
      <c r="I147" s="12"/>
      <c r="J147" s="10">
        <v>19.7</v>
      </c>
      <c r="K147" s="12"/>
      <c r="L147" s="10">
        <v>12.9</v>
      </c>
      <c r="M147" s="12"/>
      <c r="N147" s="10">
        <v>16.3</v>
      </c>
      <c r="O147" s="12"/>
      <c r="P147" s="10">
        <v>1.7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2016</v>
      </c>
      <c r="G148" s="10">
        <v>5</v>
      </c>
      <c r="H148" s="10">
        <v>26</v>
      </c>
      <c r="I148" s="12"/>
      <c r="J148" s="10">
        <v>15</v>
      </c>
      <c r="K148" s="12"/>
      <c r="L148" s="10">
        <v>9.5</v>
      </c>
      <c r="M148" s="12"/>
      <c r="N148" s="10">
        <v>12.3</v>
      </c>
      <c r="O148" s="12"/>
      <c r="P148" s="10">
        <v>5.7</v>
      </c>
      <c r="Q148" s="12"/>
      <c r="R148" s="10">
        <v>0</v>
      </c>
      <c r="S148" s="12"/>
      <c r="T148" s="12"/>
      <c r="U148" s="9" t="s">
        <v>61</v>
      </c>
      <c r="V148" s="12"/>
      <c r="W148" s="9" t="s">
        <v>61</v>
      </c>
      <c r="X148" s="10">
        <v>11.5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2016</v>
      </c>
      <c r="G149" s="10">
        <v>5</v>
      </c>
      <c r="H149" s="10">
        <v>27</v>
      </c>
      <c r="I149" s="12"/>
      <c r="J149" s="10">
        <v>16.2</v>
      </c>
      <c r="K149" s="12"/>
      <c r="L149" s="10">
        <v>9.1999999999999993</v>
      </c>
      <c r="M149" s="12"/>
      <c r="N149" s="10">
        <v>12.7</v>
      </c>
      <c r="O149" s="12"/>
      <c r="P149" s="10">
        <v>5.3</v>
      </c>
      <c r="Q149" s="12"/>
      <c r="R149" s="10">
        <v>0</v>
      </c>
      <c r="S149" s="12"/>
      <c r="T149" s="12"/>
      <c r="U149" s="9" t="s">
        <v>61</v>
      </c>
      <c r="V149" s="12"/>
      <c r="W149" s="9" t="s">
        <v>61</v>
      </c>
      <c r="X149" s="10">
        <v>3.6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2016</v>
      </c>
      <c r="G150" s="10">
        <v>5</v>
      </c>
      <c r="H150" s="10">
        <v>28</v>
      </c>
      <c r="I150" s="12"/>
      <c r="J150" s="10">
        <v>12.2</v>
      </c>
      <c r="K150" s="12"/>
      <c r="L150" s="10">
        <v>9.1999999999999993</v>
      </c>
      <c r="M150" s="12"/>
      <c r="N150" s="10">
        <v>10.7</v>
      </c>
      <c r="O150" s="12"/>
      <c r="P150" s="10">
        <v>7.3</v>
      </c>
      <c r="Q150" s="12"/>
      <c r="R150" s="10">
        <v>0</v>
      </c>
      <c r="S150" s="12"/>
      <c r="T150" s="12"/>
      <c r="U150" s="9" t="s">
        <v>61</v>
      </c>
      <c r="V150" s="12"/>
      <c r="W150" s="9" t="s">
        <v>61</v>
      </c>
      <c r="X150" s="10">
        <v>59.1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2016</v>
      </c>
      <c r="G151" s="10">
        <v>5</v>
      </c>
      <c r="H151" s="10">
        <v>29</v>
      </c>
      <c r="I151" s="12"/>
      <c r="J151" s="10">
        <v>18.399999999999999</v>
      </c>
      <c r="K151" s="12"/>
      <c r="L151" s="10">
        <v>10.7</v>
      </c>
      <c r="M151" s="12"/>
      <c r="N151" s="10">
        <v>14.6</v>
      </c>
      <c r="O151" s="12"/>
      <c r="P151" s="10">
        <v>3.4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0</v>
      </c>
      <c r="Y151" s="9" t="s">
        <v>64</v>
      </c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2016</v>
      </c>
      <c r="G152" s="10">
        <v>5</v>
      </c>
      <c r="H152" s="10">
        <v>30</v>
      </c>
      <c r="I152" s="12"/>
      <c r="J152" s="10">
        <v>19.399999999999999</v>
      </c>
      <c r="K152" s="12"/>
      <c r="L152" s="10">
        <v>9.4</v>
      </c>
      <c r="M152" s="12"/>
      <c r="N152" s="10">
        <v>14.4</v>
      </c>
      <c r="O152" s="12"/>
      <c r="P152" s="10">
        <v>3.6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5" t="s">
        <v>67</v>
      </c>
      <c r="F153" s="10">
        <v>2016</v>
      </c>
      <c r="G153" s="10">
        <v>5</v>
      </c>
      <c r="H153" s="10">
        <v>31</v>
      </c>
      <c r="I153" s="12"/>
      <c r="J153" s="10">
        <v>20.7</v>
      </c>
      <c r="K153" s="12"/>
      <c r="L153" s="10">
        <v>11</v>
      </c>
      <c r="M153" s="12"/>
      <c r="N153" s="10">
        <v>15.9</v>
      </c>
      <c r="O153" s="12"/>
      <c r="P153" s="10">
        <v>2.1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0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42522</v>
      </c>
      <c r="F154" s="10">
        <v>2016</v>
      </c>
      <c r="G154" s="10">
        <v>6</v>
      </c>
      <c r="H154" s="10">
        <v>1</v>
      </c>
      <c r="I154" s="12"/>
      <c r="J154" s="10">
        <v>22.6</v>
      </c>
      <c r="K154" s="12"/>
      <c r="L154" s="10">
        <v>14.2</v>
      </c>
      <c r="M154" s="12"/>
      <c r="N154" s="10">
        <v>18.399999999999999</v>
      </c>
      <c r="O154" s="12"/>
      <c r="P154" s="10">
        <v>0</v>
      </c>
      <c r="Q154" s="12"/>
      <c r="R154" s="10">
        <v>0.4</v>
      </c>
      <c r="S154" s="12"/>
      <c r="T154" s="12"/>
      <c r="U154" s="9" t="s">
        <v>61</v>
      </c>
      <c r="V154" s="12"/>
      <c r="W154" s="9" t="s">
        <v>61</v>
      </c>
      <c r="X154" s="10">
        <v>8.1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42523</v>
      </c>
      <c r="F155" s="10">
        <v>2016</v>
      </c>
      <c r="G155" s="10">
        <v>6</v>
      </c>
      <c r="H155" s="10">
        <v>2</v>
      </c>
      <c r="I155" s="12"/>
      <c r="J155" s="10">
        <v>20.6</v>
      </c>
      <c r="K155" s="12"/>
      <c r="L155" s="10">
        <v>14.1</v>
      </c>
      <c r="M155" s="12"/>
      <c r="N155" s="10">
        <v>17.399999999999999</v>
      </c>
      <c r="O155" s="12"/>
      <c r="P155" s="10">
        <v>0.6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3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42524</v>
      </c>
      <c r="F156" s="10">
        <v>2016</v>
      </c>
      <c r="G156" s="10">
        <v>6</v>
      </c>
      <c r="H156" s="10">
        <v>3</v>
      </c>
      <c r="I156" s="12"/>
      <c r="J156" s="10">
        <v>23.7</v>
      </c>
      <c r="K156" s="12"/>
      <c r="L156" s="10">
        <v>14.6</v>
      </c>
      <c r="M156" s="12"/>
      <c r="N156" s="10">
        <v>19.2</v>
      </c>
      <c r="O156" s="12"/>
      <c r="P156" s="10">
        <v>0</v>
      </c>
      <c r="Q156" s="12"/>
      <c r="R156" s="10">
        <v>1.2</v>
      </c>
      <c r="S156" s="12"/>
      <c r="T156" s="12"/>
      <c r="U156" s="9" t="s">
        <v>61</v>
      </c>
      <c r="V156" s="12"/>
      <c r="W156" s="9" t="s">
        <v>61</v>
      </c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42525</v>
      </c>
      <c r="F157" s="10">
        <v>2016</v>
      </c>
      <c r="G157" s="10">
        <v>6</v>
      </c>
      <c r="H157" s="10">
        <v>4</v>
      </c>
      <c r="I157" s="12"/>
      <c r="J157" s="10">
        <v>24.9</v>
      </c>
      <c r="K157" s="12"/>
      <c r="L157" s="10">
        <v>14.5</v>
      </c>
      <c r="M157" s="12"/>
      <c r="N157" s="10">
        <v>19.7</v>
      </c>
      <c r="O157" s="12"/>
      <c r="P157" s="10">
        <v>0</v>
      </c>
      <c r="Q157" s="12"/>
      <c r="R157" s="10">
        <v>1.7</v>
      </c>
      <c r="S157" s="12"/>
      <c r="T157" s="12"/>
      <c r="U157" s="9" t="s">
        <v>61</v>
      </c>
      <c r="V157" s="12"/>
      <c r="W157" s="9" t="s">
        <v>61</v>
      </c>
      <c r="X157" s="10">
        <v>0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42526</v>
      </c>
      <c r="F158" s="10">
        <v>2016</v>
      </c>
      <c r="G158" s="10">
        <v>6</v>
      </c>
      <c r="H158" s="10">
        <v>5</v>
      </c>
      <c r="I158" s="12"/>
      <c r="J158" s="10">
        <v>27.6</v>
      </c>
      <c r="K158" s="12"/>
      <c r="L158" s="10">
        <v>14.6</v>
      </c>
      <c r="M158" s="12"/>
      <c r="N158" s="10">
        <v>21.1</v>
      </c>
      <c r="O158" s="12"/>
      <c r="P158" s="10">
        <v>0</v>
      </c>
      <c r="Q158" s="12"/>
      <c r="R158" s="10">
        <v>3.1</v>
      </c>
      <c r="S158" s="12"/>
      <c r="T158" s="12"/>
      <c r="U158" s="9" t="s">
        <v>61</v>
      </c>
      <c r="V158" s="12"/>
      <c r="W158" s="9" t="s">
        <v>61</v>
      </c>
      <c r="X158" s="10">
        <v>0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42527</v>
      </c>
      <c r="F159" s="10">
        <v>2016</v>
      </c>
      <c r="G159" s="10">
        <v>6</v>
      </c>
      <c r="H159" s="10">
        <v>6</v>
      </c>
      <c r="I159" s="12"/>
      <c r="J159" s="10">
        <v>26.5</v>
      </c>
      <c r="K159" s="12"/>
      <c r="L159" s="10">
        <v>14.8</v>
      </c>
      <c r="M159" s="12"/>
      <c r="N159" s="10">
        <v>20.7</v>
      </c>
      <c r="O159" s="12"/>
      <c r="P159" s="10">
        <v>0</v>
      </c>
      <c r="Q159" s="12"/>
      <c r="R159" s="10">
        <v>2.7</v>
      </c>
      <c r="S159" s="12"/>
      <c r="T159" s="12"/>
      <c r="U159" s="9" t="s">
        <v>61</v>
      </c>
      <c r="V159" s="12"/>
      <c r="W159" s="9" t="s">
        <v>61</v>
      </c>
      <c r="X159" s="10">
        <v>0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42528</v>
      </c>
      <c r="F160" s="10">
        <v>2016</v>
      </c>
      <c r="G160" s="10">
        <v>6</v>
      </c>
      <c r="H160" s="10">
        <v>7</v>
      </c>
      <c r="I160" s="12"/>
      <c r="J160" s="10">
        <v>24.8</v>
      </c>
      <c r="K160" s="12"/>
      <c r="L160" s="10">
        <v>14.4</v>
      </c>
      <c r="M160" s="12"/>
      <c r="N160" s="10">
        <v>19.600000000000001</v>
      </c>
      <c r="O160" s="12"/>
      <c r="P160" s="10">
        <v>0</v>
      </c>
      <c r="Q160" s="12"/>
      <c r="R160" s="10">
        <v>1.6</v>
      </c>
      <c r="S160" s="12"/>
      <c r="T160" s="12"/>
      <c r="U160" s="9" t="s">
        <v>61</v>
      </c>
      <c r="V160" s="12"/>
      <c r="W160" s="9" t="s">
        <v>61</v>
      </c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42529</v>
      </c>
      <c r="F161" s="10">
        <v>2016</v>
      </c>
      <c r="G161" s="10">
        <v>6</v>
      </c>
      <c r="H161" s="10">
        <v>8</v>
      </c>
      <c r="I161" s="12"/>
      <c r="J161" s="10">
        <v>19.100000000000001</v>
      </c>
      <c r="K161" s="12"/>
      <c r="L161" s="10">
        <v>14.8</v>
      </c>
      <c r="M161" s="12"/>
      <c r="N161" s="10">
        <v>17</v>
      </c>
      <c r="O161" s="12"/>
      <c r="P161" s="10">
        <v>1</v>
      </c>
      <c r="Q161" s="12"/>
      <c r="R161" s="10">
        <v>0</v>
      </c>
      <c r="S161" s="12"/>
      <c r="T161" s="12"/>
      <c r="U161" s="9" t="s">
        <v>61</v>
      </c>
      <c r="V161" s="12"/>
      <c r="W161" s="9" t="s">
        <v>61</v>
      </c>
      <c r="X161" s="10">
        <v>0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4">
        <v>42530</v>
      </c>
      <c r="F162" s="10">
        <v>2016</v>
      </c>
      <c r="G162" s="10">
        <v>6</v>
      </c>
      <c r="H162" s="10">
        <v>9</v>
      </c>
      <c r="I162" s="12"/>
      <c r="J162" s="10">
        <v>18.7</v>
      </c>
      <c r="K162" s="12"/>
      <c r="L162" s="10">
        <v>11.7</v>
      </c>
      <c r="M162" s="12"/>
      <c r="N162" s="10">
        <v>15.2</v>
      </c>
      <c r="O162" s="12"/>
      <c r="P162" s="10">
        <v>2.8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0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2016</v>
      </c>
      <c r="G163" s="10">
        <v>6</v>
      </c>
      <c r="H163" s="10">
        <v>10</v>
      </c>
      <c r="I163" s="12"/>
      <c r="J163" s="10">
        <v>18.100000000000001</v>
      </c>
      <c r="K163" s="12"/>
      <c r="L163" s="10">
        <v>11.6</v>
      </c>
      <c r="M163" s="12"/>
      <c r="N163" s="10">
        <v>14.9</v>
      </c>
      <c r="O163" s="12"/>
      <c r="P163" s="10">
        <v>3.1</v>
      </c>
      <c r="Q163" s="12"/>
      <c r="R163" s="10">
        <v>0</v>
      </c>
      <c r="S163" s="12"/>
      <c r="T163" s="12"/>
      <c r="U163" s="9" t="s">
        <v>61</v>
      </c>
      <c r="V163" s="12"/>
      <c r="W163" s="9" t="s">
        <v>61</v>
      </c>
      <c r="X163" s="10">
        <v>4.3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2016</v>
      </c>
      <c r="G164" s="10">
        <v>6</v>
      </c>
      <c r="H164" s="10">
        <v>11</v>
      </c>
      <c r="I164" s="12"/>
      <c r="J164" s="10">
        <v>16.3</v>
      </c>
      <c r="K164" s="12"/>
      <c r="L164" s="10">
        <v>10.7</v>
      </c>
      <c r="M164" s="12"/>
      <c r="N164" s="10">
        <v>13.5</v>
      </c>
      <c r="O164" s="12"/>
      <c r="P164" s="10">
        <v>4.5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7.4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2016</v>
      </c>
      <c r="G165" s="10">
        <v>6</v>
      </c>
      <c r="H165" s="10">
        <v>12</v>
      </c>
      <c r="I165" s="12"/>
      <c r="J165" s="10">
        <v>19.899999999999999</v>
      </c>
      <c r="K165" s="12"/>
      <c r="L165" s="10">
        <v>12.6</v>
      </c>
      <c r="M165" s="12"/>
      <c r="N165" s="10">
        <v>16.3</v>
      </c>
      <c r="O165" s="12"/>
      <c r="P165" s="10">
        <v>1.7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0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2016</v>
      </c>
      <c r="G166" s="10">
        <v>6</v>
      </c>
      <c r="H166" s="10">
        <v>13</v>
      </c>
      <c r="I166" s="12"/>
      <c r="J166" s="10">
        <v>18.8</v>
      </c>
      <c r="K166" s="12"/>
      <c r="L166" s="10">
        <v>12.7</v>
      </c>
      <c r="M166" s="12"/>
      <c r="N166" s="10">
        <v>15.8</v>
      </c>
      <c r="O166" s="12"/>
      <c r="P166" s="10">
        <v>2.2000000000000002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2.9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2016</v>
      </c>
      <c r="G167" s="10">
        <v>6</v>
      </c>
      <c r="H167" s="10">
        <v>14</v>
      </c>
      <c r="I167" s="12"/>
      <c r="J167" s="10">
        <v>13.8</v>
      </c>
      <c r="K167" s="12"/>
      <c r="L167" s="10">
        <v>7.8</v>
      </c>
      <c r="M167" s="12"/>
      <c r="N167" s="10">
        <v>10.8</v>
      </c>
      <c r="O167" s="12"/>
      <c r="P167" s="10">
        <v>7.2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20.7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2016</v>
      </c>
      <c r="G168" s="10">
        <v>6</v>
      </c>
      <c r="H168" s="10">
        <v>15</v>
      </c>
      <c r="I168" s="12"/>
      <c r="J168" s="10">
        <v>16.3</v>
      </c>
      <c r="K168" s="12"/>
      <c r="L168" s="10">
        <v>9.6</v>
      </c>
      <c r="M168" s="12"/>
      <c r="N168" s="10">
        <v>13</v>
      </c>
      <c r="O168" s="12"/>
      <c r="P168" s="10">
        <v>5</v>
      </c>
      <c r="Q168" s="12"/>
      <c r="R168" s="10">
        <v>0</v>
      </c>
      <c r="S168" s="12"/>
      <c r="T168" s="12"/>
      <c r="U168" s="9" t="s">
        <v>61</v>
      </c>
      <c r="V168" s="12"/>
      <c r="W168" s="9" t="s">
        <v>61</v>
      </c>
      <c r="X168" s="10">
        <v>1.7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2016</v>
      </c>
      <c r="G169" s="10">
        <v>6</v>
      </c>
      <c r="H169" s="10">
        <v>16</v>
      </c>
      <c r="I169" s="12"/>
      <c r="J169" s="10">
        <v>19</v>
      </c>
      <c r="K169" s="12"/>
      <c r="L169" s="10">
        <v>9.1999999999999993</v>
      </c>
      <c r="M169" s="12"/>
      <c r="N169" s="10">
        <v>14.1</v>
      </c>
      <c r="O169" s="12"/>
      <c r="P169" s="10">
        <v>3.9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1.5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2016</v>
      </c>
      <c r="G170" s="10">
        <v>6</v>
      </c>
      <c r="H170" s="10">
        <v>17</v>
      </c>
      <c r="I170" s="12"/>
      <c r="J170" s="10">
        <v>20.3</v>
      </c>
      <c r="K170" s="12"/>
      <c r="L170" s="10">
        <v>11.5</v>
      </c>
      <c r="M170" s="12"/>
      <c r="N170" s="10">
        <v>15.9</v>
      </c>
      <c r="O170" s="12"/>
      <c r="P170" s="10">
        <v>2.1</v>
      </c>
      <c r="Q170" s="12"/>
      <c r="R170" s="10">
        <v>0</v>
      </c>
      <c r="S170" s="12"/>
      <c r="T170" s="12"/>
      <c r="U170" s="9" t="s">
        <v>61</v>
      </c>
      <c r="V170" s="12"/>
      <c r="W170" s="9" t="s">
        <v>61</v>
      </c>
      <c r="X170" s="10">
        <v>0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2016</v>
      </c>
      <c r="G171" s="10">
        <v>6</v>
      </c>
      <c r="H171" s="10">
        <v>18</v>
      </c>
      <c r="I171" s="12"/>
      <c r="J171" s="10">
        <v>17.5</v>
      </c>
      <c r="K171" s="12"/>
      <c r="L171" s="10">
        <v>12.1</v>
      </c>
      <c r="M171" s="12"/>
      <c r="N171" s="10">
        <v>14.8</v>
      </c>
      <c r="O171" s="12"/>
      <c r="P171" s="10">
        <v>3.2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15.6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2016</v>
      </c>
      <c r="G172" s="10">
        <v>6</v>
      </c>
      <c r="H172" s="10">
        <v>19</v>
      </c>
      <c r="I172" s="12"/>
      <c r="J172" s="10">
        <v>18.2</v>
      </c>
      <c r="K172" s="12"/>
      <c r="L172" s="10">
        <v>12.1</v>
      </c>
      <c r="M172" s="12"/>
      <c r="N172" s="10">
        <v>15.2</v>
      </c>
      <c r="O172" s="12"/>
      <c r="P172" s="10">
        <v>2.8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0.3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2016</v>
      </c>
      <c r="G173" s="10">
        <v>6</v>
      </c>
      <c r="H173" s="10">
        <v>20</v>
      </c>
      <c r="I173" s="12"/>
      <c r="J173" s="10">
        <v>22.2</v>
      </c>
      <c r="K173" s="12"/>
      <c r="L173" s="10">
        <v>9.9</v>
      </c>
      <c r="M173" s="12"/>
      <c r="N173" s="10">
        <v>16.100000000000001</v>
      </c>
      <c r="O173" s="12"/>
      <c r="P173" s="10">
        <v>1.9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0">
        <v>0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2016</v>
      </c>
      <c r="G174" s="10">
        <v>6</v>
      </c>
      <c r="H174" s="10">
        <v>21</v>
      </c>
      <c r="I174" s="12"/>
      <c r="J174" s="10">
        <v>18.5</v>
      </c>
      <c r="K174" s="12"/>
      <c r="L174" s="10">
        <v>13.9</v>
      </c>
      <c r="M174" s="12"/>
      <c r="N174" s="10">
        <v>16.2</v>
      </c>
      <c r="O174" s="12"/>
      <c r="P174" s="10">
        <v>1.8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2016</v>
      </c>
      <c r="G175" s="10">
        <v>6</v>
      </c>
      <c r="H175" s="10">
        <v>22</v>
      </c>
      <c r="I175" s="12"/>
      <c r="J175" s="10">
        <v>21.2</v>
      </c>
      <c r="K175" s="12"/>
      <c r="L175" s="10">
        <v>13.6</v>
      </c>
      <c r="M175" s="12"/>
      <c r="N175" s="10">
        <v>17.399999999999999</v>
      </c>
      <c r="O175" s="12"/>
      <c r="P175" s="10">
        <v>0.6</v>
      </c>
      <c r="Q175" s="12"/>
      <c r="R175" s="10">
        <v>0</v>
      </c>
      <c r="S175" s="12"/>
      <c r="T175" s="12"/>
      <c r="U175" s="9" t="s">
        <v>61</v>
      </c>
      <c r="V175" s="12"/>
      <c r="W175" s="9" t="s">
        <v>61</v>
      </c>
      <c r="X175" s="10">
        <v>0.3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2016</v>
      </c>
      <c r="G176" s="10">
        <v>6</v>
      </c>
      <c r="H176" s="10">
        <v>23</v>
      </c>
      <c r="I176" s="12"/>
      <c r="J176" s="10">
        <v>19</v>
      </c>
      <c r="K176" s="12"/>
      <c r="L176" s="10">
        <v>12.6</v>
      </c>
      <c r="M176" s="12"/>
      <c r="N176" s="10">
        <v>15.8</v>
      </c>
      <c r="O176" s="12"/>
      <c r="P176" s="10">
        <v>2.2000000000000002</v>
      </c>
      <c r="Q176" s="12"/>
      <c r="R176" s="10">
        <v>0</v>
      </c>
      <c r="S176" s="12"/>
      <c r="T176" s="12"/>
      <c r="U176" s="9" t="s">
        <v>61</v>
      </c>
      <c r="V176" s="12"/>
      <c r="W176" s="9" t="s">
        <v>61</v>
      </c>
      <c r="X176" s="10">
        <v>17.2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2016</v>
      </c>
      <c r="G177" s="10">
        <v>6</v>
      </c>
      <c r="H177" s="10">
        <v>24</v>
      </c>
      <c r="I177" s="12"/>
      <c r="J177" s="10">
        <v>18.100000000000001</v>
      </c>
      <c r="K177" s="12"/>
      <c r="L177" s="10">
        <v>12.7</v>
      </c>
      <c r="M177" s="12"/>
      <c r="N177" s="10">
        <v>15.4</v>
      </c>
      <c r="O177" s="12"/>
      <c r="P177" s="10">
        <v>2.6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0">
        <v>1.1000000000000001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2016</v>
      </c>
      <c r="G178" s="10">
        <v>6</v>
      </c>
      <c r="H178" s="10">
        <v>25</v>
      </c>
      <c r="I178" s="12"/>
      <c r="J178" s="10">
        <v>20.7</v>
      </c>
      <c r="K178" s="12"/>
      <c r="L178" s="10">
        <v>13.8</v>
      </c>
      <c r="M178" s="12"/>
      <c r="N178" s="10">
        <v>17.3</v>
      </c>
      <c r="O178" s="12"/>
      <c r="P178" s="10">
        <v>0.7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2016</v>
      </c>
      <c r="G179" s="10">
        <v>6</v>
      </c>
      <c r="H179" s="10">
        <v>26</v>
      </c>
      <c r="I179" s="12"/>
      <c r="J179" s="10">
        <v>23.4</v>
      </c>
      <c r="K179" s="12"/>
      <c r="L179" s="10">
        <v>12.3</v>
      </c>
      <c r="M179" s="12"/>
      <c r="N179" s="10">
        <v>17.899999999999999</v>
      </c>
      <c r="O179" s="12"/>
      <c r="P179" s="10">
        <v>0.1</v>
      </c>
      <c r="Q179" s="12"/>
      <c r="R179" s="10">
        <v>0</v>
      </c>
      <c r="S179" s="12"/>
      <c r="T179" s="12"/>
      <c r="U179" s="9" t="s">
        <v>61</v>
      </c>
      <c r="V179" s="12"/>
      <c r="W179" s="9" t="s">
        <v>61</v>
      </c>
      <c r="X179" s="10">
        <v>0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2016</v>
      </c>
      <c r="G180" s="10">
        <v>6</v>
      </c>
      <c r="H180" s="10">
        <v>27</v>
      </c>
      <c r="I180" s="12"/>
      <c r="J180" s="10">
        <v>26</v>
      </c>
      <c r="K180" s="12"/>
      <c r="L180" s="10">
        <v>13.9</v>
      </c>
      <c r="M180" s="12"/>
      <c r="N180" s="10">
        <v>20</v>
      </c>
      <c r="O180" s="12"/>
      <c r="P180" s="10">
        <v>0</v>
      </c>
      <c r="Q180" s="12"/>
      <c r="R180" s="10">
        <v>2</v>
      </c>
      <c r="S180" s="12"/>
      <c r="T180" s="12"/>
      <c r="U180" s="9" t="s">
        <v>61</v>
      </c>
      <c r="V180" s="12"/>
      <c r="W180" s="9" t="s">
        <v>61</v>
      </c>
      <c r="X180" s="10">
        <v>0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2016</v>
      </c>
      <c r="G181" s="10">
        <v>6</v>
      </c>
      <c r="H181" s="10">
        <v>28</v>
      </c>
      <c r="I181" s="12"/>
      <c r="J181" s="10">
        <v>24.1</v>
      </c>
      <c r="K181" s="12"/>
      <c r="L181" s="10">
        <v>14.4</v>
      </c>
      <c r="M181" s="12"/>
      <c r="N181" s="10">
        <v>19.3</v>
      </c>
      <c r="O181" s="12"/>
      <c r="P181" s="10">
        <v>0</v>
      </c>
      <c r="Q181" s="12"/>
      <c r="R181" s="10">
        <v>1.3</v>
      </c>
      <c r="S181" s="12"/>
      <c r="T181" s="12"/>
      <c r="U181" s="9" t="s">
        <v>61</v>
      </c>
      <c r="V181" s="12"/>
      <c r="W181" s="9" t="s">
        <v>61</v>
      </c>
      <c r="X181" s="10">
        <v>0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2016</v>
      </c>
      <c r="G182" s="10">
        <v>6</v>
      </c>
      <c r="H182" s="10">
        <v>29</v>
      </c>
      <c r="I182" s="12"/>
      <c r="J182" s="10">
        <v>24.3</v>
      </c>
      <c r="K182" s="12"/>
      <c r="L182" s="10">
        <v>15.8</v>
      </c>
      <c r="M182" s="12"/>
      <c r="N182" s="10">
        <v>20.100000000000001</v>
      </c>
      <c r="O182" s="12"/>
      <c r="P182" s="10">
        <v>0</v>
      </c>
      <c r="Q182" s="12"/>
      <c r="R182" s="10">
        <v>2.1</v>
      </c>
      <c r="S182" s="12"/>
      <c r="T182" s="12"/>
      <c r="U182" s="9" t="s">
        <v>61</v>
      </c>
      <c r="V182" s="12"/>
      <c r="W182" s="9" t="s">
        <v>61</v>
      </c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5" t="s">
        <v>67</v>
      </c>
      <c r="F183" s="10">
        <v>2016</v>
      </c>
      <c r="G183" s="10">
        <v>6</v>
      </c>
      <c r="H183" s="10">
        <v>30</v>
      </c>
      <c r="I183" s="12"/>
      <c r="J183" s="10">
        <v>21.4</v>
      </c>
      <c r="K183" s="12"/>
      <c r="L183" s="10">
        <v>14.3</v>
      </c>
      <c r="M183" s="12"/>
      <c r="N183" s="10">
        <v>17.899999999999999</v>
      </c>
      <c r="O183" s="12"/>
      <c r="P183" s="10">
        <v>0.1</v>
      </c>
      <c r="Q183" s="12"/>
      <c r="R183" s="10">
        <v>0</v>
      </c>
      <c r="S183" s="12"/>
      <c r="T183" s="12"/>
      <c r="U183" s="9" t="s">
        <v>61</v>
      </c>
      <c r="V183" s="12"/>
      <c r="W183" s="9" t="s">
        <v>61</v>
      </c>
      <c r="X183" s="10">
        <v>0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42552</v>
      </c>
      <c r="F184" s="10">
        <v>2016</v>
      </c>
      <c r="G184" s="10">
        <v>7</v>
      </c>
      <c r="H184" s="10">
        <v>1</v>
      </c>
      <c r="I184" s="12"/>
      <c r="J184" s="10">
        <v>21.8</v>
      </c>
      <c r="K184" s="12"/>
      <c r="L184" s="10">
        <v>15.8</v>
      </c>
      <c r="M184" s="12"/>
      <c r="N184" s="10">
        <v>18.8</v>
      </c>
      <c r="O184" s="12"/>
      <c r="P184" s="10">
        <v>0</v>
      </c>
      <c r="Q184" s="12"/>
      <c r="R184" s="10">
        <v>0.8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42553</v>
      </c>
      <c r="F185" s="10">
        <v>2016</v>
      </c>
      <c r="G185" s="10">
        <v>7</v>
      </c>
      <c r="H185" s="10">
        <v>2</v>
      </c>
      <c r="I185" s="12"/>
      <c r="J185" s="10">
        <v>24.3</v>
      </c>
      <c r="K185" s="12"/>
      <c r="L185" s="10">
        <v>15.9</v>
      </c>
      <c r="M185" s="12"/>
      <c r="N185" s="10">
        <v>20.100000000000001</v>
      </c>
      <c r="O185" s="12"/>
      <c r="P185" s="10">
        <v>0</v>
      </c>
      <c r="Q185" s="12"/>
      <c r="R185" s="10">
        <v>2.1</v>
      </c>
      <c r="S185" s="12"/>
      <c r="T185" s="12"/>
      <c r="U185" s="9" t="s">
        <v>61</v>
      </c>
      <c r="V185" s="12"/>
      <c r="W185" s="9" t="s">
        <v>61</v>
      </c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42554</v>
      </c>
      <c r="F186" s="10">
        <v>2016</v>
      </c>
      <c r="G186" s="10">
        <v>7</v>
      </c>
      <c r="H186" s="10">
        <v>3</v>
      </c>
      <c r="I186" s="12"/>
      <c r="J186" s="10">
        <v>22.2</v>
      </c>
      <c r="K186" s="12"/>
      <c r="L186" s="10">
        <v>16</v>
      </c>
      <c r="M186" s="12"/>
      <c r="N186" s="10">
        <v>19.100000000000001</v>
      </c>
      <c r="O186" s="12"/>
      <c r="P186" s="10">
        <v>0</v>
      </c>
      <c r="Q186" s="12"/>
      <c r="R186" s="10">
        <v>1.1000000000000001</v>
      </c>
      <c r="S186" s="12"/>
      <c r="T186" s="12"/>
      <c r="U186" s="9" t="s">
        <v>61</v>
      </c>
      <c r="V186" s="12"/>
      <c r="W186" s="9" t="s">
        <v>61</v>
      </c>
      <c r="X186" s="10">
        <v>0.4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42555</v>
      </c>
      <c r="F187" s="10">
        <v>2016</v>
      </c>
      <c r="G187" s="10">
        <v>7</v>
      </c>
      <c r="H187" s="10">
        <v>4</v>
      </c>
      <c r="I187" s="12"/>
      <c r="J187" s="10">
        <v>21.2</v>
      </c>
      <c r="K187" s="12"/>
      <c r="L187" s="10">
        <v>14.6</v>
      </c>
      <c r="M187" s="12"/>
      <c r="N187" s="10">
        <v>17.899999999999999</v>
      </c>
      <c r="O187" s="12"/>
      <c r="P187" s="10">
        <v>0.1</v>
      </c>
      <c r="Q187" s="12"/>
      <c r="R187" s="10">
        <v>0</v>
      </c>
      <c r="S187" s="12"/>
      <c r="T187" s="12"/>
      <c r="U187" s="9" t="s">
        <v>61</v>
      </c>
      <c r="V187" s="12"/>
      <c r="W187" s="9" t="s">
        <v>61</v>
      </c>
      <c r="X187" s="10">
        <v>0.6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42556</v>
      </c>
      <c r="F188" s="10">
        <v>2016</v>
      </c>
      <c r="G188" s="10">
        <v>7</v>
      </c>
      <c r="H188" s="10">
        <v>5</v>
      </c>
      <c r="I188" s="12"/>
      <c r="J188" s="10">
        <v>17.600000000000001</v>
      </c>
      <c r="K188" s="12"/>
      <c r="L188" s="10">
        <v>13.6</v>
      </c>
      <c r="M188" s="12"/>
      <c r="N188" s="10">
        <v>15.6</v>
      </c>
      <c r="O188" s="12"/>
      <c r="P188" s="10">
        <v>2.4</v>
      </c>
      <c r="Q188" s="12"/>
      <c r="R188" s="10">
        <v>0</v>
      </c>
      <c r="S188" s="12"/>
      <c r="T188" s="12"/>
      <c r="U188" s="9" t="s">
        <v>61</v>
      </c>
      <c r="V188" s="12"/>
      <c r="W188" s="9" t="s">
        <v>61</v>
      </c>
      <c r="X188" s="10">
        <v>1.1000000000000001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42557</v>
      </c>
      <c r="F189" s="10">
        <v>2016</v>
      </c>
      <c r="G189" s="10">
        <v>7</v>
      </c>
      <c r="H189" s="10">
        <v>6</v>
      </c>
      <c r="I189" s="12"/>
      <c r="J189" s="10">
        <v>22.1</v>
      </c>
      <c r="K189" s="12"/>
      <c r="L189" s="10">
        <v>13.9</v>
      </c>
      <c r="M189" s="12"/>
      <c r="N189" s="10">
        <v>18</v>
      </c>
      <c r="O189" s="12"/>
      <c r="P189" s="10">
        <v>0</v>
      </c>
      <c r="Q189" s="12"/>
      <c r="R189" s="10">
        <v>0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42558</v>
      </c>
      <c r="F190" s="10">
        <v>2016</v>
      </c>
      <c r="G190" s="10">
        <v>7</v>
      </c>
      <c r="H190" s="10">
        <v>7</v>
      </c>
      <c r="I190" s="12"/>
      <c r="J190" s="10">
        <v>16.600000000000001</v>
      </c>
      <c r="K190" s="12"/>
      <c r="L190" s="10">
        <v>14.9</v>
      </c>
      <c r="M190" s="12"/>
      <c r="N190" s="10">
        <v>15.8</v>
      </c>
      <c r="O190" s="12"/>
      <c r="P190" s="10">
        <v>2.2000000000000002</v>
      </c>
      <c r="Q190" s="12"/>
      <c r="R190" s="10">
        <v>0</v>
      </c>
      <c r="S190" s="12"/>
      <c r="T190" s="12"/>
      <c r="U190" s="9" t="s">
        <v>61</v>
      </c>
      <c r="V190" s="12"/>
      <c r="W190" s="9" t="s">
        <v>61</v>
      </c>
      <c r="X190" s="10">
        <v>5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42559</v>
      </c>
      <c r="F191" s="10">
        <v>2016</v>
      </c>
      <c r="G191" s="10">
        <v>7</v>
      </c>
      <c r="H191" s="10">
        <v>8</v>
      </c>
      <c r="I191" s="12"/>
      <c r="J191" s="10">
        <v>19.8</v>
      </c>
      <c r="K191" s="12"/>
      <c r="L191" s="10">
        <v>14.8</v>
      </c>
      <c r="M191" s="12"/>
      <c r="N191" s="10">
        <v>17.3</v>
      </c>
      <c r="O191" s="12"/>
      <c r="P191" s="10">
        <v>0.7</v>
      </c>
      <c r="Q191" s="12"/>
      <c r="R191" s="10">
        <v>0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9" t="s">
        <v>64</v>
      </c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4">
        <v>42560</v>
      </c>
      <c r="F192" s="10">
        <v>2016</v>
      </c>
      <c r="G192" s="10">
        <v>7</v>
      </c>
      <c r="H192" s="10">
        <v>9</v>
      </c>
      <c r="I192" s="12"/>
      <c r="J192" s="10">
        <v>20.9</v>
      </c>
      <c r="K192" s="12"/>
      <c r="L192" s="10">
        <v>13.5</v>
      </c>
      <c r="M192" s="12"/>
      <c r="N192" s="10">
        <v>17.2</v>
      </c>
      <c r="O192" s="12"/>
      <c r="P192" s="10">
        <v>0.8</v>
      </c>
      <c r="Q192" s="12"/>
      <c r="R192" s="10">
        <v>0</v>
      </c>
      <c r="S192" s="12"/>
      <c r="T192" s="12"/>
      <c r="U192" s="9" t="s">
        <v>61</v>
      </c>
      <c r="V192" s="12"/>
      <c r="W192" s="9" t="s">
        <v>61</v>
      </c>
      <c r="X192" s="10">
        <v>32.200000000000003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2016</v>
      </c>
      <c r="G193" s="10">
        <v>7</v>
      </c>
      <c r="H193" s="10">
        <v>10</v>
      </c>
      <c r="I193" s="12"/>
      <c r="J193" s="10">
        <v>22.4</v>
      </c>
      <c r="K193" s="12"/>
      <c r="L193" s="10">
        <v>13</v>
      </c>
      <c r="M193" s="12"/>
      <c r="N193" s="10">
        <v>17.7</v>
      </c>
      <c r="O193" s="12"/>
      <c r="P193" s="10">
        <v>0.3</v>
      </c>
      <c r="Q193" s="12"/>
      <c r="R193" s="10">
        <v>0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2016</v>
      </c>
      <c r="G194" s="10">
        <v>7</v>
      </c>
      <c r="H194" s="10">
        <v>11</v>
      </c>
      <c r="I194" s="12"/>
      <c r="J194" s="10">
        <v>20.100000000000001</v>
      </c>
      <c r="K194" s="12"/>
      <c r="L194" s="10">
        <v>14.4</v>
      </c>
      <c r="M194" s="12"/>
      <c r="N194" s="10">
        <v>17.3</v>
      </c>
      <c r="O194" s="12"/>
      <c r="P194" s="10">
        <v>0.7</v>
      </c>
      <c r="Q194" s="12"/>
      <c r="R194" s="10">
        <v>0</v>
      </c>
      <c r="S194" s="12"/>
      <c r="T194" s="12"/>
      <c r="U194" s="9" t="s">
        <v>61</v>
      </c>
      <c r="V194" s="12"/>
      <c r="W194" s="9" t="s">
        <v>61</v>
      </c>
      <c r="X194" s="10">
        <v>1.3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2016</v>
      </c>
      <c r="G195" s="10">
        <v>7</v>
      </c>
      <c r="H195" s="10">
        <v>12</v>
      </c>
      <c r="I195" s="12"/>
      <c r="J195" s="10">
        <v>23.4</v>
      </c>
      <c r="K195" s="12"/>
      <c r="L195" s="10">
        <v>14.6</v>
      </c>
      <c r="M195" s="12"/>
      <c r="N195" s="10">
        <v>19</v>
      </c>
      <c r="O195" s="12"/>
      <c r="P195" s="10">
        <v>0</v>
      </c>
      <c r="Q195" s="12"/>
      <c r="R195" s="10">
        <v>1</v>
      </c>
      <c r="S195" s="12"/>
      <c r="T195" s="12"/>
      <c r="U195" s="9" t="s">
        <v>61</v>
      </c>
      <c r="V195" s="12"/>
      <c r="W195" s="9" t="s">
        <v>61</v>
      </c>
      <c r="X195" s="10">
        <v>0.4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2016</v>
      </c>
      <c r="G196" s="10">
        <v>7</v>
      </c>
      <c r="H196" s="10">
        <v>13</v>
      </c>
      <c r="I196" s="12"/>
      <c r="J196" s="10">
        <v>21.6</v>
      </c>
      <c r="K196" s="12"/>
      <c r="L196" s="10">
        <v>14.7</v>
      </c>
      <c r="M196" s="12"/>
      <c r="N196" s="10">
        <v>18.2</v>
      </c>
      <c r="O196" s="12"/>
      <c r="P196" s="10">
        <v>0</v>
      </c>
      <c r="Q196" s="12"/>
      <c r="R196" s="10">
        <v>0.2</v>
      </c>
      <c r="S196" s="12"/>
      <c r="T196" s="12"/>
      <c r="U196" s="9" t="s">
        <v>61</v>
      </c>
      <c r="V196" s="12"/>
      <c r="W196" s="9" t="s">
        <v>61</v>
      </c>
      <c r="X196" s="10">
        <v>13.5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2016</v>
      </c>
      <c r="G197" s="10">
        <v>7</v>
      </c>
      <c r="H197" s="10">
        <v>14</v>
      </c>
      <c r="I197" s="12"/>
      <c r="J197" s="10">
        <v>20.8</v>
      </c>
      <c r="K197" s="12"/>
      <c r="L197" s="10">
        <v>13.8</v>
      </c>
      <c r="M197" s="12"/>
      <c r="N197" s="10">
        <v>17.3</v>
      </c>
      <c r="O197" s="12"/>
      <c r="P197" s="10">
        <v>0.7</v>
      </c>
      <c r="Q197" s="12"/>
      <c r="R197" s="10">
        <v>0</v>
      </c>
      <c r="S197" s="12"/>
      <c r="T197" s="12"/>
      <c r="U197" s="9" t="s">
        <v>61</v>
      </c>
      <c r="V197" s="12"/>
      <c r="W197" s="9" t="s">
        <v>61</v>
      </c>
      <c r="X197" s="10">
        <v>0.7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2016</v>
      </c>
      <c r="G198" s="10">
        <v>7</v>
      </c>
      <c r="H198" s="10">
        <v>15</v>
      </c>
      <c r="I198" s="12"/>
      <c r="J198" s="10">
        <v>22.2</v>
      </c>
      <c r="K198" s="12"/>
      <c r="L198" s="10">
        <v>14.6</v>
      </c>
      <c r="M198" s="12"/>
      <c r="N198" s="10">
        <v>18.399999999999999</v>
      </c>
      <c r="O198" s="12"/>
      <c r="P198" s="10">
        <v>0</v>
      </c>
      <c r="Q198" s="12"/>
      <c r="R198" s="10">
        <v>0.4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2016</v>
      </c>
      <c r="G199" s="10">
        <v>7</v>
      </c>
      <c r="H199" s="10">
        <v>16</v>
      </c>
      <c r="I199" s="12"/>
      <c r="J199" s="10">
        <v>22.3</v>
      </c>
      <c r="K199" s="12"/>
      <c r="L199" s="10">
        <v>16.5</v>
      </c>
      <c r="M199" s="12"/>
      <c r="N199" s="10">
        <v>19.399999999999999</v>
      </c>
      <c r="O199" s="12"/>
      <c r="P199" s="10">
        <v>0</v>
      </c>
      <c r="Q199" s="12"/>
      <c r="R199" s="10">
        <v>1.4</v>
      </c>
      <c r="S199" s="12"/>
      <c r="T199" s="12"/>
      <c r="U199" s="9" t="s">
        <v>61</v>
      </c>
      <c r="V199" s="12"/>
      <c r="W199" s="9" t="s">
        <v>61</v>
      </c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2016</v>
      </c>
      <c r="G200" s="10">
        <v>7</v>
      </c>
      <c r="H200" s="10">
        <v>17</v>
      </c>
      <c r="I200" s="12"/>
      <c r="J200" s="10">
        <v>24.8</v>
      </c>
      <c r="K200" s="12"/>
      <c r="L200" s="10">
        <v>14.8</v>
      </c>
      <c r="M200" s="12"/>
      <c r="N200" s="10">
        <v>19.8</v>
      </c>
      <c r="O200" s="12"/>
      <c r="P200" s="10">
        <v>0</v>
      </c>
      <c r="Q200" s="12"/>
      <c r="R200" s="10">
        <v>1.8</v>
      </c>
      <c r="S200" s="12"/>
      <c r="T200" s="12"/>
      <c r="U200" s="9" t="s">
        <v>61</v>
      </c>
      <c r="V200" s="12"/>
      <c r="W200" s="9" t="s">
        <v>61</v>
      </c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2016</v>
      </c>
      <c r="G201" s="10">
        <v>7</v>
      </c>
      <c r="H201" s="10">
        <v>18</v>
      </c>
      <c r="I201" s="12"/>
      <c r="J201" s="10">
        <v>24.2</v>
      </c>
      <c r="K201" s="12"/>
      <c r="L201" s="10">
        <v>15.9</v>
      </c>
      <c r="M201" s="12"/>
      <c r="N201" s="10">
        <v>20.100000000000001</v>
      </c>
      <c r="O201" s="12"/>
      <c r="P201" s="10">
        <v>0</v>
      </c>
      <c r="Q201" s="12"/>
      <c r="R201" s="10">
        <v>2.1</v>
      </c>
      <c r="S201" s="12"/>
      <c r="T201" s="12"/>
      <c r="U201" s="9" t="s">
        <v>61</v>
      </c>
      <c r="V201" s="12"/>
      <c r="W201" s="9" t="s">
        <v>61</v>
      </c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2016</v>
      </c>
      <c r="G202" s="10">
        <v>7</v>
      </c>
      <c r="H202" s="10">
        <v>19</v>
      </c>
      <c r="I202" s="12"/>
      <c r="J202" s="10">
        <v>23.5</v>
      </c>
      <c r="K202" s="12"/>
      <c r="L202" s="10">
        <v>16.7</v>
      </c>
      <c r="M202" s="12"/>
      <c r="N202" s="10">
        <v>20.100000000000001</v>
      </c>
      <c r="O202" s="12"/>
      <c r="P202" s="10">
        <v>0</v>
      </c>
      <c r="Q202" s="12"/>
      <c r="R202" s="10">
        <v>2.1</v>
      </c>
      <c r="S202" s="12"/>
      <c r="T202" s="12"/>
      <c r="U202" s="9" t="s">
        <v>61</v>
      </c>
      <c r="V202" s="12"/>
      <c r="W202" s="9" t="s">
        <v>61</v>
      </c>
      <c r="X202" s="10">
        <v>1.5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2016</v>
      </c>
      <c r="G203" s="10">
        <v>7</v>
      </c>
      <c r="H203" s="10">
        <v>20</v>
      </c>
      <c r="I203" s="12"/>
      <c r="J203" s="10">
        <v>24.1</v>
      </c>
      <c r="K203" s="12"/>
      <c r="L203" s="10">
        <v>16.7</v>
      </c>
      <c r="M203" s="12"/>
      <c r="N203" s="10">
        <v>20.399999999999999</v>
      </c>
      <c r="O203" s="12"/>
      <c r="P203" s="10">
        <v>0</v>
      </c>
      <c r="Q203" s="12"/>
      <c r="R203" s="10">
        <v>2.4</v>
      </c>
      <c r="S203" s="12"/>
      <c r="T203" s="12"/>
      <c r="U203" s="9" t="s">
        <v>61</v>
      </c>
      <c r="V203" s="12"/>
      <c r="W203" s="9" t="s">
        <v>61</v>
      </c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2016</v>
      </c>
      <c r="G204" s="10">
        <v>7</v>
      </c>
      <c r="H204" s="10">
        <v>21</v>
      </c>
      <c r="I204" s="12"/>
      <c r="J204" s="10">
        <v>25.1</v>
      </c>
      <c r="K204" s="12"/>
      <c r="L204" s="10">
        <v>14.5</v>
      </c>
      <c r="M204" s="12"/>
      <c r="N204" s="10">
        <v>19.8</v>
      </c>
      <c r="O204" s="12"/>
      <c r="P204" s="10">
        <v>0</v>
      </c>
      <c r="Q204" s="12"/>
      <c r="R204" s="10">
        <v>1.8</v>
      </c>
      <c r="S204" s="12"/>
      <c r="T204" s="12"/>
      <c r="U204" s="9" t="s">
        <v>61</v>
      </c>
      <c r="V204" s="12"/>
      <c r="W204" s="9" t="s">
        <v>61</v>
      </c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2016</v>
      </c>
      <c r="G205" s="10">
        <v>7</v>
      </c>
      <c r="H205" s="10">
        <v>22</v>
      </c>
      <c r="I205" s="12"/>
      <c r="J205" s="10">
        <v>23.4</v>
      </c>
      <c r="K205" s="12"/>
      <c r="L205" s="10">
        <v>16.100000000000001</v>
      </c>
      <c r="M205" s="12"/>
      <c r="N205" s="10">
        <v>19.8</v>
      </c>
      <c r="O205" s="12"/>
      <c r="P205" s="10">
        <v>0</v>
      </c>
      <c r="Q205" s="12"/>
      <c r="R205" s="10">
        <v>1.8</v>
      </c>
      <c r="S205" s="12"/>
      <c r="T205" s="12"/>
      <c r="U205" s="9" t="s">
        <v>61</v>
      </c>
      <c r="V205" s="12"/>
      <c r="W205" s="9" t="s">
        <v>61</v>
      </c>
      <c r="X205" s="10">
        <v>2.5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2016</v>
      </c>
      <c r="G206" s="10">
        <v>7</v>
      </c>
      <c r="H206" s="10">
        <v>23</v>
      </c>
      <c r="I206" s="12"/>
      <c r="J206" s="10">
        <v>23</v>
      </c>
      <c r="K206" s="12"/>
      <c r="L206" s="10">
        <v>14.6</v>
      </c>
      <c r="M206" s="12"/>
      <c r="N206" s="10">
        <v>18.8</v>
      </c>
      <c r="O206" s="12"/>
      <c r="P206" s="10">
        <v>0</v>
      </c>
      <c r="Q206" s="12"/>
      <c r="R206" s="10">
        <v>0.8</v>
      </c>
      <c r="S206" s="12"/>
      <c r="T206" s="12"/>
      <c r="U206" s="9" t="s">
        <v>61</v>
      </c>
      <c r="V206" s="12"/>
      <c r="W206" s="9" t="s">
        <v>61</v>
      </c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2016</v>
      </c>
      <c r="G207" s="10">
        <v>7</v>
      </c>
      <c r="H207" s="10">
        <v>24</v>
      </c>
      <c r="I207" s="12"/>
      <c r="J207" s="10">
        <v>25</v>
      </c>
      <c r="K207" s="12"/>
      <c r="L207" s="10">
        <v>14.9</v>
      </c>
      <c r="M207" s="12"/>
      <c r="N207" s="10">
        <v>20</v>
      </c>
      <c r="O207" s="12"/>
      <c r="P207" s="10">
        <v>0</v>
      </c>
      <c r="Q207" s="12"/>
      <c r="R207" s="10">
        <v>2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2016</v>
      </c>
      <c r="G208" s="10">
        <v>7</v>
      </c>
      <c r="H208" s="10">
        <v>25</v>
      </c>
      <c r="I208" s="12"/>
      <c r="J208" s="10">
        <v>26.3</v>
      </c>
      <c r="K208" s="12"/>
      <c r="L208" s="10">
        <v>16.3</v>
      </c>
      <c r="M208" s="12"/>
      <c r="N208" s="10">
        <v>21.3</v>
      </c>
      <c r="O208" s="12"/>
      <c r="P208" s="10">
        <v>0</v>
      </c>
      <c r="Q208" s="12"/>
      <c r="R208" s="10">
        <v>3.3</v>
      </c>
      <c r="S208" s="12"/>
      <c r="T208" s="12"/>
      <c r="U208" s="9" t="s">
        <v>61</v>
      </c>
      <c r="V208" s="12"/>
      <c r="W208" s="9" t="s">
        <v>61</v>
      </c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2016</v>
      </c>
      <c r="G209" s="10">
        <v>7</v>
      </c>
      <c r="H209" s="10">
        <v>26</v>
      </c>
      <c r="I209" s="12"/>
      <c r="J209" s="10">
        <v>24.4</v>
      </c>
      <c r="K209" s="12"/>
      <c r="L209" s="10">
        <v>15.8</v>
      </c>
      <c r="M209" s="12"/>
      <c r="N209" s="10">
        <v>20.100000000000001</v>
      </c>
      <c r="O209" s="12"/>
      <c r="P209" s="10">
        <v>0</v>
      </c>
      <c r="Q209" s="12"/>
      <c r="R209" s="10">
        <v>2.1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2016</v>
      </c>
      <c r="G210" s="10">
        <v>7</v>
      </c>
      <c r="H210" s="10">
        <v>27</v>
      </c>
      <c r="I210" s="12"/>
      <c r="J210" s="10">
        <v>25.5</v>
      </c>
      <c r="K210" s="12"/>
      <c r="L210" s="10">
        <v>16.2</v>
      </c>
      <c r="M210" s="12"/>
      <c r="N210" s="10">
        <v>20.9</v>
      </c>
      <c r="O210" s="12"/>
      <c r="P210" s="10">
        <v>0</v>
      </c>
      <c r="Q210" s="12"/>
      <c r="R210" s="10">
        <v>2.9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2016</v>
      </c>
      <c r="G211" s="10">
        <v>7</v>
      </c>
      <c r="H211" s="10">
        <v>28</v>
      </c>
      <c r="I211" s="12"/>
      <c r="J211" s="10">
        <v>25.2</v>
      </c>
      <c r="K211" s="12"/>
      <c r="L211" s="10">
        <v>17</v>
      </c>
      <c r="M211" s="12"/>
      <c r="N211" s="10">
        <v>21.1</v>
      </c>
      <c r="O211" s="12"/>
      <c r="P211" s="10">
        <v>0</v>
      </c>
      <c r="Q211" s="12"/>
      <c r="R211" s="10">
        <v>3.1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2016</v>
      </c>
      <c r="G212" s="10">
        <v>7</v>
      </c>
      <c r="H212" s="10">
        <v>29</v>
      </c>
      <c r="I212" s="12"/>
      <c r="J212" s="10">
        <v>24.7</v>
      </c>
      <c r="K212" s="12"/>
      <c r="L212" s="10">
        <v>18.3</v>
      </c>
      <c r="M212" s="12"/>
      <c r="N212" s="10">
        <v>21.5</v>
      </c>
      <c r="O212" s="12"/>
      <c r="P212" s="10">
        <v>0</v>
      </c>
      <c r="Q212" s="12"/>
      <c r="R212" s="10">
        <v>3.5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2016</v>
      </c>
      <c r="G213" s="10">
        <v>7</v>
      </c>
      <c r="H213" s="10">
        <v>30</v>
      </c>
      <c r="I213" s="12"/>
      <c r="J213" s="10">
        <v>23.3</v>
      </c>
      <c r="K213" s="12"/>
      <c r="L213" s="10">
        <v>15.4</v>
      </c>
      <c r="M213" s="12"/>
      <c r="N213" s="10">
        <v>19.399999999999999</v>
      </c>
      <c r="O213" s="12"/>
      <c r="P213" s="10">
        <v>0</v>
      </c>
      <c r="Q213" s="12"/>
      <c r="R213" s="10">
        <v>1.4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5" t="s">
        <v>67</v>
      </c>
      <c r="F214" s="10">
        <v>2016</v>
      </c>
      <c r="G214" s="10">
        <v>7</v>
      </c>
      <c r="H214" s="10">
        <v>31</v>
      </c>
      <c r="I214" s="12"/>
      <c r="J214" s="10">
        <v>23.2</v>
      </c>
      <c r="K214" s="12"/>
      <c r="L214" s="10">
        <v>14.8</v>
      </c>
      <c r="M214" s="12"/>
      <c r="N214" s="10">
        <v>19</v>
      </c>
      <c r="O214" s="12"/>
      <c r="P214" s="10">
        <v>0</v>
      </c>
      <c r="Q214" s="12"/>
      <c r="R214" s="10">
        <v>1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42583</v>
      </c>
      <c r="F215" s="10">
        <v>2016</v>
      </c>
      <c r="G215" s="10">
        <v>8</v>
      </c>
      <c r="H215" s="10">
        <v>1</v>
      </c>
      <c r="I215" s="12"/>
      <c r="J215" s="10">
        <v>25</v>
      </c>
      <c r="K215" s="12"/>
      <c r="L215" s="10">
        <v>14.1</v>
      </c>
      <c r="M215" s="12"/>
      <c r="N215" s="10">
        <v>19.600000000000001</v>
      </c>
      <c r="O215" s="12"/>
      <c r="P215" s="10">
        <v>0</v>
      </c>
      <c r="Q215" s="12"/>
      <c r="R215" s="10">
        <v>1.6</v>
      </c>
      <c r="S215" s="12"/>
      <c r="T215" s="12"/>
      <c r="U215" s="9" t="s">
        <v>61</v>
      </c>
      <c r="V215" s="12"/>
      <c r="W215" s="9" t="s">
        <v>61</v>
      </c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42584</v>
      </c>
      <c r="F216" s="10">
        <v>2016</v>
      </c>
      <c r="G216" s="10">
        <v>8</v>
      </c>
      <c r="H216" s="10">
        <v>2</v>
      </c>
      <c r="I216" s="12"/>
      <c r="J216" s="10">
        <v>17.7</v>
      </c>
      <c r="K216" s="12"/>
      <c r="L216" s="10">
        <v>14.1</v>
      </c>
      <c r="M216" s="12"/>
      <c r="N216" s="10">
        <v>15.9</v>
      </c>
      <c r="O216" s="12"/>
      <c r="P216" s="10">
        <v>2.1</v>
      </c>
      <c r="Q216" s="12"/>
      <c r="R216" s="10">
        <v>0</v>
      </c>
      <c r="S216" s="12"/>
      <c r="T216" s="12"/>
      <c r="U216" s="9" t="s">
        <v>61</v>
      </c>
      <c r="V216" s="12"/>
      <c r="W216" s="9" t="s">
        <v>61</v>
      </c>
      <c r="X216" s="10">
        <v>2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42585</v>
      </c>
      <c r="F217" s="10">
        <v>2016</v>
      </c>
      <c r="G217" s="10">
        <v>8</v>
      </c>
      <c r="H217" s="10">
        <v>3</v>
      </c>
      <c r="I217" s="12"/>
      <c r="J217" s="10">
        <v>22.2</v>
      </c>
      <c r="K217" s="12"/>
      <c r="L217" s="10">
        <v>14.6</v>
      </c>
      <c r="M217" s="12"/>
      <c r="N217" s="10">
        <v>18.399999999999999</v>
      </c>
      <c r="O217" s="12"/>
      <c r="P217" s="10">
        <v>0</v>
      </c>
      <c r="Q217" s="12"/>
      <c r="R217" s="10">
        <v>0.4</v>
      </c>
      <c r="S217" s="12"/>
      <c r="T217" s="12"/>
      <c r="U217" s="9" t="s">
        <v>61</v>
      </c>
      <c r="V217" s="12"/>
      <c r="W217" s="9" t="s">
        <v>61</v>
      </c>
      <c r="X217" s="10">
        <v>0.9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42586</v>
      </c>
      <c r="F218" s="10">
        <v>2016</v>
      </c>
      <c r="G218" s="10">
        <v>8</v>
      </c>
      <c r="H218" s="10">
        <v>4</v>
      </c>
      <c r="I218" s="12"/>
      <c r="J218" s="10">
        <v>23.6</v>
      </c>
      <c r="K218" s="12"/>
      <c r="L218" s="10">
        <v>14.2</v>
      </c>
      <c r="M218" s="12"/>
      <c r="N218" s="10">
        <v>18.899999999999999</v>
      </c>
      <c r="O218" s="12"/>
      <c r="P218" s="10">
        <v>0</v>
      </c>
      <c r="Q218" s="12"/>
      <c r="R218" s="10">
        <v>0.9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42587</v>
      </c>
      <c r="F219" s="10">
        <v>2016</v>
      </c>
      <c r="G219" s="10">
        <v>8</v>
      </c>
      <c r="H219" s="10">
        <v>5</v>
      </c>
      <c r="I219" s="12"/>
      <c r="J219" s="10">
        <v>23.7</v>
      </c>
      <c r="K219" s="12"/>
      <c r="L219" s="10">
        <v>14.4</v>
      </c>
      <c r="M219" s="12"/>
      <c r="N219" s="10">
        <v>19.100000000000001</v>
      </c>
      <c r="O219" s="12"/>
      <c r="P219" s="10">
        <v>0</v>
      </c>
      <c r="Q219" s="12"/>
      <c r="R219" s="10">
        <v>1.1000000000000001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42588</v>
      </c>
      <c r="F220" s="10">
        <v>2016</v>
      </c>
      <c r="G220" s="10">
        <v>8</v>
      </c>
      <c r="H220" s="10">
        <v>6</v>
      </c>
      <c r="I220" s="12"/>
      <c r="J220" s="10">
        <v>22.5</v>
      </c>
      <c r="K220" s="12"/>
      <c r="L220" s="10">
        <v>13.7</v>
      </c>
      <c r="M220" s="12"/>
      <c r="N220" s="10">
        <v>18.100000000000001</v>
      </c>
      <c r="O220" s="12"/>
      <c r="P220" s="10">
        <v>0</v>
      </c>
      <c r="Q220" s="12"/>
      <c r="R220" s="10">
        <v>0.1</v>
      </c>
      <c r="S220" s="12"/>
      <c r="T220" s="12"/>
      <c r="U220" s="9" t="s">
        <v>61</v>
      </c>
      <c r="V220" s="12"/>
      <c r="W220" s="9" t="s">
        <v>61</v>
      </c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42589</v>
      </c>
      <c r="F221" s="10">
        <v>2016</v>
      </c>
      <c r="G221" s="10">
        <v>8</v>
      </c>
      <c r="H221" s="10">
        <v>7</v>
      </c>
      <c r="I221" s="12"/>
      <c r="J221" s="10">
        <v>19</v>
      </c>
      <c r="K221" s="12"/>
      <c r="L221" s="10">
        <v>13.5</v>
      </c>
      <c r="M221" s="12"/>
      <c r="N221" s="10">
        <v>16.3</v>
      </c>
      <c r="O221" s="12"/>
      <c r="P221" s="10">
        <v>1.7</v>
      </c>
      <c r="Q221" s="12"/>
      <c r="R221" s="10">
        <v>0</v>
      </c>
      <c r="S221" s="12"/>
      <c r="T221" s="12"/>
      <c r="U221" s="9" t="s">
        <v>61</v>
      </c>
      <c r="V221" s="12"/>
      <c r="W221" s="9" t="s">
        <v>61</v>
      </c>
      <c r="X221" s="10">
        <v>0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42590</v>
      </c>
      <c r="F222" s="10">
        <v>2016</v>
      </c>
      <c r="G222" s="10">
        <v>8</v>
      </c>
      <c r="H222" s="10">
        <v>8</v>
      </c>
      <c r="I222" s="12"/>
      <c r="J222" s="10">
        <v>21</v>
      </c>
      <c r="K222" s="12"/>
      <c r="L222" s="10">
        <v>14.4</v>
      </c>
      <c r="M222" s="12"/>
      <c r="N222" s="10">
        <v>17.7</v>
      </c>
      <c r="O222" s="12"/>
      <c r="P222" s="10">
        <v>0.3</v>
      </c>
      <c r="Q222" s="12"/>
      <c r="R222" s="10">
        <v>0</v>
      </c>
      <c r="S222" s="12"/>
      <c r="T222" s="12"/>
      <c r="U222" s="9" t="s">
        <v>61</v>
      </c>
      <c r="V222" s="12"/>
      <c r="W222" s="9" t="s">
        <v>61</v>
      </c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4">
        <v>42591</v>
      </c>
      <c r="F223" s="10">
        <v>2016</v>
      </c>
      <c r="G223" s="10">
        <v>8</v>
      </c>
      <c r="H223" s="10">
        <v>9</v>
      </c>
      <c r="I223" s="12"/>
      <c r="J223" s="10">
        <v>18.399999999999999</v>
      </c>
      <c r="K223" s="12"/>
      <c r="L223" s="10">
        <v>15.2</v>
      </c>
      <c r="M223" s="12"/>
      <c r="N223" s="10">
        <v>16.8</v>
      </c>
      <c r="O223" s="12"/>
      <c r="P223" s="10">
        <v>1.2</v>
      </c>
      <c r="Q223" s="12"/>
      <c r="R223" s="10">
        <v>0</v>
      </c>
      <c r="S223" s="12"/>
      <c r="T223" s="12"/>
      <c r="U223" s="9" t="s">
        <v>61</v>
      </c>
      <c r="V223" s="12"/>
      <c r="W223" s="9" t="s">
        <v>61</v>
      </c>
      <c r="X223" s="10">
        <v>1.4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2016</v>
      </c>
      <c r="G224" s="10">
        <v>8</v>
      </c>
      <c r="H224" s="10">
        <v>10</v>
      </c>
      <c r="I224" s="12"/>
      <c r="J224" s="10">
        <v>22.1</v>
      </c>
      <c r="K224" s="12"/>
      <c r="L224" s="10">
        <v>16.100000000000001</v>
      </c>
      <c r="M224" s="12"/>
      <c r="N224" s="10">
        <v>19.100000000000001</v>
      </c>
      <c r="O224" s="12"/>
      <c r="P224" s="10">
        <v>0</v>
      </c>
      <c r="Q224" s="12"/>
      <c r="R224" s="10">
        <v>1.1000000000000001</v>
      </c>
      <c r="S224" s="12"/>
      <c r="T224" s="12"/>
      <c r="U224" s="9" t="s">
        <v>61</v>
      </c>
      <c r="V224" s="12"/>
      <c r="W224" s="9" t="s">
        <v>61</v>
      </c>
      <c r="X224" s="10">
        <v>0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2016</v>
      </c>
      <c r="G225" s="10">
        <v>8</v>
      </c>
      <c r="H225" s="10">
        <v>11</v>
      </c>
      <c r="I225" s="12"/>
      <c r="J225" s="10">
        <v>22.6</v>
      </c>
      <c r="K225" s="12"/>
      <c r="L225" s="10">
        <v>14.7</v>
      </c>
      <c r="M225" s="12"/>
      <c r="N225" s="10">
        <v>18.7</v>
      </c>
      <c r="O225" s="12"/>
      <c r="P225" s="10">
        <v>0</v>
      </c>
      <c r="Q225" s="12"/>
      <c r="R225" s="10">
        <v>0.7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2016</v>
      </c>
      <c r="G226" s="10">
        <v>8</v>
      </c>
      <c r="H226" s="10">
        <v>12</v>
      </c>
      <c r="I226" s="12"/>
      <c r="J226" s="10">
        <v>25.8</v>
      </c>
      <c r="K226" s="12"/>
      <c r="L226" s="10">
        <v>15.3</v>
      </c>
      <c r="M226" s="12"/>
      <c r="N226" s="10">
        <v>20.6</v>
      </c>
      <c r="O226" s="12"/>
      <c r="P226" s="10">
        <v>0</v>
      </c>
      <c r="Q226" s="12"/>
      <c r="R226" s="10">
        <v>2.6</v>
      </c>
      <c r="S226" s="12"/>
      <c r="T226" s="12"/>
      <c r="U226" s="9" t="s">
        <v>61</v>
      </c>
      <c r="V226" s="12"/>
      <c r="W226" s="9" t="s">
        <v>61</v>
      </c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2016</v>
      </c>
      <c r="G227" s="10">
        <v>8</v>
      </c>
      <c r="H227" s="10">
        <v>13</v>
      </c>
      <c r="I227" s="12"/>
      <c r="J227" s="10">
        <v>25.9</v>
      </c>
      <c r="K227" s="12"/>
      <c r="L227" s="10">
        <v>16.8</v>
      </c>
      <c r="M227" s="12"/>
      <c r="N227" s="10">
        <v>21.4</v>
      </c>
      <c r="O227" s="12"/>
      <c r="P227" s="10">
        <v>0</v>
      </c>
      <c r="Q227" s="12"/>
      <c r="R227" s="10">
        <v>3.4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2016</v>
      </c>
      <c r="G228" s="10">
        <v>8</v>
      </c>
      <c r="H228" s="10">
        <v>14</v>
      </c>
      <c r="I228" s="12"/>
      <c r="J228" s="10">
        <v>25.3</v>
      </c>
      <c r="K228" s="12"/>
      <c r="L228" s="10">
        <v>16</v>
      </c>
      <c r="M228" s="12"/>
      <c r="N228" s="10">
        <v>20.7</v>
      </c>
      <c r="O228" s="12"/>
      <c r="P228" s="10">
        <v>0</v>
      </c>
      <c r="Q228" s="12"/>
      <c r="R228" s="10">
        <v>2.7</v>
      </c>
      <c r="S228" s="12"/>
      <c r="T228" s="12"/>
      <c r="U228" s="9" t="s">
        <v>61</v>
      </c>
      <c r="V228" s="12"/>
      <c r="W228" s="9" t="s">
        <v>61</v>
      </c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2016</v>
      </c>
      <c r="G229" s="10">
        <v>8</v>
      </c>
      <c r="H229" s="10">
        <v>15</v>
      </c>
      <c r="I229" s="12"/>
      <c r="J229" s="10">
        <v>25.9</v>
      </c>
      <c r="K229" s="12"/>
      <c r="L229" s="10">
        <v>14.8</v>
      </c>
      <c r="M229" s="12"/>
      <c r="N229" s="10">
        <v>20.399999999999999</v>
      </c>
      <c r="O229" s="12"/>
      <c r="P229" s="10">
        <v>0</v>
      </c>
      <c r="Q229" s="12"/>
      <c r="R229" s="10">
        <v>2.4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2016</v>
      </c>
      <c r="G230" s="10">
        <v>8</v>
      </c>
      <c r="H230" s="10">
        <v>16</v>
      </c>
      <c r="I230" s="12"/>
      <c r="J230" s="10">
        <v>23.9</v>
      </c>
      <c r="K230" s="12"/>
      <c r="L230" s="10">
        <v>15.3</v>
      </c>
      <c r="M230" s="12"/>
      <c r="N230" s="10">
        <v>19.600000000000001</v>
      </c>
      <c r="O230" s="12"/>
      <c r="P230" s="10">
        <v>0</v>
      </c>
      <c r="Q230" s="12"/>
      <c r="R230" s="10">
        <v>1.6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2016</v>
      </c>
      <c r="G231" s="10">
        <v>8</v>
      </c>
      <c r="H231" s="10">
        <v>17</v>
      </c>
      <c r="I231" s="12"/>
      <c r="J231" s="10">
        <v>23.5</v>
      </c>
      <c r="K231" s="12"/>
      <c r="L231" s="10">
        <v>14.3</v>
      </c>
      <c r="M231" s="12"/>
      <c r="N231" s="10">
        <v>18.899999999999999</v>
      </c>
      <c r="O231" s="12"/>
      <c r="P231" s="10">
        <v>0</v>
      </c>
      <c r="Q231" s="12"/>
      <c r="R231" s="10">
        <v>0.9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2016</v>
      </c>
      <c r="G232" s="10">
        <v>8</v>
      </c>
      <c r="H232" s="10">
        <v>18</v>
      </c>
      <c r="I232" s="12"/>
      <c r="J232" s="10">
        <v>24.3</v>
      </c>
      <c r="K232" s="12"/>
      <c r="L232" s="10">
        <v>16.5</v>
      </c>
      <c r="M232" s="12"/>
      <c r="N232" s="10">
        <v>20.399999999999999</v>
      </c>
      <c r="O232" s="12"/>
      <c r="P232" s="10">
        <v>0</v>
      </c>
      <c r="Q232" s="12"/>
      <c r="R232" s="10">
        <v>2.4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2016</v>
      </c>
      <c r="G233" s="10">
        <v>8</v>
      </c>
      <c r="H233" s="10">
        <v>19</v>
      </c>
      <c r="I233" s="12"/>
      <c r="J233" s="10">
        <v>29.8</v>
      </c>
      <c r="K233" s="12"/>
      <c r="L233" s="10">
        <v>15.2</v>
      </c>
      <c r="M233" s="12"/>
      <c r="N233" s="10">
        <v>22.5</v>
      </c>
      <c r="O233" s="12"/>
      <c r="P233" s="10">
        <v>0</v>
      </c>
      <c r="Q233" s="12"/>
      <c r="R233" s="10">
        <v>4.5</v>
      </c>
      <c r="S233" s="12"/>
      <c r="T233" s="12"/>
      <c r="U233" s="9" t="s">
        <v>61</v>
      </c>
      <c r="V233" s="12"/>
      <c r="W233" s="9" t="s">
        <v>61</v>
      </c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2016</v>
      </c>
      <c r="G234" s="10">
        <v>8</v>
      </c>
      <c r="H234" s="10">
        <v>20</v>
      </c>
      <c r="I234" s="12"/>
      <c r="J234" s="10">
        <v>26.4</v>
      </c>
      <c r="K234" s="12"/>
      <c r="L234" s="10">
        <v>14.2</v>
      </c>
      <c r="M234" s="12"/>
      <c r="N234" s="10">
        <v>20.3</v>
      </c>
      <c r="O234" s="12"/>
      <c r="P234" s="10">
        <v>0</v>
      </c>
      <c r="Q234" s="12"/>
      <c r="R234" s="10">
        <v>2.2999999999999998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2016</v>
      </c>
      <c r="G235" s="10">
        <v>8</v>
      </c>
      <c r="H235" s="10">
        <v>21</v>
      </c>
      <c r="I235" s="12"/>
      <c r="J235" s="10">
        <v>22.5</v>
      </c>
      <c r="K235" s="12"/>
      <c r="L235" s="10">
        <v>14.6</v>
      </c>
      <c r="M235" s="12"/>
      <c r="N235" s="10">
        <v>18.600000000000001</v>
      </c>
      <c r="O235" s="12"/>
      <c r="P235" s="10">
        <v>0</v>
      </c>
      <c r="Q235" s="12"/>
      <c r="R235" s="10">
        <v>0.6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2016</v>
      </c>
      <c r="G236" s="10">
        <v>8</v>
      </c>
      <c r="H236" s="10">
        <v>22</v>
      </c>
      <c r="I236" s="12"/>
      <c r="J236" s="10">
        <v>21.8</v>
      </c>
      <c r="K236" s="12"/>
      <c r="L236" s="10">
        <v>13.3</v>
      </c>
      <c r="M236" s="12"/>
      <c r="N236" s="10">
        <v>17.600000000000001</v>
      </c>
      <c r="O236" s="12"/>
      <c r="P236" s="10">
        <v>0.4</v>
      </c>
      <c r="Q236" s="12"/>
      <c r="R236" s="10">
        <v>0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2016</v>
      </c>
      <c r="G237" s="10">
        <v>8</v>
      </c>
      <c r="H237" s="10">
        <v>23</v>
      </c>
      <c r="I237" s="12"/>
      <c r="J237" s="10">
        <v>22</v>
      </c>
      <c r="K237" s="12"/>
      <c r="L237" s="10">
        <v>12.1</v>
      </c>
      <c r="M237" s="12"/>
      <c r="N237" s="10">
        <v>17.100000000000001</v>
      </c>
      <c r="O237" s="12"/>
      <c r="P237" s="10">
        <v>0.9</v>
      </c>
      <c r="Q237" s="12"/>
      <c r="R237" s="10">
        <v>0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2016</v>
      </c>
      <c r="G238" s="10">
        <v>8</v>
      </c>
      <c r="H238" s="10">
        <v>24</v>
      </c>
      <c r="I238" s="12"/>
      <c r="J238" s="10">
        <v>25.8</v>
      </c>
      <c r="K238" s="12"/>
      <c r="L238" s="10">
        <v>13.3</v>
      </c>
      <c r="M238" s="12"/>
      <c r="N238" s="10">
        <v>19.600000000000001</v>
      </c>
      <c r="O238" s="12"/>
      <c r="P238" s="10">
        <v>0</v>
      </c>
      <c r="Q238" s="12"/>
      <c r="R238" s="10">
        <v>1.6</v>
      </c>
      <c r="S238" s="12"/>
      <c r="T238" s="12"/>
      <c r="U238" s="9" t="s">
        <v>61</v>
      </c>
      <c r="V238" s="12"/>
      <c r="W238" s="9" t="s">
        <v>61</v>
      </c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2016</v>
      </c>
      <c r="G239" s="10">
        <v>8</v>
      </c>
      <c r="H239" s="10">
        <v>25</v>
      </c>
      <c r="I239" s="12"/>
      <c r="J239" s="10">
        <v>28.7</v>
      </c>
      <c r="K239" s="12"/>
      <c r="L239" s="10">
        <v>14.5</v>
      </c>
      <c r="M239" s="12"/>
      <c r="N239" s="10">
        <v>21.6</v>
      </c>
      <c r="O239" s="12"/>
      <c r="P239" s="10">
        <v>0</v>
      </c>
      <c r="Q239" s="12"/>
      <c r="R239" s="10">
        <v>3.6</v>
      </c>
      <c r="S239" s="12"/>
      <c r="T239" s="12"/>
      <c r="U239" s="9" t="s">
        <v>61</v>
      </c>
      <c r="V239" s="12"/>
      <c r="W239" s="9" t="s">
        <v>61</v>
      </c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2016</v>
      </c>
      <c r="G240" s="10">
        <v>8</v>
      </c>
      <c r="H240" s="10">
        <v>26</v>
      </c>
      <c r="I240" s="12"/>
      <c r="J240" s="10">
        <v>29.5</v>
      </c>
      <c r="K240" s="12"/>
      <c r="L240" s="10">
        <v>15.7</v>
      </c>
      <c r="M240" s="12"/>
      <c r="N240" s="10">
        <v>22.6</v>
      </c>
      <c r="O240" s="12"/>
      <c r="P240" s="10">
        <v>0</v>
      </c>
      <c r="Q240" s="12"/>
      <c r="R240" s="10">
        <v>4.5999999999999996</v>
      </c>
      <c r="S240" s="12"/>
      <c r="T240" s="12"/>
      <c r="U240" s="9" t="s">
        <v>61</v>
      </c>
      <c r="V240" s="12"/>
      <c r="W240" s="9" t="s">
        <v>61</v>
      </c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2016</v>
      </c>
      <c r="G241" s="10">
        <v>8</v>
      </c>
      <c r="H241" s="10">
        <v>27</v>
      </c>
      <c r="I241" s="12"/>
      <c r="J241" s="10">
        <v>24.2</v>
      </c>
      <c r="K241" s="12"/>
      <c r="L241" s="10">
        <v>16.8</v>
      </c>
      <c r="M241" s="12"/>
      <c r="N241" s="10">
        <v>20.5</v>
      </c>
      <c r="O241" s="12"/>
      <c r="P241" s="10">
        <v>0</v>
      </c>
      <c r="Q241" s="12"/>
      <c r="R241" s="10">
        <v>2.5</v>
      </c>
      <c r="S241" s="12"/>
      <c r="T241" s="12"/>
      <c r="U241" s="9" t="s">
        <v>61</v>
      </c>
      <c r="V241" s="12"/>
      <c r="W241" s="9" t="s">
        <v>61</v>
      </c>
      <c r="X241" s="10">
        <v>0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2016</v>
      </c>
      <c r="G242" s="10">
        <v>8</v>
      </c>
      <c r="H242" s="10">
        <v>28</v>
      </c>
      <c r="I242" s="12"/>
      <c r="J242" s="10">
        <v>21.9</v>
      </c>
      <c r="K242" s="12"/>
      <c r="L242" s="10">
        <v>15.4</v>
      </c>
      <c r="M242" s="12"/>
      <c r="N242" s="10">
        <v>18.7</v>
      </c>
      <c r="O242" s="12"/>
      <c r="P242" s="10">
        <v>0</v>
      </c>
      <c r="Q242" s="12"/>
      <c r="R242" s="10">
        <v>0.7</v>
      </c>
      <c r="S242" s="12"/>
      <c r="T242" s="12"/>
      <c r="U242" s="9" t="s">
        <v>61</v>
      </c>
      <c r="V242" s="12"/>
      <c r="W242" s="9" t="s">
        <v>61</v>
      </c>
      <c r="X242" s="10">
        <v>0.9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2016</v>
      </c>
      <c r="G243" s="10">
        <v>8</v>
      </c>
      <c r="H243" s="10">
        <v>29</v>
      </c>
      <c r="I243" s="12"/>
      <c r="J243" s="10">
        <v>24.4</v>
      </c>
      <c r="K243" s="12"/>
      <c r="L243" s="10">
        <v>14</v>
      </c>
      <c r="M243" s="12"/>
      <c r="N243" s="10">
        <v>19.2</v>
      </c>
      <c r="O243" s="12"/>
      <c r="P243" s="10">
        <v>0</v>
      </c>
      <c r="Q243" s="12"/>
      <c r="R243" s="10">
        <v>1.2</v>
      </c>
      <c r="S243" s="12"/>
      <c r="T243" s="12"/>
      <c r="U243" s="9" t="s">
        <v>61</v>
      </c>
      <c r="V243" s="12"/>
      <c r="W243" s="9" t="s">
        <v>61</v>
      </c>
      <c r="X243" s="10">
        <v>0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2016</v>
      </c>
      <c r="G244" s="10">
        <v>8</v>
      </c>
      <c r="H244" s="10">
        <v>30</v>
      </c>
      <c r="I244" s="12"/>
      <c r="J244" s="10">
        <v>22.5</v>
      </c>
      <c r="K244" s="12"/>
      <c r="L244" s="10">
        <v>15.4</v>
      </c>
      <c r="M244" s="12"/>
      <c r="N244" s="10">
        <v>19</v>
      </c>
      <c r="O244" s="12"/>
      <c r="P244" s="10">
        <v>0</v>
      </c>
      <c r="Q244" s="12"/>
      <c r="R244" s="10">
        <v>1</v>
      </c>
      <c r="S244" s="12"/>
      <c r="T244" s="12"/>
      <c r="U244" s="9" t="s">
        <v>61</v>
      </c>
      <c r="V244" s="12"/>
      <c r="W244" s="9" t="s">
        <v>61</v>
      </c>
      <c r="X244" s="10">
        <v>0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5" t="s">
        <v>67</v>
      </c>
      <c r="F245" s="10">
        <v>2016</v>
      </c>
      <c r="G245" s="10">
        <v>8</v>
      </c>
      <c r="H245" s="10">
        <v>31</v>
      </c>
      <c r="I245" s="12"/>
      <c r="J245" s="10">
        <v>17.3</v>
      </c>
      <c r="K245" s="12"/>
      <c r="L245" s="10">
        <v>15.3</v>
      </c>
      <c r="M245" s="12"/>
      <c r="N245" s="10">
        <v>16.3</v>
      </c>
      <c r="O245" s="12"/>
      <c r="P245" s="10">
        <v>1.7</v>
      </c>
      <c r="Q245" s="12"/>
      <c r="R245" s="10">
        <v>0</v>
      </c>
      <c r="S245" s="12"/>
      <c r="T245" s="12"/>
      <c r="U245" s="9" t="s">
        <v>61</v>
      </c>
      <c r="V245" s="12"/>
      <c r="W245" s="9" t="s">
        <v>61</v>
      </c>
      <c r="X245" s="10">
        <v>7.3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42614</v>
      </c>
      <c r="F246" s="10">
        <v>2016</v>
      </c>
      <c r="G246" s="10">
        <v>9</v>
      </c>
      <c r="H246" s="10">
        <v>1</v>
      </c>
      <c r="I246" s="12"/>
      <c r="J246" s="10">
        <v>18.3</v>
      </c>
      <c r="K246" s="12"/>
      <c r="L246" s="10">
        <v>13.3</v>
      </c>
      <c r="M246" s="12"/>
      <c r="N246" s="10">
        <v>15.8</v>
      </c>
      <c r="O246" s="12"/>
      <c r="P246" s="10">
        <v>2.2000000000000002</v>
      </c>
      <c r="Q246" s="12"/>
      <c r="R246" s="10">
        <v>0</v>
      </c>
      <c r="S246" s="12"/>
      <c r="T246" s="12"/>
      <c r="U246" s="9" t="s">
        <v>61</v>
      </c>
      <c r="V246" s="12"/>
      <c r="W246" s="9" t="s">
        <v>61</v>
      </c>
      <c r="X246" s="10">
        <v>9.1999999999999993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42615</v>
      </c>
      <c r="F247" s="10">
        <v>2016</v>
      </c>
      <c r="G247" s="10">
        <v>9</v>
      </c>
      <c r="H247" s="10">
        <v>2</v>
      </c>
      <c r="I247" s="12"/>
      <c r="J247" s="10">
        <v>17.600000000000001</v>
      </c>
      <c r="K247" s="12"/>
      <c r="L247" s="10">
        <v>13</v>
      </c>
      <c r="M247" s="12"/>
      <c r="N247" s="10">
        <v>15.3</v>
      </c>
      <c r="O247" s="12"/>
      <c r="P247" s="10">
        <v>2.7</v>
      </c>
      <c r="Q247" s="12"/>
      <c r="R247" s="10">
        <v>0</v>
      </c>
      <c r="S247" s="12"/>
      <c r="T247" s="12"/>
      <c r="U247" s="9" t="s">
        <v>61</v>
      </c>
      <c r="V247" s="12"/>
      <c r="W247" s="9" t="s">
        <v>61</v>
      </c>
      <c r="X247" s="10">
        <v>4.5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42616</v>
      </c>
      <c r="F248" s="10">
        <v>2016</v>
      </c>
      <c r="G248" s="10">
        <v>9</v>
      </c>
      <c r="H248" s="10">
        <v>3</v>
      </c>
      <c r="I248" s="12"/>
      <c r="J248" s="10">
        <v>18.8</v>
      </c>
      <c r="K248" s="12"/>
      <c r="L248" s="10">
        <v>12.7</v>
      </c>
      <c r="M248" s="12"/>
      <c r="N248" s="10">
        <v>15.8</v>
      </c>
      <c r="O248" s="12"/>
      <c r="P248" s="10">
        <v>2.2000000000000002</v>
      </c>
      <c r="Q248" s="12"/>
      <c r="R248" s="10">
        <v>0</v>
      </c>
      <c r="S248" s="12"/>
      <c r="T248" s="12"/>
      <c r="U248" s="9" t="s">
        <v>61</v>
      </c>
      <c r="V248" s="12"/>
      <c r="W248" s="9" t="s">
        <v>61</v>
      </c>
      <c r="X248" s="10">
        <v>6.7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42617</v>
      </c>
      <c r="F249" s="10">
        <v>2016</v>
      </c>
      <c r="G249" s="10">
        <v>9</v>
      </c>
      <c r="H249" s="10">
        <v>4</v>
      </c>
      <c r="I249" s="12"/>
      <c r="J249" s="10">
        <v>20.2</v>
      </c>
      <c r="K249" s="12"/>
      <c r="L249" s="10">
        <v>11.2</v>
      </c>
      <c r="M249" s="12"/>
      <c r="N249" s="10">
        <v>15.7</v>
      </c>
      <c r="O249" s="12"/>
      <c r="P249" s="10">
        <v>2.2999999999999998</v>
      </c>
      <c r="Q249" s="12"/>
      <c r="R249" s="10">
        <v>0</v>
      </c>
      <c r="S249" s="12"/>
      <c r="T249" s="12"/>
      <c r="U249" s="9" t="s">
        <v>61</v>
      </c>
      <c r="V249" s="12"/>
      <c r="W249" s="9" t="s">
        <v>61</v>
      </c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42618</v>
      </c>
      <c r="F250" s="10">
        <v>2016</v>
      </c>
      <c r="G250" s="10">
        <v>9</v>
      </c>
      <c r="H250" s="10">
        <v>5</v>
      </c>
      <c r="I250" s="12"/>
      <c r="J250" s="10">
        <v>15.1</v>
      </c>
      <c r="K250" s="12"/>
      <c r="L250" s="10">
        <v>13.4</v>
      </c>
      <c r="M250" s="12"/>
      <c r="N250" s="10">
        <v>14.3</v>
      </c>
      <c r="O250" s="12"/>
      <c r="P250" s="10">
        <v>3.7</v>
      </c>
      <c r="Q250" s="12"/>
      <c r="R250" s="10">
        <v>0</v>
      </c>
      <c r="S250" s="12"/>
      <c r="T250" s="12"/>
      <c r="U250" s="9" t="s">
        <v>61</v>
      </c>
      <c r="V250" s="12"/>
      <c r="W250" s="9" t="s">
        <v>61</v>
      </c>
      <c r="X250" s="10">
        <v>0.2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42619</v>
      </c>
      <c r="F251" s="10">
        <v>2016</v>
      </c>
      <c r="G251" s="10">
        <v>9</v>
      </c>
      <c r="H251" s="10">
        <v>6</v>
      </c>
      <c r="I251" s="12"/>
      <c r="J251" s="10">
        <v>19</v>
      </c>
      <c r="K251" s="12"/>
      <c r="L251" s="10">
        <v>12.5</v>
      </c>
      <c r="M251" s="12"/>
      <c r="N251" s="10">
        <v>15.8</v>
      </c>
      <c r="O251" s="12"/>
      <c r="P251" s="10">
        <v>2.2000000000000002</v>
      </c>
      <c r="Q251" s="12"/>
      <c r="R251" s="10">
        <v>0</v>
      </c>
      <c r="S251" s="12"/>
      <c r="T251" s="12"/>
      <c r="U251" s="9" t="s">
        <v>61</v>
      </c>
      <c r="V251" s="12"/>
      <c r="W251" s="9" t="s">
        <v>61</v>
      </c>
      <c r="X251" s="10">
        <v>0.7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42620</v>
      </c>
      <c r="F252" s="10">
        <v>2016</v>
      </c>
      <c r="G252" s="10">
        <v>9</v>
      </c>
      <c r="H252" s="10">
        <v>7</v>
      </c>
      <c r="I252" s="12"/>
      <c r="J252" s="10">
        <v>16.3</v>
      </c>
      <c r="K252" s="12"/>
      <c r="L252" s="10">
        <v>13.8</v>
      </c>
      <c r="M252" s="12"/>
      <c r="N252" s="10">
        <v>15.1</v>
      </c>
      <c r="O252" s="12"/>
      <c r="P252" s="10">
        <v>2.9</v>
      </c>
      <c r="Q252" s="12"/>
      <c r="R252" s="10">
        <v>0</v>
      </c>
      <c r="S252" s="12"/>
      <c r="T252" s="12"/>
      <c r="U252" s="9" t="s">
        <v>61</v>
      </c>
      <c r="V252" s="12"/>
      <c r="W252" s="9" t="s">
        <v>61</v>
      </c>
      <c r="X252" s="10">
        <v>2.7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42621</v>
      </c>
      <c r="F253" s="10">
        <v>2016</v>
      </c>
      <c r="G253" s="10">
        <v>9</v>
      </c>
      <c r="H253" s="10">
        <v>8</v>
      </c>
      <c r="I253" s="12"/>
      <c r="J253" s="10">
        <v>21.2</v>
      </c>
      <c r="K253" s="12"/>
      <c r="L253" s="10">
        <v>12.6</v>
      </c>
      <c r="M253" s="12"/>
      <c r="N253" s="10">
        <v>16.899999999999999</v>
      </c>
      <c r="O253" s="12"/>
      <c r="P253" s="10">
        <v>1.1000000000000001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4">
        <v>42622</v>
      </c>
      <c r="F254" s="10">
        <v>2016</v>
      </c>
      <c r="G254" s="10">
        <v>9</v>
      </c>
      <c r="H254" s="10">
        <v>9</v>
      </c>
      <c r="I254" s="12"/>
      <c r="J254" s="10">
        <v>21.7</v>
      </c>
      <c r="K254" s="12"/>
      <c r="L254" s="10">
        <v>12.5</v>
      </c>
      <c r="M254" s="12"/>
      <c r="N254" s="10">
        <v>17.100000000000001</v>
      </c>
      <c r="O254" s="12"/>
      <c r="P254" s="10">
        <v>0.9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2016</v>
      </c>
      <c r="G255" s="10">
        <v>9</v>
      </c>
      <c r="H255" s="10">
        <v>10</v>
      </c>
      <c r="I255" s="12"/>
      <c r="J255" s="10">
        <v>21.2</v>
      </c>
      <c r="K255" s="12"/>
      <c r="L255" s="10">
        <v>15.2</v>
      </c>
      <c r="M255" s="12"/>
      <c r="N255" s="10">
        <v>18.2</v>
      </c>
      <c r="O255" s="12"/>
      <c r="P255" s="10">
        <v>0</v>
      </c>
      <c r="Q255" s="12"/>
      <c r="R255" s="10">
        <v>0.2</v>
      </c>
      <c r="S255" s="12"/>
      <c r="T255" s="12"/>
      <c r="U255" s="9" t="s">
        <v>61</v>
      </c>
      <c r="V255" s="12"/>
      <c r="W255" s="9" t="s">
        <v>61</v>
      </c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2016</v>
      </c>
      <c r="G256" s="10">
        <v>9</v>
      </c>
      <c r="H256" s="10">
        <v>11</v>
      </c>
      <c r="I256" s="12"/>
      <c r="J256" s="10">
        <v>18.8</v>
      </c>
      <c r="K256" s="12"/>
      <c r="L256" s="10">
        <v>10.5</v>
      </c>
      <c r="M256" s="12"/>
      <c r="N256" s="10">
        <v>14.7</v>
      </c>
      <c r="O256" s="12"/>
      <c r="P256" s="10">
        <v>3.3</v>
      </c>
      <c r="Q256" s="12"/>
      <c r="R256" s="10">
        <v>0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2016</v>
      </c>
      <c r="G257" s="10">
        <v>9</v>
      </c>
      <c r="H257" s="10">
        <v>12</v>
      </c>
      <c r="I257" s="12"/>
      <c r="J257" s="10">
        <v>20.7</v>
      </c>
      <c r="K257" s="12"/>
      <c r="L257" s="10">
        <v>10.4</v>
      </c>
      <c r="M257" s="12"/>
      <c r="N257" s="10">
        <v>15.6</v>
      </c>
      <c r="O257" s="12"/>
      <c r="P257" s="10">
        <v>2.4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2016</v>
      </c>
      <c r="G258" s="10">
        <v>9</v>
      </c>
      <c r="H258" s="10">
        <v>13</v>
      </c>
      <c r="I258" s="12"/>
      <c r="J258" s="10">
        <v>21.3</v>
      </c>
      <c r="K258" s="12"/>
      <c r="L258" s="10">
        <v>10.7</v>
      </c>
      <c r="M258" s="12"/>
      <c r="N258" s="10">
        <v>16</v>
      </c>
      <c r="O258" s="12"/>
      <c r="P258" s="10">
        <v>2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2016</v>
      </c>
      <c r="G259" s="10">
        <v>9</v>
      </c>
      <c r="H259" s="10">
        <v>14</v>
      </c>
      <c r="I259" s="12"/>
      <c r="J259" s="10">
        <v>20.9</v>
      </c>
      <c r="K259" s="12"/>
      <c r="L259" s="10">
        <v>10.8</v>
      </c>
      <c r="M259" s="12"/>
      <c r="N259" s="10">
        <v>15.9</v>
      </c>
      <c r="O259" s="12"/>
      <c r="P259" s="10">
        <v>2.1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0">
        <v>0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2016</v>
      </c>
      <c r="G260" s="10">
        <v>9</v>
      </c>
      <c r="H260" s="10">
        <v>15</v>
      </c>
      <c r="I260" s="12"/>
      <c r="J260" s="10">
        <v>21.1</v>
      </c>
      <c r="K260" s="12"/>
      <c r="L260" s="10">
        <v>12.6</v>
      </c>
      <c r="M260" s="12"/>
      <c r="N260" s="10">
        <v>16.899999999999999</v>
      </c>
      <c r="O260" s="12"/>
      <c r="P260" s="10">
        <v>1.1000000000000001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0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2016</v>
      </c>
      <c r="G261" s="10">
        <v>9</v>
      </c>
      <c r="H261" s="10">
        <v>16</v>
      </c>
      <c r="I261" s="12"/>
      <c r="J261" s="10">
        <v>21</v>
      </c>
      <c r="K261" s="12"/>
      <c r="L261" s="10">
        <v>13.6</v>
      </c>
      <c r="M261" s="12"/>
      <c r="N261" s="10">
        <v>17.3</v>
      </c>
      <c r="O261" s="12"/>
      <c r="P261" s="10">
        <v>0.7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0.3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2016</v>
      </c>
      <c r="G262" s="10">
        <v>9</v>
      </c>
      <c r="H262" s="10">
        <v>17</v>
      </c>
      <c r="I262" s="12"/>
      <c r="J262" s="10">
        <v>16.600000000000001</v>
      </c>
      <c r="K262" s="12"/>
      <c r="L262" s="10">
        <v>12.7</v>
      </c>
      <c r="M262" s="12"/>
      <c r="N262" s="10">
        <v>14.7</v>
      </c>
      <c r="O262" s="12"/>
      <c r="P262" s="10">
        <v>3.3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35.700000000000003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2016</v>
      </c>
      <c r="G263" s="10">
        <v>9</v>
      </c>
      <c r="H263" s="10">
        <v>18</v>
      </c>
      <c r="I263" s="12"/>
      <c r="J263" s="10">
        <v>20.399999999999999</v>
      </c>
      <c r="K263" s="12"/>
      <c r="L263" s="10">
        <v>12</v>
      </c>
      <c r="M263" s="12"/>
      <c r="N263" s="10">
        <v>16.2</v>
      </c>
      <c r="O263" s="12"/>
      <c r="P263" s="10">
        <v>1.8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0.5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2016</v>
      </c>
      <c r="G264" s="10">
        <v>9</v>
      </c>
      <c r="H264" s="10">
        <v>19</v>
      </c>
      <c r="I264" s="12"/>
      <c r="J264" s="10">
        <v>16.600000000000001</v>
      </c>
      <c r="K264" s="12"/>
      <c r="L264" s="10">
        <v>12.3</v>
      </c>
      <c r="M264" s="12"/>
      <c r="N264" s="10">
        <v>14.5</v>
      </c>
      <c r="O264" s="12"/>
      <c r="P264" s="10">
        <v>3.5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9.1999999999999993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2016</v>
      </c>
      <c r="G265" s="10">
        <v>9</v>
      </c>
      <c r="H265" s="10">
        <v>20</v>
      </c>
      <c r="I265" s="12"/>
      <c r="J265" s="10">
        <v>17.399999999999999</v>
      </c>
      <c r="K265" s="12"/>
      <c r="L265" s="10">
        <v>11.4</v>
      </c>
      <c r="M265" s="12"/>
      <c r="N265" s="10">
        <v>14.4</v>
      </c>
      <c r="O265" s="12"/>
      <c r="P265" s="10">
        <v>3.6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0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2016</v>
      </c>
      <c r="G266" s="10">
        <v>9</v>
      </c>
      <c r="H266" s="10">
        <v>21</v>
      </c>
      <c r="I266" s="12"/>
      <c r="J266" s="10">
        <v>18.100000000000001</v>
      </c>
      <c r="K266" s="12"/>
      <c r="L266" s="10">
        <v>9.1999999999999993</v>
      </c>
      <c r="M266" s="12"/>
      <c r="N266" s="10">
        <v>13.7</v>
      </c>
      <c r="O266" s="12"/>
      <c r="P266" s="10">
        <v>4.3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0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2016</v>
      </c>
      <c r="G267" s="10">
        <v>9</v>
      </c>
      <c r="H267" s="10">
        <v>22</v>
      </c>
      <c r="I267" s="12"/>
      <c r="J267" s="10">
        <v>20.2</v>
      </c>
      <c r="K267" s="12"/>
      <c r="L267" s="10">
        <v>10.4</v>
      </c>
      <c r="M267" s="12"/>
      <c r="N267" s="10">
        <v>15.3</v>
      </c>
      <c r="O267" s="12"/>
      <c r="P267" s="10">
        <v>2.7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0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2016</v>
      </c>
      <c r="G268" s="10">
        <v>9</v>
      </c>
      <c r="H268" s="10">
        <v>23</v>
      </c>
      <c r="I268" s="12"/>
      <c r="J268" s="10">
        <v>14.2</v>
      </c>
      <c r="K268" s="12"/>
      <c r="L268" s="10">
        <v>11.4</v>
      </c>
      <c r="M268" s="12"/>
      <c r="N268" s="10">
        <v>12.8</v>
      </c>
      <c r="O268" s="12"/>
      <c r="P268" s="10">
        <v>5.2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11.6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2016</v>
      </c>
      <c r="G269" s="10">
        <v>9</v>
      </c>
      <c r="H269" s="10">
        <v>24</v>
      </c>
      <c r="I269" s="12"/>
      <c r="J269" s="10">
        <v>16.3</v>
      </c>
      <c r="K269" s="12"/>
      <c r="L269" s="10">
        <v>10</v>
      </c>
      <c r="M269" s="12"/>
      <c r="N269" s="10">
        <v>13.2</v>
      </c>
      <c r="O269" s="12"/>
      <c r="P269" s="10">
        <v>4.8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0.4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2016</v>
      </c>
      <c r="G270" s="10">
        <v>9</v>
      </c>
      <c r="H270" s="10">
        <v>25</v>
      </c>
      <c r="I270" s="12"/>
      <c r="J270" s="10">
        <v>19.5</v>
      </c>
      <c r="K270" s="12"/>
      <c r="L270" s="10">
        <v>12.6</v>
      </c>
      <c r="M270" s="12"/>
      <c r="N270" s="10">
        <v>16.100000000000001</v>
      </c>
      <c r="O270" s="12"/>
      <c r="P270" s="10">
        <v>1.9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0.2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2016</v>
      </c>
      <c r="G271" s="10">
        <v>9</v>
      </c>
      <c r="H271" s="10">
        <v>26</v>
      </c>
      <c r="I271" s="12"/>
      <c r="J271" s="10">
        <v>18.100000000000001</v>
      </c>
      <c r="K271" s="12"/>
      <c r="L271" s="10">
        <v>11.4</v>
      </c>
      <c r="M271" s="12"/>
      <c r="N271" s="10">
        <v>14.8</v>
      </c>
      <c r="O271" s="12"/>
      <c r="P271" s="10">
        <v>3.2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0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2016</v>
      </c>
      <c r="G272" s="10">
        <v>9</v>
      </c>
      <c r="H272" s="10">
        <v>27</v>
      </c>
      <c r="I272" s="12"/>
      <c r="J272" s="10">
        <v>16.2</v>
      </c>
      <c r="K272" s="12"/>
      <c r="L272" s="10">
        <v>11.9</v>
      </c>
      <c r="M272" s="12"/>
      <c r="N272" s="10">
        <v>14.1</v>
      </c>
      <c r="O272" s="12"/>
      <c r="P272" s="10">
        <v>3.9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2016</v>
      </c>
      <c r="G273" s="10">
        <v>9</v>
      </c>
      <c r="H273" s="10">
        <v>28</v>
      </c>
      <c r="I273" s="12"/>
      <c r="J273" s="10">
        <v>15.4</v>
      </c>
      <c r="K273" s="12"/>
      <c r="L273" s="10">
        <v>9.6</v>
      </c>
      <c r="M273" s="12"/>
      <c r="N273" s="10">
        <v>12.5</v>
      </c>
      <c r="O273" s="12"/>
      <c r="P273" s="10">
        <v>5.5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0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2016</v>
      </c>
      <c r="G274" s="10">
        <v>9</v>
      </c>
      <c r="H274" s="10">
        <v>29</v>
      </c>
      <c r="I274" s="12"/>
      <c r="J274" s="10">
        <v>15.8</v>
      </c>
      <c r="K274" s="12"/>
      <c r="L274" s="10">
        <v>8.4</v>
      </c>
      <c r="M274" s="12"/>
      <c r="N274" s="10">
        <v>12.1</v>
      </c>
      <c r="O274" s="12"/>
      <c r="P274" s="10">
        <v>5.9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0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2016</v>
      </c>
      <c r="G275" s="10">
        <v>9</v>
      </c>
      <c r="H275" s="10">
        <v>30</v>
      </c>
      <c r="I275" s="12"/>
      <c r="J275" s="10">
        <v>15.5</v>
      </c>
      <c r="K275" s="12"/>
      <c r="L275" s="10">
        <v>8.5</v>
      </c>
      <c r="M275" s="12"/>
      <c r="N275" s="10">
        <v>12</v>
      </c>
      <c r="O275" s="12"/>
      <c r="P275" s="10">
        <v>6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2016</v>
      </c>
      <c r="G276" s="10">
        <v>10</v>
      </c>
      <c r="H276" s="10">
        <v>1</v>
      </c>
      <c r="I276" s="12"/>
      <c r="J276" s="10">
        <v>14</v>
      </c>
      <c r="K276" s="12"/>
      <c r="L276" s="10">
        <v>10.8</v>
      </c>
      <c r="M276" s="12"/>
      <c r="N276" s="10">
        <v>12.4</v>
      </c>
      <c r="O276" s="12"/>
      <c r="P276" s="10">
        <v>5.6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0.4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2016</v>
      </c>
      <c r="G277" s="10">
        <v>10</v>
      </c>
      <c r="H277" s="10">
        <v>2</v>
      </c>
      <c r="I277" s="12"/>
      <c r="J277" s="10">
        <v>15.1</v>
      </c>
      <c r="K277" s="12"/>
      <c r="L277" s="10">
        <v>10.199999999999999</v>
      </c>
      <c r="M277" s="12"/>
      <c r="N277" s="10">
        <v>12.7</v>
      </c>
      <c r="O277" s="12"/>
      <c r="P277" s="10">
        <v>5.3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0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2016</v>
      </c>
      <c r="G278" s="10">
        <v>10</v>
      </c>
      <c r="H278" s="10">
        <v>3</v>
      </c>
      <c r="I278" s="12"/>
      <c r="J278" s="10">
        <v>15.6</v>
      </c>
      <c r="K278" s="12"/>
      <c r="L278" s="10">
        <v>9.5</v>
      </c>
      <c r="M278" s="12"/>
      <c r="N278" s="10">
        <v>12.6</v>
      </c>
      <c r="O278" s="12"/>
      <c r="P278" s="10">
        <v>5.4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0.4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2016</v>
      </c>
      <c r="G279" s="10">
        <v>10</v>
      </c>
      <c r="H279" s="10">
        <v>4</v>
      </c>
      <c r="I279" s="12"/>
      <c r="J279" s="10">
        <v>13.4</v>
      </c>
      <c r="K279" s="12"/>
      <c r="L279" s="10">
        <v>11</v>
      </c>
      <c r="M279" s="12"/>
      <c r="N279" s="10">
        <v>12.2</v>
      </c>
      <c r="O279" s="12"/>
      <c r="P279" s="10">
        <v>5.8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6.7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2016</v>
      </c>
      <c r="G280" s="10">
        <v>10</v>
      </c>
      <c r="H280" s="10">
        <v>5</v>
      </c>
      <c r="I280" s="12"/>
      <c r="J280" s="10">
        <v>16.899999999999999</v>
      </c>
      <c r="K280" s="12"/>
      <c r="L280" s="10">
        <v>11.7</v>
      </c>
      <c r="M280" s="12"/>
      <c r="N280" s="10">
        <v>14.3</v>
      </c>
      <c r="O280" s="12"/>
      <c r="P280" s="10">
        <v>3.7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2.1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2016</v>
      </c>
      <c r="G281" s="10">
        <v>10</v>
      </c>
      <c r="H281" s="10">
        <v>6</v>
      </c>
      <c r="I281" s="12"/>
      <c r="J281" s="10">
        <v>13.8</v>
      </c>
      <c r="K281" s="12"/>
      <c r="L281" s="10">
        <v>11.7</v>
      </c>
      <c r="M281" s="12"/>
      <c r="N281" s="10">
        <v>12.8</v>
      </c>
      <c r="O281" s="12"/>
      <c r="P281" s="10">
        <v>5.2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10.6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2016</v>
      </c>
      <c r="G282" s="10">
        <v>10</v>
      </c>
      <c r="H282" s="10">
        <v>7</v>
      </c>
      <c r="I282" s="12"/>
      <c r="J282" s="10">
        <v>14.6</v>
      </c>
      <c r="K282" s="12"/>
      <c r="L282" s="10">
        <v>11.4</v>
      </c>
      <c r="M282" s="12"/>
      <c r="N282" s="10">
        <v>13</v>
      </c>
      <c r="O282" s="12"/>
      <c r="P282" s="10">
        <v>5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0">
        <v>8.8000000000000007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2016</v>
      </c>
      <c r="G283" s="10">
        <v>10</v>
      </c>
      <c r="H283" s="10">
        <v>8</v>
      </c>
      <c r="I283" s="12"/>
      <c r="J283" s="10">
        <v>11.7</v>
      </c>
      <c r="K283" s="12"/>
      <c r="L283" s="10">
        <v>9.8000000000000007</v>
      </c>
      <c r="M283" s="12"/>
      <c r="N283" s="10">
        <v>10.8</v>
      </c>
      <c r="O283" s="12"/>
      <c r="P283" s="10">
        <v>7.2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16.899999999999999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2016</v>
      </c>
      <c r="G284" s="10">
        <v>10</v>
      </c>
      <c r="H284" s="10">
        <v>9</v>
      </c>
      <c r="I284" s="12"/>
      <c r="J284" s="10">
        <v>15.5</v>
      </c>
      <c r="K284" s="12"/>
      <c r="L284" s="10">
        <v>8.5</v>
      </c>
      <c r="M284" s="12"/>
      <c r="N284" s="10">
        <v>12</v>
      </c>
      <c r="O284" s="12"/>
      <c r="P284" s="10">
        <v>6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0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2016</v>
      </c>
      <c r="G285" s="10">
        <v>10</v>
      </c>
      <c r="H285" s="10">
        <v>10</v>
      </c>
      <c r="I285" s="12"/>
      <c r="J285" s="10">
        <v>14</v>
      </c>
      <c r="K285" s="12"/>
      <c r="L285" s="10">
        <v>7.3</v>
      </c>
      <c r="M285" s="12"/>
      <c r="N285" s="10">
        <v>10.7</v>
      </c>
      <c r="O285" s="12"/>
      <c r="P285" s="10">
        <v>7.3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0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2016</v>
      </c>
      <c r="G286" s="10">
        <v>10</v>
      </c>
      <c r="H286" s="10">
        <v>11</v>
      </c>
      <c r="I286" s="12"/>
      <c r="J286" s="10">
        <v>13</v>
      </c>
      <c r="K286" s="12"/>
      <c r="L286" s="10">
        <v>3.9</v>
      </c>
      <c r="M286" s="12"/>
      <c r="N286" s="10">
        <v>8.5</v>
      </c>
      <c r="O286" s="12"/>
      <c r="P286" s="10">
        <v>9.5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0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2016</v>
      </c>
      <c r="G287" s="10">
        <v>10</v>
      </c>
      <c r="H287" s="10">
        <v>12</v>
      </c>
      <c r="I287" s="12"/>
      <c r="J287" s="10">
        <v>14</v>
      </c>
      <c r="K287" s="12"/>
      <c r="L287" s="10">
        <v>4.3</v>
      </c>
      <c r="M287" s="12"/>
      <c r="N287" s="10">
        <v>9.1999999999999993</v>
      </c>
      <c r="O287" s="12"/>
      <c r="P287" s="10">
        <v>8.8000000000000007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0.2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2016</v>
      </c>
      <c r="G288" s="10">
        <v>10</v>
      </c>
      <c r="H288" s="10">
        <v>13</v>
      </c>
      <c r="I288" s="12"/>
      <c r="J288" s="10">
        <v>12.6</v>
      </c>
      <c r="K288" s="12"/>
      <c r="L288" s="10">
        <v>10.5</v>
      </c>
      <c r="M288" s="12"/>
      <c r="N288" s="10">
        <v>11.6</v>
      </c>
      <c r="O288" s="12"/>
      <c r="P288" s="10">
        <v>6.4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25.8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2016</v>
      </c>
      <c r="G289" s="10">
        <v>10</v>
      </c>
      <c r="H289" s="10">
        <v>14</v>
      </c>
      <c r="I289" s="12"/>
      <c r="J289" s="10">
        <v>14.1</v>
      </c>
      <c r="K289" s="12"/>
      <c r="L289" s="10">
        <v>11.3</v>
      </c>
      <c r="M289" s="12"/>
      <c r="N289" s="10">
        <v>12.7</v>
      </c>
      <c r="O289" s="12"/>
      <c r="P289" s="10">
        <v>5.3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25.3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2016</v>
      </c>
      <c r="G290" s="10">
        <v>10</v>
      </c>
      <c r="H290" s="10">
        <v>15</v>
      </c>
      <c r="I290" s="12"/>
      <c r="J290" s="10">
        <v>13.7</v>
      </c>
      <c r="K290" s="12"/>
      <c r="L290" s="10">
        <v>10.8</v>
      </c>
      <c r="M290" s="12"/>
      <c r="N290" s="10">
        <v>12.3</v>
      </c>
      <c r="O290" s="12"/>
      <c r="P290" s="10">
        <v>5.7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8.6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2016</v>
      </c>
      <c r="G291" s="10">
        <v>10</v>
      </c>
      <c r="H291" s="10">
        <v>16</v>
      </c>
      <c r="I291" s="12"/>
      <c r="J291" s="10">
        <v>13</v>
      </c>
      <c r="K291" s="12"/>
      <c r="L291" s="10">
        <v>10.8</v>
      </c>
      <c r="M291" s="12"/>
      <c r="N291" s="10">
        <v>11.9</v>
      </c>
      <c r="O291" s="12"/>
      <c r="P291" s="10">
        <v>6.1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10.7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2016</v>
      </c>
      <c r="G292" s="10">
        <v>10</v>
      </c>
      <c r="H292" s="10">
        <v>17</v>
      </c>
      <c r="I292" s="12"/>
      <c r="J292" s="10">
        <v>11.8</v>
      </c>
      <c r="K292" s="12"/>
      <c r="L292" s="10">
        <v>10.199999999999999</v>
      </c>
      <c r="M292" s="12"/>
      <c r="N292" s="10">
        <v>11</v>
      </c>
      <c r="O292" s="12"/>
      <c r="P292" s="10">
        <v>7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18.3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2016</v>
      </c>
      <c r="G293" s="10">
        <v>10</v>
      </c>
      <c r="H293" s="10">
        <v>18</v>
      </c>
      <c r="I293" s="12"/>
      <c r="J293" s="10">
        <v>12.3</v>
      </c>
      <c r="K293" s="12"/>
      <c r="L293" s="10">
        <v>10.3</v>
      </c>
      <c r="M293" s="12"/>
      <c r="N293" s="10">
        <v>11.3</v>
      </c>
      <c r="O293" s="12"/>
      <c r="P293" s="10">
        <v>6.7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6.6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2016</v>
      </c>
      <c r="G294" s="10">
        <v>10</v>
      </c>
      <c r="H294" s="10">
        <v>19</v>
      </c>
      <c r="I294" s="12"/>
      <c r="J294" s="10">
        <v>13.3</v>
      </c>
      <c r="K294" s="12"/>
      <c r="L294" s="10">
        <v>10.1</v>
      </c>
      <c r="M294" s="12"/>
      <c r="N294" s="10">
        <v>11.7</v>
      </c>
      <c r="O294" s="12"/>
      <c r="P294" s="10">
        <v>6.3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6.1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2016</v>
      </c>
      <c r="G295" s="10">
        <v>10</v>
      </c>
      <c r="H295" s="10">
        <v>20</v>
      </c>
      <c r="I295" s="12"/>
      <c r="J295" s="10">
        <v>13.4</v>
      </c>
      <c r="K295" s="12"/>
      <c r="L295" s="10">
        <v>9.9</v>
      </c>
      <c r="M295" s="12"/>
      <c r="N295" s="10">
        <v>11.7</v>
      </c>
      <c r="O295" s="12"/>
      <c r="P295" s="10">
        <v>6.3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7.6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2016</v>
      </c>
      <c r="G296" s="10">
        <v>10</v>
      </c>
      <c r="H296" s="10">
        <v>21</v>
      </c>
      <c r="I296" s="12"/>
      <c r="J296" s="10">
        <v>11.6</v>
      </c>
      <c r="K296" s="12"/>
      <c r="L296" s="10">
        <v>9.3000000000000007</v>
      </c>
      <c r="M296" s="12"/>
      <c r="N296" s="10">
        <v>10.5</v>
      </c>
      <c r="O296" s="12"/>
      <c r="P296" s="10">
        <v>7.5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5.4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2016</v>
      </c>
      <c r="G297" s="10">
        <v>10</v>
      </c>
      <c r="H297" s="10">
        <v>22</v>
      </c>
      <c r="I297" s="12"/>
      <c r="J297" s="10">
        <v>12.6</v>
      </c>
      <c r="K297" s="12"/>
      <c r="L297" s="10">
        <v>8.6</v>
      </c>
      <c r="M297" s="12"/>
      <c r="N297" s="10">
        <v>10.6</v>
      </c>
      <c r="O297" s="12"/>
      <c r="P297" s="10">
        <v>7.4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0</v>
      </c>
      <c r="Y297" s="9" t="s">
        <v>64</v>
      </c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2016</v>
      </c>
      <c r="G298" s="10">
        <v>10</v>
      </c>
      <c r="H298" s="10">
        <v>23</v>
      </c>
      <c r="I298" s="12"/>
      <c r="J298" s="10">
        <v>13.4</v>
      </c>
      <c r="K298" s="12"/>
      <c r="L298" s="10">
        <v>10.4</v>
      </c>
      <c r="M298" s="12"/>
      <c r="N298" s="10">
        <v>11.9</v>
      </c>
      <c r="O298" s="12"/>
      <c r="P298" s="10">
        <v>6.1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1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2016</v>
      </c>
      <c r="G299" s="10">
        <v>10</v>
      </c>
      <c r="H299" s="10">
        <v>24</v>
      </c>
      <c r="I299" s="12"/>
      <c r="J299" s="10">
        <v>14.3</v>
      </c>
      <c r="K299" s="12"/>
      <c r="L299" s="10">
        <v>10.8</v>
      </c>
      <c r="M299" s="12"/>
      <c r="N299" s="10">
        <v>12.6</v>
      </c>
      <c r="O299" s="12"/>
      <c r="P299" s="10">
        <v>5.4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3.9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2016</v>
      </c>
      <c r="G300" s="10">
        <v>10</v>
      </c>
      <c r="H300" s="10">
        <v>25</v>
      </c>
      <c r="I300" s="12"/>
      <c r="J300" s="10">
        <v>14.4</v>
      </c>
      <c r="K300" s="12"/>
      <c r="L300" s="10">
        <v>10.4</v>
      </c>
      <c r="M300" s="12"/>
      <c r="N300" s="10">
        <v>12.4</v>
      </c>
      <c r="O300" s="12"/>
      <c r="P300" s="10">
        <v>5.6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4.8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2016</v>
      </c>
      <c r="G301" s="10">
        <v>10</v>
      </c>
      <c r="H301" s="10">
        <v>26</v>
      </c>
      <c r="I301" s="12"/>
      <c r="J301" s="10">
        <v>12.3</v>
      </c>
      <c r="K301" s="12"/>
      <c r="L301" s="10">
        <v>8.8000000000000007</v>
      </c>
      <c r="M301" s="12"/>
      <c r="N301" s="10">
        <v>10.6</v>
      </c>
      <c r="O301" s="12"/>
      <c r="P301" s="10">
        <v>7.4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6.3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2016</v>
      </c>
      <c r="G302" s="10">
        <v>10</v>
      </c>
      <c r="H302" s="10">
        <v>27</v>
      </c>
      <c r="I302" s="12"/>
      <c r="J302" s="10">
        <v>13</v>
      </c>
      <c r="K302" s="12"/>
      <c r="L302" s="10">
        <v>10.7</v>
      </c>
      <c r="M302" s="12"/>
      <c r="N302" s="10">
        <v>11.9</v>
      </c>
      <c r="O302" s="12"/>
      <c r="P302" s="10">
        <v>6.1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17.5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2016</v>
      </c>
      <c r="G303" s="10">
        <v>10</v>
      </c>
      <c r="H303" s="10">
        <v>28</v>
      </c>
      <c r="I303" s="12"/>
      <c r="J303" s="10">
        <v>15</v>
      </c>
      <c r="K303" s="12"/>
      <c r="L303" s="10">
        <v>10.199999999999999</v>
      </c>
      <c r="M303" s="12"/>
      <c r="N303" s="10">
        <v>12.6</v>
      </c>
      <c r="O303" s="12"/>
      <c r="P303" s="10">
        <v>5.4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1.3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2016</v>
      </c>
      <c r="G304" s="10">
        <v>10</v>
      </c>
      <c r="H304" s="10">
        <v>29</v>
      </c>
      <c r="I304" s="12"/>
      <c r="J304" s="10">
        <v>10.6</v>
      </c>
      <c r="K304" s="12"/>
      <c r="L304" s="10">
        <v>8.6</v>
      </c>
      <c r="M304" s="12"/>
      <c r="N304" s="10">
        <v>9.6</v>
      </c>
      <c r="O304" s="12"/>
      <c r="P304" s="10">
        <v>8.4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10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2016</v>
      </c>
      <c r="G305" s="10">
        <v>10</v>
      </c>
      <c r="H305" s="10">
        <v>30</v>
      </c>
      <c r="I305" s="12"/>
      <c r="J305" s="10">
        <v>13.4</v>
      </c>
      <c r="K305" s="12"/>
      <c r="L305" s="10">
        <v>5.8</v>
      </c>
      <c r="M305" s="12"/>
      <c r="N305" s="10">
        <v>9.6</v>
      </c>
      <c r="O305" s="12"/>
      <c r="P305" s="10">
        <v>8.4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0.8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2016</v>
      </c>
      <c r="G306" s="10">
        <v>10</v>
      </c>
      <c r="H306" s="10">
        <v>31</v>
      </c>
      <c r="I306" s="12"/>
      <c r="J306" s="10">
        <v>10.9</v>
      </c>
      <c r="K306" s="12"/>
      <c r="L306" s="10">
        <v>9.1999999999999993</v>
      </c>
      <c r="M306" s="12"/>
      <c r="N306" s="10">
        <v>10.1</v>
      </c>
      <c r="O306" s="12"/>
      <c r="P306" s="10">
        <v>7.9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15.6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2016</v>
      </c>
      <c r="G307" s="10">
        <v>11</v>
      </c>
      <c r="H307" s="10">
        <v>1</v>
      </c>
      <c r="I307" s="12"/>
      <c r="J307" s="10">
        <v>11.7</v>
      </c>
      <c r="K307" s="12"/>
      <c r="L307" s="10">
        <v>9</v>
      </c>
      <c r="M307" s="12"/>
      <c r="N307" s="10">
        <v>10.4</v>
      </c>
      <c r="O307" s="12"/>
      <c r="P307" s="10">
        <v>7.6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8.3000000000000007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2016</v>
      </c>
      <c r="G308" s="10">
        <v>11</v>
      </c>
      <c r="H308" s="10">
        <v>2</v>
      </c>
      <c r="I308" s="12"/>
      <c r="J308" s="10">
        <v>11.9</v>
      </c>
      <c r="K308" s="12"/>
      <c r="L308" s="10">
        <v>9.6999999999999993</v>
      </c>
      <c r="M308" s="12"/>
      <c r="N308" s="10">
        <v>10.8</v>
      </c>
      <c r="O308" s="12"/>
      <c r="P308" s="10">
        <v>7.2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39.4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2016</v>
      </c>
      <c r="G309" s="10">
        <v>11</v>
      </c>
      <c r="H309" s="10">
        <v>3</v>
      </c>
      <c r="I309" s="12"/>
      <c r="J309" s="10">
        <v>14</v>
      </c>
      <c r="K309" s="12"/>
      <c r="L309" s="10">
        <v>10.7</v>
      </c>
      <c r="M309" s="12"/>
      <c r="N309" s="10">
        <v>12.4</v>
      </c>
      <c r="O309" s="12"/>
      <c r="P309" s="10">
        <v>5.6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1.1000000000000001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2016</v>
      </c>
      <c r="G310" s="10">
        <v>11</v>
      </c>
      <c r="H310" s="10">
        <v>4</v>
      </c>
      <c r="I310" s="12"/>
      <c r="J310" s="10">
        <v>16.5</v>
      </c>
      <c r="K310" s="12"/>
      <c r="L310" s="10">
        <v>6.9</v>
      </c>
      <c r="M310" s="12"/>
      <c r="N310" s="10">
        <v>11.7</v>
      </c>
      <c r="O310" s="12"/>
      <c r="P310" s="10">
        <v>6.3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0.4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2016</v>
      </c>
      <c r="G311" s="10">
        <v>11</v>
      </c>
      <c r="H311" s="10">
        <v>5</v>
      </c>
      <c r="I311" s="12"/>
      <c r="J311" s="10">
        <v>13.3</v>
      </c>
      <c r="K311" s="12"/>
      <c r="L311" s="10">
        <v>10.7</v>
      </c>
      <c r="M311" s="12"/>
      <c r="N311" s="10">
        <v>12</v>
      </c>
      <c r="O311" s="12"/>
      <c r="P311" s="10">
        <v>6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22.7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2016</v>
      </c>
      <c r="G312" s="10">
        <v>11</v>
      </c>
      <c r="H312" s="10">
        <v>6</v>
      </c>
      <c r="I312" s="12"/>
      <c r="J312" s="10">
        <v>11.8</v>
      </c>
      <c r="K312" s="12"/>
      <c r="L312" s="10">
        <v>9.5</v>
      </c>
      <c r="M312" s="12"/>
      <c r="N312" s="10">
        <v>10.7</v>
      </c>
      <c r="O312" s="12"/>
      <c r="P312" s="10">
        <v>7.3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2.9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2016</v>
      </c>
      <c r="G313" s="10">
        <v>11</v>
      </c>
      <c r="H313" s="10">
        <v>7</v>
      </c>
      <c r="I313" s="12"/>
      <c r="J313" s="10">
        <v>14.1</v>
      </c>
      <c r="K313" s="12"/>
      <c r="L313" s="10">
        <v>10.4</v>
      </c>
      <c r="M313" s="12"/>
      <c r="N313" s="10">
        <v>12.3</v>
      </c>
      <c r="O313" s="12"/>
      <c r="P313" s="10">
        <v>5.7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4.4000000000000004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2016</v>
      </c>
      <c r="G314" s="10">
        <v>11</v>
      </c>
      <c r="H314" s="10">
        <v>8</v>
      </c>
      <c r="I314" s="12"/>
      <c r="J314" s="10">
        <v>18</v>
      </c>
      <c r="K314" s="12"/>
      <c r="L314" s="10">
        <v>12.4</v>
      </c>
      <c r="M314" s="12"/>
      <c r="N314" s="10">
        <v>15.2</v>
      </c>
      <c r="O314" s="12"/>
      <c r="P314" s="10">
        <v>2.8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0.8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2016</v>
      </c>
      <c r="G315" s="10">
        <v>11</v>
      </c>
      <c r="H315" s="10">
        <v>9</v>
      </c>
      <c r="I315" s="12"/>
      <c r="J315" s="10">
        <v>13.8</v>
      </c>
      <c r="K315" s="12"/>
      <c r="L315" s="10">
        <v>11.2</v>
      </c>
      <c r="M315" s="12"/>
      <c r="N315" s="10">
        <v>12.5</v>
      </c>
      <c r="O315" s="12"/>
      <c r="P315" s="10">
        <v>5.5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9.4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2016</v>
      </c>
      <c r="G316" s="10">
        <v>11</v>
      </c>
      <c r="H316" s="10">
        <v>10</v>
      </c>
      <c r="I316" s="12"/>
      <c r="J316" s="10">
        <v>14.3</v>
      </c>
      <c r="K316" s="12"/>
      <c r="L316" s="10">
        <v>9</v>
      </c>
      <c r="M316" s="12"/>
      <c r="N316" s="10">
        <v>11.7</v>
      </c>
      <c r="O316" s="12"/>
      <c r="P316" s="10">
        <v>6.3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0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2016</v>
      </c>
      <c r="G317" s="10">
        <v>11</v>
      </c>
      <c r="H317" s="10">
        <v>11</v>
      </c>
      <c r="I317" s="12"/>
      <c r="J317" s="10">
        <v>15.2</v>
      </c>
      <c r="K317" s="12"/>
      <c r="L317" s="10">
        <v>11.3</v>
      </c>
      <c r="M317" s="12"/>
      <c r="N317" s="10">
        <v>13.3</v>
      </c>
      <c r="O317" s="12"/>
      <c r="P317" s="10">
        <v>4.7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1.4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2016</v>
      </c>
      <c r="G318" s="10">
        <v>11</v>
      </c>
      <c r="H318" s="10">
        <v>12</v>
      </c>
      <c r="I318" s="12"/>
      <c r="J318" s="10">
        <v>13.5</v>
      </c>
      <c r="K318" s="12"/>
      <c r="L318" s="10">
        <v>9</v>
      </c>
      <c r="M318" s="12"/>
      <c r="N318" s="10">
        <v>11.3</v>
      </c>
      <c r="O318" s="12"/>
      <c r="P318" s="10">
        <v>6.7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9.6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2016</v>
      </c>
      <c r="G319" s="10">
        <v>11</v>
      </c>
      <c r="H319" s="10">
        <v>13</v>
      </c>
      <c r="I319" s="12"/>
      <c r="J319" s="10">
        <v>10.6</v>
      </c>
      <c r="K319" s="12"/>
      <c r="L319" s="10">
        <v>8.6999999999999993</v>
      </c>
      <c r="M319" s="12"/>
      <c r="N319" s="10">
        <v>9.6999999999999993</v>
      </c>
      <c r="O319" s="12"/>
      <c r="P319" s="10">
        <v>8.3000000000000007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16.100000000000001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2016</v>
      </c>
      <c r="G320" s="10">
        <v>11</v>
      </c>
      <c r="H320" s="10">
        <v>14</v>
      </c>
      <c r="I320" s="12"/>
      <c r="J320" s="10">
        <v>13.4</v>
      </c>
      <c r="K320" s="12"/>
      <c r="L320" s="10">
        <v>8.5</v>
      </c>
      <c r="M320" s="12"/>
      <c r="N320" s="10">
        <v>11</v>
      </c>
      <c r="O320" s="12"/>
      <c r="P320" s="10">
        <v>7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0.3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2016</v>
      </c>
      <c r="G321" s="10">
        <v>11</v>
      </c>
      <c r="H321" s="10">
        <v>15</v>
      </c>
      <c r="I321" s="12"/>
      <c r="J321" s="10">
        <v>9.8000000000000007</v>
      </c>
      <c r="K321" s="12"/>
      <c r="L321" s="10">
        <v>6.9</v>
      </c>
      <c r="M321" s="12"/>
      <c r="N321" s="10">
        <v>8.4</v>
      </c>
      <c r="O321" s="12"/>
      <c r="P321" s="10">
        <v>9.6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3.5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2016</v>
      </c>
      <c r="G322" s="10">
        <v>11</v>
      </c>
      <c r="H322" s="10">
        <v>16</v>
      </c>
      <c r="I322" s="12"/>
      <c r="J322" s="10">
        <v>8.4</v>
      </c>
      <c r="K322" s="12"/>
      <c r="L322" s="10">
        <v>5.2</v>
      </c>
      <c r="M322" s="12"/>
      <c r="N322" s="10">
        <v>6.8</v>
      </c>
      <c r="O322" s="12"/>
      <c r="P322" s="10">
        <v>11.2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20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2016</v>
      </c>
      <c r="G323" s="10">
        <v>11</v>
      </c>
      <c r="H323" s="10">
        <v>17</v>
      </c>
      <c r="I323" s="12"/>
      <c r="J323" s="10">
        <v>9.1</v>
      </c>
      <c r="K323" s="12"/>
      <c r="L323" s="10">
        <v>6.3</v>
      </c>
      <c r="M323" s="12"/>
      <c r="N323" s="10">
        <v>7.7</v>
      </c>
      <c r="O323" s="12"/>
      <c r="P323" s="10">
        <v>10.3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0</v>
      </c>
      <c r="Y323" s="9" t="s">
        <v>64</v>
      </c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2016</v>
      </c>
      <c r="G324" s="10">
        <v>11</v>
      </c>
      <c r="H324" s="10">
        <v>18</v>
      </c>
      <c r="I324" s="12"/>
      <c r="J324" s="10">
        <v>9.9</v>
      </c>
      <c r="K324" s="12"/>
      <c r="L324" s="10">
        <v>5.7</v>
      </c>
      <c r="M324" s="12"/>
      <c r="N324" s="10">
        <v>7.8</v>
      </c>
      <c r="O324" s="12"/>
      <c r="P324" s="10">
        <v>10.199999999999999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0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2016</v>
      </c>
      <c r="G325" s="10">
        <v>11</v>
      </c>
      <c r="H325" s="10">
        <v>19</v>
      </c>
      <c r="I325" s="12"/>
      <c r="J325" s="10">
        <v>12.3</v>
      </c>
      <c r="K325" s="12"/>
      <c r="L325" s="10">
        <v>7.7</v>
      </c>
      <c r="M325" s="12"/>
      <c r="N325" s="10">
        <v>10</v>
      </c>
      <c r="O325" s="12"/>
      <c r="P325" s="10">
        <v>8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1.4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2016</v>
      </c>
      <c r="G326" s="10">
        <v>11</v>
      </c>
      <c r="H326" s="10">
        <v>20</v>
      </c>
      <c r="I326" s="12"/>
      <c r="J326" s="10">
        <v>11.6</v>
      </c>
      <c r="K326" s="12"/>
      <c r="L326" s="10">
        <v>9.9</v>
      </c>
      <c r="M326" s="12"/>
      <c r="N326" s="10">
        <v>10.8</v>
      </c>
      <c r="O326" s="12"/>
      <c r="P326" s="10">
        <v>7.2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5.9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2016</v>
      </c>
      <c r="G327" s="10">
        <v>11</v>
      </c>
      <c r="H327" s="10">
        <v>21</v>
      </c>
      <c r="I327" s="12"/>
      <c r="J327" s="10">
        <v>12.2</v>
      </c>
      <c r="K327" s="12"/>
      <c r="L327" s="10">
        <v>7.9</v>
      </c>
      <c r="M327" s="12"/>
      <c r="N327" s="10">
        <v>10.1</v>
      </c>
      <c r="O327" s="12"/>
      <c r="P327" s="10">
        <v>7.9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0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2016</v>
      </c>
      <c r="G328" s="10">
        <v>11</v>
      </c>
      <c r="H328" s="10">
        <v>22</v>
      </c>
      <c r="I328" s="12"/>
      <c r="J328" s="10">
        <v>10.199999999999999</v>
      </c>
      <c r="K328" s="12"/>
      <c r="L328" s="10">
        <v>7.3</v>
      </c>
      <c r="M328" s="12"/>
      <c r="N328" s="10">
        <v>8.8000000000000007</v>
      </c>
      <c r="O328" s="12"/>
      <c r="P328" s="10">
        <v>9.1999999999999993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24.4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2016</v>
      </c>
      <c r="G329" s="10">
        <v>11</v>
      </c>
      <c r="H329" s="10">
        <v>23</v>
      </c>
      <c r="I329" s="12"/>
      <c r="J329" s="10">
        <v>9.3000000000000007</v>
      </c>
      <c r="K329" s="12"/>
      <c r="L329" s="10">
        <v>7.1</v>
      </c>
      <c r="M329" s="12"/>
      <c r="N329" s="10">
        <v>8.1999999999999993</v>
      </c>
      <c r="O329" s="12"/>
      <c r="P329" s="10">
        <v>9.8000000000000007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4.4000000000000004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2016</v>
      </c>
      <c r="G330" s="10">
        <v>11</v>
      </c>
      <c r="H330" s="10">
        <v>24</v>
      </c>
      <c r="I330" s="12"/>
      <c r="J330" s="10">
        <v>10</v>
      </c>
      <c r="K330" s="12"/>
      <c r="L330" s="10">
        <v>6.1</v>
      </c>
      <c r="M330" s="12"/>
      <c r="N330" s="10">
        <v>8.1</v>
      </c>
      <c r="O330" s="12"/>
      <c r="P330" s="10">
        <v>9.9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15.8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2016</v>
      </c>
      <c r="G331" s="10">
        <v>11</v>
      </c>
      <c r="H331" s="10">
        <v>25</v>
      </c>
      <c r="I331" s="12"/>
      <c r="J331" s="10">
        <v>10.5</v>
      </c>
      <c r="K331" s="12"/>
      <c r="L331" s="10">
        <v>5.4</v>
      </c>
      <c r="M331" s="12"/>
      <c r="N331" s="10">
        <v>8</v>
      </c>
      <c r="O331" s="12"/>
      <c r="P331" s="10">
        <v>10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6.1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2016</v>
      </c>
      <c r="G332" s="10">
        <v>11</v>
      </c>
      <c r="H332" s="10">
        <v>26</v>
      </c>
      <c r="I332" s="12"/>
      <c r="J332" s="10">
        <v>7.7</v>
      </c>
      <c r="K332" s="12"/>
      <c r="L332" s="10">
        <v>5.8</v>
      </c>
      <c r="M332" s="12"/>
      <c r="N332" s="10">
        <v>6.8</v>
      </c>
      <c r="O332" s="12"/>
      <c r="P332" s="10">
        <v>11.2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31.4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2016</v>
      </c>
      <c r="G333" s="10">
        <v>11</v>
      </c>
      <c r="H333" s="10">
        <v>27</v>
      </c>
      <c r="I333" s="12"/>
      <c r="J333" s="10">
        <v>7.6</v>
      </c>
      <c r="K333" s="12"/>
      <c r="L333" s="10">
        <v>4.3</v>
      </c>
      <c r="M333" s="12"/>
      <c r="N333" s="10">
        <v>6</v>
      </c>
      <c r="O333" s="12"/>
      <c r="P333" s="10">
        <v>12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21.7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2016</v>
      </c>
      <c r="G334" s="10">
        <v>11</v>
      </c>
      <c r="H334" s="10">
        <v>28</v>
      </c>
      <c r="I334" s="12"/>
      <c r="J334" s="10">
        <v>9</v>
      </c>
      <c r="K334" s="12"/>
      <c r="L334" s="10">
        <v>3.2</v>
      </c>
      <c r="M334" s="12"/>
      <c r="N334" s="10">
        <v>6.1</v>
      </c>
      <c r="O334" s="12"/>
      <c r="P334" s="10">
        <v>11.9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0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2016</v>
      </c>
      <c r="G335" s="10">
        <v>11</v>
      </c>
      <c r="H335" s="10">
        <v>29</v>
      </c>
      <c r="I335" s="12"/>
      <c r="J335" s="10">
        <v>8.6</v>
      </c>
      <c r="K335" s="12"/>
      <c r="L335" s="10">
        <v>5.9</v>
      </c>
      <c r="M335" s="12"/>
      <c r="N335" s="10">
        <v>7.3</v>
      </c>
      <c r="O335" s="12"/>
      <c r="P335" s="10">
        <v>10.7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0.2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2016</v>
      </c>
      <c r="G336" s="10">
        <v>11</v>
      </c>
      <c r="H336" s="10">
        <v>30</v>
      </c>
      <c r="I336" s="12"/>
      <c r="J336" s="10">
        <v>8.4</v>
      </c>
      <c r="K336" s="12"/>
      <c r="L336" s="10">
        <v>4.5999999999999996</v>
      </c>
      <c r="M336" s="12"/>
      <c r="N336" s="10">
        <v>6.5</v>
      </c>
      <c r="O336" s="12"/>
      <c r="P336" s="10">
        <v>11.5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10.6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2016</v>
      </c>
      <c r="G337" s="10">
        <v>12</v>
      </c>
      <c r="H337" s="10">
        <v>1</v>
      </c>
      <c r="I337" s="12"/>
      <c r="J337" s="10">
        <v>7.7</v>
      </c>
      <c r="K337" s="12"/>
      <c r="L337" s="10">
        <v>2.8</v>
      </c>
      <c r="M337" s="12"/>
      <c r="N337" s="10">
        <v>5.3</v>
      </c>
      <c r="O337" s="12"/>
      <c r="P337" s="10">
        <v>12.7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2.9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2016</v>
      </c>
      <c r="G338" s="10">
        <v>12</v>
      </c>
      <c r="H338" s="10">
        <v>2</v>
      </c>
      <c r="I338" s="12"/>
      <c r="J338" s="10">
        <v>8.6</v>
      </c>
      <c r="K338" s="12"/>
      <c r="L338" s="10">
        <v>5.3</v>
      </c>
      <c r="M338" s="12"/>
      <c r="N338" s="10">
        <v>7</v>
      </c>
      <c r="O338" s="12"/>
      <c r="P338" s="10">
        <v>11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34.6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2016</v>
      </c>
      <c r="G339" s="10">
        <v>12</v>
      </c>
      <c r="H339" s="10">
        <v>3</v>
      </c>
      <c r="I339" s="12"/>
      <c r="J339" s="10">
        <v>8</v>
      </c>
      <c r="K339" s="12"/>
      <c r="L339" s="10">
        <v>4.5</v>
      </c>
      <c r="M339" s="12"/>
      <c r="N339" s="10">
        <v>6.3</v>
      </c>
      <c r="O339" s="12"/>
      <c r="P339" s="10">
        <v>11.7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3.9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2016</v>
      </c>
      <c r="G340" s="10">
        <v>12</v>
      </c>
      <c r="H340" s="10">
        <v>4</v>
      </c>
      <c r="I340" s="12"/>
      <c r="J340" s="10">
        <v>6.9</v>
      </c>
      <c r="K340" s="12"/>
      <c r="L340" s="10">
        <v>2.5</v>
      </c>
      <c r="M340" s="12"/>
      <c r="N340" s="10">
        <v>4.7</v>
      </c>
      <c r="O340" s="12"/>
      <c r="P340" s="10">
        <v>13.3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0.3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2016</v>
      </c>
      <c r="G341" s="10">
        <v>12</v>
      </c>
      <c r="H341" s="10">
        <v>5</v>
      </c>
      <c r="I341" s="12"/>
      <c r="J341" s="10">
        <v>3.6</v>
      </c>
      <c r="K341" s="12"/>
      <c r="L341" s="10">
        <v>1</v>
      </c>
      <c r="M341" s="12"/>
      <c r="N341" s="10">
        <v>2.2999999999999998</v>
      </c>
      <c r="O341" s="12"/>
      <c r="P341" s="10">
        <v>15.7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17.2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2016</v>
      </c>
      <c r="G342" s="10">
        <v>12</v>
      </c>
      <c r="H342" s="10">
        <v>6</v>
      </c>
      <c r="I342" s="12"/>
      <c r="J342" s="12"/>
      <c r="K342" s="9" t="s">
        <v>61</v>
      </c>
      <c r="L342" s="10">
        <v>-0.2</v>
      </c>
      <c r="M342" s="9" t="s">
        <v>63</v>
      </c>
      <c r="N342" s="12"/>
      <c r="O342" s="9" t="s">
        <v>61</v>
      </c>
      <c r="P342" s="12"/>
      <c r="Q342" s="9" t="s">
        <v>61</v>
      </c>
      <c r="R342" s="12"/>
      <c r="S342" s="9" t="s">
        <v>61</v>
      </c>
      <c r="T342" s="12"/>
      <c r="U342" s="9" t="s">
        <v>61</v>
      </c>
      <c r="V342" s="12"/>
      <c r="W342" s="9" t="s">
        <v>61</v>
      </c>
      <c r="X342" s="12"/>
      <c r="Y342" s="9" t="s">
        <v>61</v>
      </c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2016</v>
      </c>
      <c r="G343" s="10">
        <v>12</v>
      </c>
      <c r="H343" s="10">
        <v>7</v>
      </c>
      <c r="I343" s="12"/>
      <c r="J343" s="10">
        <v>2</v>
      </c>
      <c r="K343" s="12"/>
      <c r="L343" s="10">
        <v>-2.9</v>
      </c>
      <c r="M343" s="12"/>
      <c r="N343" s="10">
        <v>-0.5</v>
      </c>
      <c r="O343" s="12"/>
      <c r="P343" s="10">
        <v>18.5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0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2016</v>
      </c>
      <c r="G344" s="10">
        <v>12</v>
      </c>
      <c r="H344" s="10">
        <v>8</v>
      </c>
      <c r="I344" s="12"/>
      <c r="J344" s="10">
        <v>1.7</v>
      </c>
      <c r="K344" s="12"/>
      <c r="L344" s="10">
        <v>-4.5999999999999996</v>
      </c>
      <c r="M344" s="12"/>
      <c r="N344" s="10">
        <v>-1.5</v>
      </c>
      <c r="O344" s="12"/>
      <c r="P344" s="10">
        <v>19.5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0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2016</v>
      </c>
      <c r="G345" s="10">
        <v>12</v>
      </c>
      <c r="H345" s="10">
        <v>9</v>
      </c>
      <c r="I345" s="12"/>
      <c r="J345" s="10">
        <v>2.5</v>
      </c>
      <c r="K345" s="12"/>
      <c r="L345" s="10">
        <v>-0.3</v>
      </c>
      <c r="M345" s="12"/>
      <c r="N345" s="10">
        <v>1.1000000000000001</v>
      </c>
      <c r="O345" s="12"/>
      <c r="P345" s="10">
        <v>16.899999999999999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9.4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2016</v>
      </c>
      <c r="G346" s="10">
        <v>12</v>
      </c>
      <c r="H346" s="10">
        <v>10</v>
      </c>
      <c r="I346" s="12"/>
      <c r="J346" s="10">
        <v>3.7</v>
      </c>
      <c r="K346" s="12"/>
      <c r="L346" s="10">
        <v>0.9</v>
      </c>
      <c r="M346" s="12"/>
      <c r="N346" s="10">
        <v>2.2999999999999998</v>
      </c>
      <c r="O346" s="12"/>
      <c r="P346" s="10">
        <v>15.7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12.2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2016</v>
      </c>
      <c r="G347" s="10">
        <v>12</v>
      </c>
      <c r="H347" s="10">
        <v>11</v>
      </c>
      <c r="I347" s="12"/>
      <c r="J347" s="10">
        <v>5</v>
      </c>
      <c r="K347" s="12"/>
      <c r="L347" s="10">
        <v>2.7</v>
      </c>
      <c r="M347" s="12"/>
      <c r="N347" s="10">
        <v>3.9</v>
      </c>
      <c r="O347" s="12"/>
      <c r="P347" s="10">
        <v>14.1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14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2016</v>
      </c>
      <c r="G348" s="10">
        <v>12</v>
      </c>
      <c r="H348" s="10">
        <v>12</v>
      </c>
      <c r="I348" s="12"/>
      <c r="J348" s="10">
        <v>5.2</v>
      </c>
      <c r="K348" s="12"/>
      <c r="L348" s="10">
        <v>0.1</v>
      </c>
      <c r="M348" s="12"/>
      <c r="N348" s="10">
        <v>2.7</v>
      </c>
      <c r="O348" s="12"/>
      <c r="P348" s="10">
        <v>15.3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3.9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2016</v>
      </c>
      <c r="G349" s="10">
        <v>12</v>
      </c>
      <c r="H349" s="10">
        <v>13</v>
      </c>
      <c r="I349" s="12"/>
      <c r="J349" s="10">
        <v>3.6</v>
      </c>
      <c r="K349" s="12"/>
      <c r="L349" s="10">
        <v>-1.3</v>
      </c>
      <c r="M349" s="12"/>
      <c r="N349" s="10">
        <v>1.2</v>
      </c>
      <c r="O349" s="12"/>
      <c r="P349" s="10">
        <v>16.8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0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2016</v>
      </c>
      <c r="G350" s="10">
        <v>12</v>
      </c>
      <c r="H350" s="10">
        <v>14</v>
      </c>
      <c r="I350" s="12"/>
      <c r="J350" s="10">
        <v>1.1000000000000001</v>
      </c>
      <c r="K350" s="12"/>
      <c r="L350" s="10">
        <v>-3.1</v>
      </c>
      <c r="M350" s="12"/>
      <c r="N350" s="10">
        <v>-1</v>
      </c>
      <c r="O350" s="12"/>
      <c r="P350" s="10">
        <v>19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0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2016</v>
      </c>
      <c r="G351" s="10">
        <v>12</v>
      </c>
      <c r="H351" s="10">
        <v>15</v>
      </c>
      <c r="I351" s="12"/>
      <c r="J351" s="10">
        <v>2.1</v>
      </c>
      <c r="K351" s="12"/>
      <c r="L351" s="10">
        <v>-3</v>
      </c>
      <c r="M351" s="12"/>
      <c r="N351" s="10">
        <v>-0.5</v>
      </c>
      <c r="O351" s="12"/>
      <c r="P351" s="10">
        <v>18.5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0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2016</v>
      </c>
      <c r="G352" s="10">
        <v>12</v>
      </c>
      <c r="H352" s="10">
        <v>16</v>
      </c>
      <c r="I352" s="12"/>
      <c r="J352" s="10">
        <v>0.5</v>
      </c>
      <c r="K352" s="12"/>
      <c r="L352" s="10">
        <v>-4.0999999999999996</v>
      </c>
      <c r="M352" s="12"/>
      <c r="N352" s="10">
        <v>-1.8</v>
      </c>
      <c r="O352" s="12"/>
      <c r="P352" s="10">
        <v>19.8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0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2016</v>
      </c>
      <c r="G353" s="10">
        <v>12</v>
      </c>
      <c r="H353" s="10">
        <v>17</v>
      </c>
      <c r="I353" s="12"/>
      <c r="J353" s="10">
        <v>0.1</v>
      </c>
      <c r="K353" s="12"/>
      <c r="L353" s="10">
        <v>-4.8</v>
      </c>
      <c r="M353" s="12"/>
      <c r="N353" s="10">
        <v>-2.4</v>
      </c>
      <c r="O353" s="12"/>
      <c r="P353" s="10">
        <v>20.399999999999999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0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2016</v>
      </c>
      <c r="G354" s="10">
        <v>12</v>
      </c>
      <c r="H354" s="10">
        <v>18</v>
      </c>
      <c r="I354" s="12"/>
      <c r="J354" s="10">
        <v>3.8</v>
      </c>
      <c r="K354" s="12"/>
      <c r="L354" s="10">
        <v>-1.6</v>
      </c>
      <c r="M354" s="12"/>
      <c r="N354" s="10">
        <v>1.1000000000000001</v>
      </c>
      <c r="O354" s="12"/>
      <c r="P354" s="10">
        <v>16.899999999999999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6.9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2016</v>
      </c>
      <c r="G355" s="10">
        <v>12</v>
      </c>
      <c r="H355" s="10">
        <v>19</v>
      </c>
      <c r="I355" s="12"/>
      <c r="J355" s="10">
        <v>5.6</v>
      </c>
      <c r="K355" s="12"/>
      <c r="L355" s="10">
        <v>1.2</v>
      </c>
      <c r="M355" s="12"/>
      <c r="N355" s="10">
        <v>3.4</v>
      </c>
      <c r="O355" s="12"/>
      <c r="P355" s="10">
        <v>14.6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21.5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2016</v>
      </c>
      <c r="G356" s="10">
        <v>12</v>
      </c>
      <c r="H356" s="10">
        <v>20</v>
      </c>
      <c r="I356" s="12"/>
      <c r="J356" s="10">
        <v>8.9</v>
      </c>
      <c r="K356" s="12"/>
      <c r="L356" s="10">
        <v>3.8</v>
      </c>
      <c r="M356" s="12"/>
      <c r="N356" s="10">
        <v>6.4</v>
      </c>
      <c r="O356" s="12"/>
      <c r="P356" s="10">
        <v>11.6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4.5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2016</v>
      </c>
      <c r="G357" s="10">
        <v>12</v>
      </c>
      <c r="H357" s="10">
        <v>21</v>
      </c>
      <c r="I357" s="12"/>
      <c r="J357" s="10">
        <v>7.1</v>
      </c>
      <c r="K357" s="12"/>
      <c r="L357" s="10">
        <v>3.1</v>
      </c>
      <c r="M357" s="12"/>
      <c r="N357" s="10">
        <v>5.0999999999999996</v>
      </c>
      <c r="O357" s="12"/>
      <c r="P357" s="10">
        <v>12.9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0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2016</v>
      </c>
      <c r="G358" s="10">
        <v>12</v>
      </c>
      <c r="H358" s="10">
        <v>22</v>
      </c>
      <c r="I358" s="12"/>
      <c r="J358" s="10">
        <v>6.7</v>
      </c>
      <c r="K358" s="12"/>
      <c r="L358" s="10">
        <v>4.3</v>
      </c>
      <c r="M358" s="12"/>
      <c r="N358" s="10">
        <v>5.5</v>
      </c>
      <c r="O358" s="12"/>
      <c r="P358" s="10">
        <v>12.5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1.8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2016</v>
      </c>
      <c r="G359" s="10">
        <v>12</v>
      </c>
      <c r="H359" s="10">
        <v>23</v>
      </c>
      <c r="I359" s="12"/>
      <c r="J359" s="10">
        <v>5.0999999999999996</v>
      </c>
      <c r="K359" s="12"/>
      <c r="L359" s="10">
        <v>2.2999999999999998</v>
      </c>
      <c r="M359" s="12"/>
      <c r="N359" s="10">
        <v>3.7</v>
      </c>
      <c r="O359" s="12"/>
      <c r="P359" s="10">
        <v>14.3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10.9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2016</v>
      </c>
      <c r="G360" s="10">
        <v>12</v>
      </c>
      <c r="H360" s="10">
        <v>24</v>
      </c>
      <c r="I360" s="12"/>
      <c r="J360" s="10">
        <v>4.9000000000000004</v>
      </c>
      <c r="K360" s="12"/>
      <c r="L360" s="10">
        <v>0.2</v>
      </c>
      <c r="M360" s="12"/>
      <c r="N360" s="10">
        <v>2.6</v>
      </c>
      <c r="O360" s="12"/>
      <c r="P360" s="10">
        <v>15.4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0</v>
      </c>
      <c r="Y360" s="9" t="s">
        <v>64</v>
      </c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2016</v>
      </c>
      <c r="G361" s="10">
        <v>12</v>
      </c>
      <c r="H361" s="10">
        <v>25</v>
      </c>
      <c r="I361" s="12"/>
      <c r="J361" s="10">
        <v>4.3</v>
      </c>
      <c r="K361" s="12"/>
      <c r="L361" s="10">
        <v>-1.6</v>
      </c>
      <c r="M361" s="12"/>
      <c r="N361" s="10">
        <v>1.4</v>
      </c>
      <c r="O361" s="12"/>
      <c r="P361" s="10">
        <v>16.600000000000001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0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2016</v>
      </c>
      <c r="G362" s="10">
        <v>12</v>
      </c>
      <c r="H362" s="10">
        <v>26</v>
      </c>
      <c r="I362" s="12"/>
      <c r="J362" s="10">
        <v>4</v>
      </c>
      <c r="K362" s="12"/>
      <c r="L362" s="10">
        <v>0.6</v>
      </c>
      <c r="M362" s="12"/>
      <c r="N362" s="10">
        <v>2.2999999999999998</v>
      </c>
      <c r="O362" s="12"/>
      <c r="P362" s="10">
        <v>15.7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19.8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2016</v>
      </c>
      <c r="G363" s="10">
        <v>12</v>
      </c>
      <c r="H363" s="10">
        <v>27</v>
      </c>
      <c r="I363" s="12"/>
      <c r="J363" s="10">
        <v>6.8</v>
      </c>
      <c r="K363" s="12"/>
      <c r="L363" s="10">
        <v>2.6</v>
      </c>
      <c r="M363" s="12"/>
      <c r="N363" s="10">
        <v>4.7</v>
      </c>
      <c r="O363" s="12"/>
      <c r="P363" s="10">
        <v>13.3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3.5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2016</v>
      </c>
      <c r="G364" s="10">
        <v>12</v>
      </c>
      <c r="H364" s="10">
        <v>28</v>
      </c>
      <c r="I364" s="12"/>
      <c r="J364" s="10">
        <v>5.3</v>
      </c>
      <c r="K364" s="12"/>
      <c r="L364" s="10">
        <v>2.7</v>
      </c>
      <c r="M364" s="12"/>
      <c r="N364" s="10">
        <v>4</v>
      </c>
      <c r="O364" s="12"/>
      <c r="P364" s="10">
        <v>14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7.4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2016</v>
      </c>
      <c r="G365" s="10">
        <v>12</v>
      </c>
      <c r="H365" s="10">
        <v>29</v>
      </c>
      <c r="I365" s="12"/>
      <c r="J365" s="10">
        <v>5.3</v>
      </c>
      <c r="K365" s="12"/>
      <c r="L365" s="10">
        <v>2.8</v>
      </c>
      <c r="M365" s="12"/>
      <c r="N365" s="10">
        <v>4.0999999999999996</v>
      </c>
      <c r="O365" s="12"/>
      <c r="P365" s="10">
        <v>13.9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14.1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2016</v>
      </c>
      <c r="G366" s="10">
        <v>12</v>
      </c>
      <c r="H366" s="10">
        <v>30</v>
      </c>
      <c r="I366" s="12"/>
      <c r="J366" s="10">
        <v>4.9000000000000004</v>
      </c>
      <c r="K366" s="12"/>
      <c r="L366" s="10">
        <v>1.1000000000000001</v>
      </c>
      <c r="M366" s="12"/>
      <c r="N366" s="10">
        <v>3</v>
      </c>
      <c r="O366" s="12"/>
      <c r="P366" s="10">
        <v>15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0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  <row r="367" spans="1:31" ht="14.4" x14ac:dyDescent="0.3">
      <c r="A367" s="10">
        <v>-123.12</v>
      </c>
      <c r="B367" s="10">
        <v>49.3</v>
      </c>
      <c r="C367" s="9" t="s">
        <v>59</v>
      </c>
      <c r="D367" s="10">
        <v>1108446</v>
      </c>
      <c r="E367" s="15" t="s">
        <v>67</v>
      </c>
      <c r="F367" s="10">
        <v>2016</v>
      </c>
      <c r="G367" s="10">
        <v>12</v>
      </c>
      <c r="H367" s="10">
        <v>31</v>
      </c>
      <c r="I367" s="12"/>
      <c r="J367" s="10">
        <v>3.5</v>
      </c>
      <c r="K367" s="12"/>
      <c r="L367" s="10">
        <v>0.8</v>
      </c>
      <c r="M367" s="12"/>
      <c r="N367" s="10">
        <v>2.2000000000000002</v>
      </c>
      <c r="O367" s="12"/>
      <c r="P367" s="10">
        <v>15.8</v>
      </c>
      <c r="Q367" s="12"/>
      <c r="R367" s="10">
        <v>0</v>
      </c>
      <c r="S367" s="12"/>
      <c r="T367" s="12"/>
      <c r="U367" s="9" t="s">
        <v>61</v>
      </c>
      <c r="V367" s="12"/>
      <c r="W367" s="9" t="s">
        <v>61</v>
      </c>
      <c r="X367" s="10">
        <v>13.5</v>
      </c>
      <c r="Y367" s="12"/>
      <c r="Z367" s="12"/>
      <c r="AA367" s="12"/>
      <c r="AB367" s="12"/>
      <c r="AC367" s="9" t="s">
        <v>61</v>
      </c>
      <c r="AD367" s="12"/>
      <c r="AE367" s="9" t="s">
        <v>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42736</v>
      </c>
      <c r="F2" s="10">
        <v>2017</v>
      </c>
      <c r="G2" s="10">
        <v>1</v>
      </c>
      <c r="H2" s="10">
        <v>1</v>
      </c>
      <c r="I2" s="12"/>
      <c r="J2" s="10">
        <v>3.2</v>
      </c>
      <c r="K2" s="12"/>
      <c r="L2" s="10">
        <v>-0.5</v>
      </c>
      <c r="M2" s="12"/>
      <c r="N2" s="10">
        <v>1.4</v>
      </c>
      <c r="O2" s="12"/>
      <c r="P2" s="10">
        <v>16.600000000000001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42737</v>
      </c>
      <c r="F3" s="10">
        <v>2017</v>
      </c>
      <c r="G3" s="10">
        <v>1</v>
      </c>
      <c r="H3" s="10">
        <v>2</v>
      </c>
      <c r="I3" s="12"/>
      <c r="J3" s="10">
        <v>3.6</v>
      </c>
      <c r="K3" s="12"/>
      <c r="L3" s="10">
        <v>-3.3</v>
      </c>
      <c r="M3" s="12"/>
      <c r="N3" s="10">
        <v>0.2</v>
      </c>
      <c r="O3" s="12"/>
      <c r="P3" s="10">
        <v>17.8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0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42738</v>
      </c>
      <c r="F4" s="10">
        <v>2017</v>
      </c>
      <c r="G4" s="10">
        <v>1</v>
      </c>
      <c r="H4" s="10">
        <v>3</v>
      </c>
      <c r="I4" s="12"/>
      <c r="J4" s="10">
        <v>2.6</v>
      </c>
      <c r="K4" s="12"/>
      <c r="L4" s="10">
        <v>-3.5</v>
      </c>
      <c r="M4" s="12"/>
      <c r="N4" s="10">
        <v>-0.5</v>
      </c>
      <c r="O4" s="12"/>
      <c r="P4" s="10">
        <v>18.5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0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42739</v>
      </c>
      <c r="F5" s="10">
        <v>2017</v>
      </c>
      <c r="G5" s="10">
        <v>1</v>
      </c>
      <c r="H5" s="10">
        <v>4</v>
      </c>
      <c r="I5" s="12"/>
      <c r="J5" s="10">
        <v>4.5</v>
      </c>
      <c r="K5" s="12"/>
      <c r="L5" s="10">
        <v>-5.4</v>
      </c>
      <c r="M5" s="12"/>
      <c r="N5" s="10">
        <v>-0.5</v>
      </c>
      <c r="O5" s="12"/>
      <c r="P5" s="10">
        <v>18.5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0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42740</v>
      </c>
      <c r="F6" s="10">
        <v>2017</v>
      </c>
      <c r="G6" s="10">
        <v>1</v>
      </c>
      <c r="H6" s="10">
        <v>5</v>
      </c>
      <c r="I6" s="12"/>
      <c r="J6" s="10">
        <v>3.3</v>
      </c>
      <c r="K6" s="12"/>
      <c r="L6" s="10">
        <v>-2.2000000000000002</v>
      </c>
      <c r="M6" s="12"/>
      <c r="N6" s="10">
        <v>0.6</v>
      </c>
      <c r="O6" s="12"/>
      <c r="P6" s="10">
        <v>17.399999999999999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0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42741</v>
      </c>
      <c r="F7" s="10">
        <v>2017</v>
      </c>
      <c r="G7" s="10">
        <v>1</v>
      </c>
      <c r="H7" s="10">
        <v>6</v>
      </c>
      <c r="I7" s="12"/>
      <c r="J7" s="10">
        <v>3.9</v>
      </c>
      <c r="K7" s="12"/>
      <c r="L7" s="10">
        <v>0.1</v>
      </c>
      <c r="M7" s="12"/>
      <c r="N7" s="10">
        <v>2</v>
      </c>
      <c r="O7" s="12"/>
      <c r="P7" s="10">
        <v>16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0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42742</v>
      </c>
      <c r="F8" s="10">
        <v>2017</v>
      </c>
      <c r="G8" s="10">
        <v>1</v>
      </c>
      <c r="H8" s="10">
        <v>7</v>
      </c>
      <c r="I8" s="12"/>
      <c r="J8" s="10">
        <v>3.6</v>
      </c>
      <c r="K8" s="12"/>
      <c r="L8" s="10">
        <v>-1.1000000000000001</v>
      </c>
      <c r="M8" s="12"/>
      <c r="N8" s="10">
        <v>1.3</v>
      </c>
      <c r="O8" s="12"/>
      <c r="P8" s="10">
        <v>16.7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0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42743</v>
      </c>
      <c r="F9" s="10">
        <v>2017</v>
      </c>
      <c r="G9" s="10">
        <v>1</v>
      </c>
      <c r="H9" s="10">
        <v>8</v>
      </c>
      <c r="I9" s="12"/>
      <c r="J9" s="10">
        <v>3.7</v>
      </c>
      <c r="K9" s="12"/>
      <c r="L9" s="10">
        <v>1.8</v>
      </c>
      <c r="M9" s="12"/>
      <c r="N9" s="10">
        <v>2.8</v>
      </c>
      <c r="O9" s="12"/>
      <c r="P9" s="10">
        <v>15.2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9.5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42744</v>
      </c>
      <c r="F10" s="10">
        <v>2017</v>
      </c>
      <c r="G10" s="10">
        <v>1</v>
      </c>
      <c r="H10" s="10">
        <v>9</v>
      </c>
      <c r="I10" s="12"/>
      <c r="J10" s="10">
        <v>6.8</v>
      </c>
      <c r="K10" s="12"/>
      <c r="L10" s="10">
        <v>3.2</v>
      </c>
      <c r="M10" s="12"/>
      <c r="N10" s="10">
        <v>5</v>
      </c>
      <c r="O10" s="12"/>
      <c r="P10" s="10">
        <v>13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4.5999999999999996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2017</v>
      </c>
      <c r="G11" s="10">
        <v>1</v>
      </c>
      <c r="H11" s="10">
        <v>10</v>
      </c>
      <c r="I11" s="12"/>
      <c r="J11" s="10">
        <v>5.3</v>
      </c>
      <c r="K11" s="12"/>
      <c r="L11" s="10">
        <v>-1.2</v>
      </c>
      <c r="M11" s="12"/>
      <c r="N11" s="10">
        <v>2.1</v>
      </c>
      <c r="O11" s="12"/>
      <c r="P11" s="10">
        <v>15.9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0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2017</v>
      </c>
      <c r="G12" s="10">
        <v>1</v>
      </c>
      <c r="H12" s="10">
        <v>11</v>
      </c>
      <c r="I12" s="12"/>
      <c r="J12" s="10">
        <v>3.4</v>
      </c>
      <c r="K12" s="12"/>
      <c r="L12" s="10">
        <v>-3.1</v>
      </c>
      <c r="M12" s="12"/>
      <c r="N12" s="10">
        <v>0.2</v>
      </c>
      <c r="O12" s="12"/>
      <c r="P12" s="10">
        <v>17.8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0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2017</v>
      </c>
      <c r="G13" s="10">
        <v>1</v>
      </c>
      <c r="H13" s="10">
        <v>12</v>
      </c>
      <c r="I13" s="12"/>
      <c r="J13" s="10">
        <v>2.6</v>
      </c>
      <c r="K13" s="12"/>
      <c r="L13" s="10">
        <v>-2.8</v>
      </c>
      <c r="M13" s="12"/>
      <c r="N13" s="10">
        <v>-0.1</v>
      </c>
      <c r="O13" s="12"/>
      <c r="P13" s="10">
        <v>18.100000000000001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0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2017</v>
      </c>
      <c r="G14" s="10">
        <v>1</v>
      </c>
      <c r="H14" s="10">
        <v>13</v>
      </c>
      <c r="I14" s="12"/>
      <c r="J14" s="10">
        <v>1.7</v>
      </c>
      <c r="K14" s="12"/>
      <c r="L14" s="10">
        <v>-3.2</v>
      </c>
      <c r="M14" s="12"/>
      <c r="N14" s="10">
        <v>-0.8</v>
      </c>
      <c r="O14" s="12"/>
      <c r="P14" s="10">
        <v>18.8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0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2017</v>
      </c>
      <c r="G15" s="10">
        <v>1</v>
      </c>
      <c r="H15" s="10">
        <v>14</v>
      </c>
      <c r="I15" s="12"/>
      <c r="J15" s="10">
        <v>4.5999999999999996</v>
      </c>
      <c r="K15" s="12"/>
      <c r="L15" s="10">
        <v>-2.5</v>
      </c>
      <c r="M15" s="12"/>
      <c r="N15" s="10">
        <v>1.1000000000000001</v>
      </c>
      <c r="O15" s="12"/>
      <c r="P15" s="10">
        <v>16.899999999999999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0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2017</v>
      </c>
      <c r="G16" s="10">
        <v>1</v>
      </c>
      <c r="H16" s="10">
        <v>15</v>
      </c>
      <c r="I16" s="12"/>
      <c r="J16" s="10">
        <v>6</v>
      </c>
      <c r="K16" s="12"/>
      <c r="L16" s="10">
        <v>1</v>
      </c>
      <c r="M16" s="12"/>
      <c r="N16" s="10">
        <v>3.5</v>
      </c>
      <c r="O16" s="12"/>
      <c r="P16" s="10">
        <v>14.5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2017</v>
      </c>
      <c r="G17" s="10">
        <v>1</v>
      </c>
      <c r="H17" s="10">
        <v>16</v>
      </c>
      <c r="I17" s="12"/>
      <c r="J17" s="10">
        <v>6.8</v>
      </c>
      <c r="K17" s="12"/>
      <c r="L17" s="10">
        <v>2.4</v>
      </c>
      <c r="M17" s="12"/>
      <c r="N17" s="10">
        <v>4.5999999999999996</v>
      </c>
      <c r="O17" s="12"/>
      <c r="P17" s="10">
        <v>13.4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5.3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2017</v>
      </c>
      <c r="G18" s="10">
        <v>1</v>
      </c>
      <c r="H18" s="10">
        <v>17</v>
      </c>
      <c r="I18" s="12"/>
      <c r="J18" s="10">
        <v>9.1</v>
      </c>
      <c r="K18" s="12"/>
      <c r="L18" s="10">
        <v>6.7</v>
      </c>
      <c r="M18" s="12"/>
      <c r="N18" s="10">
        <v>7.9</v>
      </c>
      <c r="O18" s="12"/>
      <c r="P18" s="10">
        <v>10.1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41.2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2017</v>
      </c>
      <c r="G19" s="10">
        <v>1</v>
      </c>
      <c r="H19" s="10">
        <v>18</v>
      </c>
      <c r="I19" s="12"/>
      <c r="J19" s="10">
        <v>10.7</v>
      </c>
      <c r="K19" s="12"/>
      <c r="L19" s="10">
        <v>7.6</v>
      </c>
      <c r="M19" s="12"/>
      <c r="N19" s="10">
        <v>9.1999999999999993</v>
      </c>
      <c r="O19" s="12"/>
      <c r="P19" s="10">
        <v>8.8000000000000007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33.1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2017</v>
      </c>
      <c r="G20" s="10">
        <v>1</v>
      </c>
      <c r="H20" s="10">
        <v>19</v>
      </c>
      <c r="I20" s="12"/>
      <c r="J20" s="10">
        <v>8.4</v>
      </c>
      <c r="K20" s="12"/>
      <c r="L20" s="10">
        <v>6.4</v>
      </c>
      <c r="M20" s="12"/>
      <c r="N20" s="10">
        <v>7.4</v>
      </c>
      <c r="O20" s="12"/>
      <c r="P20" s="10">
        <v>10.6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27.2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2017</v>
      </c>
      <c r="G21" s="10">
        <v>1</v>
      </c>
      <c r="H21" s="10">
        <v>20</v>
      </c>
      <c r="I21" s="12"/>
      <c r="J21" s="10">
        <v>8.9</v>
      </c>
      <c r="K21" s="12"/>
      <c r="L21" s="10">
        <v>4.8</v>
      </c>
      <c r="M21" s="12"/>
      <c r="N21" s="10">
        <v>6.9</v>
      </c>
      <c r="O21" s="12"/>
      <c r="P21" s="10">
        <v>11.1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2017</v>
      </c>
      <c r="G22" s="10">
        <v>1</v>
      </c>
      <c r="H22" s="10">
        <v>21</v>
      </c>
      <c r="I22" s="12"/>
      <c r="J22" s="10">
        <v>10.8</v>
      </c>
      <c r="K22" s="12"/>
      <c r="L22" s="10">
        <v>5.3</v>
      </c>
      <c r="M22" s="12"/>
      <c r="N22" s="10">
        <v>8.1</v>
      </c>
      <c r="O22" s="12"/>
      <c r="P22" s="10">
        <v>9.9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0.6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2017</v>
      </c>
      <c r="G23" s="10">
        <v>1</v>
      </c>
      <c r="H23" s="10">
        <v>22</v>
      </c>
      <c r="I23" s="12"/>
      <c r="J23" s="10">
        <v>7.4</v>
      </c>
      <c r="K23" s="12"/>
      <c r="L23" s="10">
        <v>4.7</v>
      </c>
      <c r="M23" s="12"/>
      <c r="N23" s="10">
        <v>6.1</v>
      </c>
      <c r="O23" s="12"/>
      <c r="P23" s="10">
        <v>11.9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5.4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2017</v>
      </c>
      <c r="G24" s="10">
        <v>1</v>
      </c>
      <c r="H24" s="10">
        <v>23</v>
      </c>
      <c r="I24" s="12"/>
      <c r="J24" s="10">
        <v>7.7</v>
      </c>
      <c r="K24" s="12"/>
      <c r="L24" s="10">
        <v>0.7</v>
      </c>
      <c r="M24" s="12"/>
      <c r="N24" s="10">
        <v>4.2</v>
      </c>
      <c r="O24" s="12"/>
      <c r="P24" s="10">
        <v>13.8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0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2017</v>
      </c>
      <c r="G25" s="10">
        <v>1</v>
      </c>
      <c r="H25" s="10">
        <v>24</v>
      </c>
      <c r="I25" s="12"/>
      <c r="J25" s="10">
        <v>5.8</v>
      </c>
      <c r="K25" s="12"/>
      <c r="L25" s="10">
        <v>0.8</v>
      </c>
      <c r="M25" s="12"/>
      <c r="N25" s="10">
        <v>3.3</v>
      </c>
      <c r="O25" s="12"/>
      <c r="P25" s="10">
        <v>14.7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0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2017</v>
      </c>
      <c r="G26" s="10">
        <v>1</v>
      </c>
      <c r="H26" s="10">
        <v>25</v>
      </c>
      <c r="I26" s="12"/>
      <c r="J26" s="10">
        <v>6.3</v>
      </c>
      <c r="K26" s="12"/>
      <c r="L26" s="10">
        <v>3.7</v>
      </c>
      <c r="M26" s="12"/>
      <c r="N26" s="10">
        <v>5</v>
      </c>
      <c r="O26" s="12"/>
      <c r="P26" s="10">
        <v>13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0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2017</v>
      </c>
      <c r="G27" s="10">
        <v>1</v>
      </c>
      <c r="H27" s="10">
        <v>26</v>
      </c>
      <c r="I27" s="12"/>
      <c r="J27" s="10">
        <v>8.5</v>
      </c>
      <c r="K27" s="12"/>
      <c r="L27" s="10">
        <v>1.9</v>
      </c>
      <c r="M27" s="12"/>
      <c r="N27" s="10">
        <v>5.2</v>
      </c>
      <c r="O27" s="12"/>
      <c r="P27" s="10">
        <v>12.8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0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2017</v>
      </c>
      <c r="G28" s="10">
        <v>1</v>
      </c>
      <c r="H28" s="10">
        <v>27</v>
      </c>
      <c r="I28" s="12"/>
      <c r="J28" s="10">
        <v>8.9</v>
      </c>
      <c r="K28" s="12"/>
      <c r="L28" s="10">
        <v>4.0999999999999996</v>
      </c>
      <c r="M28" s="12"/>
      <c r="N28" s="10">
        <v>6.5</v>
      </c>
      <c r="O28" s="12"/>
      <c r="P28" s="10">
        <v>11.5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0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2017</v>
      </c>
      <c r="G29" s="10">
        <v>1</v>
      </c>
      <c r="H29" s="10">
        <v>28</v>
      </c>
      <c r="I29" s="12"/>
      <c r="J29" s="10">
        <v>8.8000000000000007</v>
      </c>
      <c r="K29" s="12"/>
      <c r="L29" s="10">
        <v>3</v>
      </c>
      <c r="M29" s="12"/>
      <c r="N29" s="10">
        <v>5.9</v>
      </c>
      <c r="O29" s="12"/>
      <c r="P29" s="10">
        <v>12.1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0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2017</v>
      </c>
      <c r="G30" s="10">
        <v>1</v>
      </c>
      <c r="H30" s="10">
        <v>29</v>
      </c>
      <c r="I30" s="12"/>
      <c r="J30" s="10">
        <v>8.5</v>
      </c>
      <c r="K30" s="12"/>
      <c r="L30" s="10">
        <v>5.2</v>
      </c>
      <c r="M30" s="12"/>
      <c r="N30" s="10">
        <v>6.9</v>
      </c>
      <c r="O30" s="12"/>
      <c r="P30" s="10">
        <v>11.1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2.4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2017</v>
      </c>
      <c r="G31" s="10">
        <v>1</v>
      </c>
      <c r="H31" s="10">
        <v>30</v>
      </c>
      <c r="I31" s="12"/>
      <c r="J31" s="10">
        <v>7.1</v>
      </c>
      <c r="K31" s="12"/>
      <c r="L31" s="10">
        <v>3.3</v>
      </c>
      <c r="M31" s="12"/>
      <c r="N31" s="10">
        <v>5.2</v>
      </c>
      <c r="O31" s="12"/>
      <c r="P31" s="10">
        <v>12.8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0</v>
      </c>
      <c r="Y31" s="9" t="s">
        <v>64</v>
      </c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2017</v>
      </c>
      <c r="G32" s="10">
        <v>1</v>
      </c>
      <c r="H32" s="10">
        <v>31</v>
      </c>
      <c r="I32" s="12"/>
      <c r="J32" s="10">
        <v>6.8</v>
      </c>
      <c r="K32" s="12"/>
      <c r="L32" s="10">
        <v>-1.2</v>
      </c>
      <c r="M32" s="12"/>
      <c r="N32" s="10">
        <v>2.8</v>
      </c>
      <c r="O32" s="12"/>
      <c r="P32" s="10">
        <v>15.2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0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42767</v>
      </c>
      <c r="F33" s="10">
        <v>2017</v>
      </c>
      <c r="G33" s="10">
        <v>2</v>
      </c>
      <c r="H33" s="10">
        <v>1</v>
      </c>
      <c r="I33" s="12"/>
      <c r="J33" s="10">
        <v>8</v>
      </c>
      <c r="K33" s="12"/>
      <c r="L33" s="10">
        <v>-1.8</v>
      </c>
      <c r="M33" s="12"/>
      <c r="N33" s="10">
        <v>3.1</v>
      </c>
      <c r="O33" s="12"/>
      <c r="P33" s="10">
        <v>14.9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0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42768</v>
      </c>
      <c r="F34" s="10">
        <v>2017</v>
      </c>
      <c r="G34" s="10">
        <v>2</v>
      </c>
      <c r="H34" s="10">
        <v>2</v>
      </c>
      <c r="I34" s="12"/>
      <c r="J34" s="10">
        <v>7</v>
      </c>
      <c r="K34" s="12"/>
      <c r="L34" s="10">
        <v>-2.2999999999999998</v>
      </c>
      <c r="M34" s="12"/>
      <c r="N34" s="10">
        <v>2.4</v>
      </c>
      <c r="O34" s="12"/>
      <c r="P34" s="10">
        <v>15.6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0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42769</v>
      </c>
      <c r="F35" s="10">
        <v>2017</v>
      </c>
      <c r="G35" s="10">
        <v>2</v>
      </c>
      <c r="H35" s="10">
        <v>3</v>
      </c>
      <c r="I35" s="12"/>
      <c r="J35" s="10">
        <v>2.2000000000000002</v>
      </c>
      <c r="K35" s="12"/>
      <c r="L35" s="10">
        <v>-1</v>
      </c>
      <c r="M35" s="12"/>
      <c r="N35" s="10">
        <v>0.6</v>
      </c>
      <c r="O35" s="12"/>
      <c r="P35" s="10">
        <v>17.399999999999999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14.6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42770</v>
      </c>
      <c r="F36" s="10">
        <v>2017</v>
      </c>
      <c r="G36" s="10">
        <v>2</v>
      </c>
      <c r="H36" s="10">
        <v>4</v>
      </c>
      <c r="I36" s="12"/>
      <c r="J36" s="10">
        <v>2.8</v>
      </c>
      <c r="K36" s="12"/>
      <c r="L36" s="10">
        <v>0.3</v>
      </c>
      <c r="M36" s="12"/>
      <c r="N36" s="10">
        <v>1.6</v>
      </c>
      <c r="O36" s="12"/>
      <c r="P36" s="10">
        <v>16.399999999999999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20.3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42771</v>
      </c>
      <c r="F37" s="10">
        <v>2017</v>
      </c>
      <c r="G37" s="10">
        <v>2</v>
      </c>
      <c r="H37" s="10">
        <v>5</v>
      </c>
      <c r="I37" s="12"/>
      <c r="J37" s="10">
        <v>3.1</v>
      </c>
      <c r="K37" s="12"/>
      <c r="L37" s="10">
        <v>-0.1</v>
      </c>
      <c r="M37" s="12"/>
      <c r="N37" s="10">
        <v>1.5</v>
      </c>
      <c r="O37" s="12"/>
      <c r="P37" s="10">
        <v>16.5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1.4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42772</v>
      </c>
      <c r="F38" s="10">
        <v>2017</v>
      </c>
      <c r="G38" s="10">
        <v>2</v>
      </c>
      <c r="H38" s="10">
        <v>6</v>
      </c>
      <c r="I38" s="12"/>
      <c r="J38" s="10">
        <v>1.6</v>
      </c>
      <c r="K38" s="12"/>
      <c r="L38" s="10">
        <v>-1.7</v>
      </c>
      <c r="M38" s="12"/>
      <c r="N38" s="10">
        <v>-0.1</v>
      </c>
      <c r="O38" s="12"/>
      <c r="P38" s="10">
        <v>18.100000000000001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3.4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42773</v>
      </c>
      <c r="F39" s="10">
        <v>2017</v>
      </c>
      <c r="G39" s="10">
        <v>2</v>
      </c>
      <c r="H39" s="10">
        <v>7</v>
      </c>
      <c r="I39" s="12"/>
      <c r="J39" s="10">
        <v>5</v>
      </c>
      <c r="K39" s="12"/>
      <c r="L39" s="10">
        <v>-1.8</v>
      </c>
      <c r="M39" s="12"/>
      <c r="N39" s="10">
        <v>1.6</v>
      </c>
      <c r="O39" s="12"/>
      <c r="P39" s="10">
        <v>16.399999999999999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0</v>
      </c>
      <c r="Y39" s="9" t="s">
        <v>64</v>
      </c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42774</v>
      </c>
      <c r="F40" s="10">
        <v>2017</v>
      </c>
      <c r="G40" s="10">
        <v>2</v>
      </c>
      <c r="H40" s="10">
        <v>8</v>
      </c>
      <c r="I40" s="12"/>
      <c r="J40" s="10">
        <v>0.8</v>
      </c>
      <c r="K40" s="12"/>
      <c r="L40" s="10">
        <v>-1.9</v>
      </c>
      <c r="M40" s="12"/>
      <c r="N40" s="10">
        <v>-0.6</v>
      </c>
      <c r="O40" s="12"/>
      <c r="P40" s="10">
        <v>18.600000000000001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4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42775</v>
      </c>
      <c r="F41" s="10">
        <v>2017</v>
      </c>
      <c r="G41" s="10">
        <v>2</v>
      </c>
      <c r="H41" s="10">
        <v>9</v>
      </c>
      <c r="I41" s="12"/>
      <c r="J41" s="10">
        <v>7.8</v>
      </c>
      <c r="K41" s="12"/>
      <c r="L41" s="10">
        <v>-0.1</v>
      </c>
      <c r="M41" s="12"/>
      <c r="N41" s="10">
        <v>3.9</v>
      </c>
      <c r="O41" s="12"/>
      <c r="P41" s="10">
        <v>14.1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33.200000000000003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2017</v>
      </c>
      <c r="G42" s="10">
        <v>2</v>
      </c>
      <c r="H42" s="10">
        <v>10</v>
      </c>
      <c r="I42" s="12"/>
      <c r="J42" s="10">
        <v>7.5</v>
      </c>
      <c r="K42" s="12"/>
      <c r="L42" s="10">
        <v>3.7</v>
      </c>
      <c r="M42" s="12"/>
      <c r="N42" s="10">
        <v>5.6</v>
      </c>
      <c r="O42" s="12"/>
      <c r="P42" s="10">
        <v>12.4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3.8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2017</v>
      </c>
      <c r="G43" s="10">
        <v>2</v>
      </c>
      <c r="H43" s="10">
        <v>11</v>
      </c>
      <c r="I43" s="12"/>
      <c r="J43" s="10">
        <v>7.6</v>
      </c>
      <c r="K43" s="12"/>
      <c r="L43" s="10">
        <v>2.8</v>
      </c>
      <c r="M43" s="12"/>
      <c r="N43" s="10">
        <v>5.2</v>
      </c>
      <c r="O43" s="12"/>
      <c r="P43" s="10">
        <v>12.8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0.2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2017</v>
      </c>
      <c r="G44" s="10">
        <v>2</v>
      </c>
      <c r="H44" s="10">
        <v>12</v>
      </c>
      <c r="I44" s="12"/>
      <c r="J44" s="10">
        <v>8.9</v>
      </c>
      <c r="K44" s="12"/>
      <c r="L44" s="10">
        <v>3</v>
      </c>
      <c r="M44" s="12"/>
      <c r="N44" s="10">
        <v>6</v>
      </c>
      <c r="O44" s="12"/>
      <c r="P44" s="10">
        <v>12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0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2017</v>
      </c>
      <c r="G45" s="10">
        <v>2</v>
      </c>
      <c r="H45" s="10">
        <v>13</v>
      </c>
      <c r="I45" s="12"/>
      <c r="J45" s="10">
        <v>10.3</v>
      </c>
      <c r="K45" s="12"/>
      <c r="L45" s="10">
        <v>1.4</v>
      </c>
      <c r="M45" s="12"/>
      <c r="N45" s="10">
        <v>5.9</v>
      </c>
      <c r="O45" s="12"/>
      <c r="P45" s="10">
        <v>12.1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0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2017</v>
      </c>
      <c r="G46" s="10">
        <v>2</v>
      </c>
      <c r="H46" s="10">
        <v>14</v>
      </c>
      <c r="I46" s="12"/>
      <c r="J46" s="10">
        <v>10.1</v>
      </c>
      <c r="K46" s="12"/>
      <c r="L46" s="10">
        <v>3.4</v>
      </c>
      <c r="M46" s="12"/>
      <c r="N46" s="10">
        <v>6.8</v>
      </c>
      <c r="O46" s="12"/>
      <c r="P46" s="10">
        <v>11.2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7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2017</v>
      </c>
      <c r="G47" s="10">
        <v>2</v>
      </c>
      <c r="H47" s="10">
        <v>15</v>
      </c>
      <c r="I47" s="12"/>
      <c r="J47" s="10">
        <v>12.9</v>
      </c>
      <c r="K47" s="12"/>
      <c r="L47" s="10">
        <v>7.5</v>
      </c>
      <c r="M47" s="12"/>
      <c r="N47" s="10">
        <v>10.199999999999999</v>
      </c>
      <c r="O47" s="12"/>
      <c r="P47" s="10">
        <v>7.8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35.9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2017</v>
      </c>
      <c r="G48" s="10">
        <v>2</v>
      </c>
      <c r="H48" s="10">
        <v>16</v>
      </c>
      <c r="I48" s="12"/>
      <c r="J48" s="10">
        <v>12.5</v>
      </c>
      <c r="K48" s="12"/>
      <c r="L48" s="10">
        <v>6.6</v>
      </c>
      <c r="M48" s="12"/>
      <c r="N48" s="10">
        <v>9.6</v>
      </c>
      <c r="O48" s="12"/>
      <c r="P48" s="10">
        <v>8.4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1.6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2017</v>
      </c>
      <c r="G49" s="10">
        <v>2</v>
      </c>
      <c r="H49" s="10">
        <v>17</v>
      </c>
      <c r="I49" s="12"/>
      <c r="J49" s="10">
        <v>11.2</v>
      </c>
      <c r="K49" s="12"/>
      <c r="L49" s="10">
        <v>4.3</v>
      </c>
      <c r="M49" s="12"/>
      <c r="N49" s="10">
        <v>7.8</v>
      </c>
      <c r="O49" s="12"/>
      <c r="P49" s="10">
        <v>10.199999999999999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0.7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2017</v>
      </c>
      <c r="G50" s="10">
        <v>2</v>
      </c>
      <c r="H50" s="10">
        <v>18</v>
      </c>
      <c r="I50" s="12"/>
      <c r="J50" s="10">
        <v>7.5</v>
      </c>
      <c r="K50" s="12"/>
      <c r="L50" s="10">
        <v>3.1</v>
      </c>
      <c r="M50" s="12"/>
      <c r="N50" s="10">
        <v>5.3</v>
      </c>
      <c r="O50" s="12"/>
      <c r="P50" s="10">
        <v>12.7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1.3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2017</v>
      </c>
      <c r="G51" s="10">
        <v>2</v>
      </c>
      <c r="H51" s="10">
        <v>19</v>
      </c>
      <c r="I51" s="12"/>
      <c r="J51" s="10">
        <v>7.5</v>
      </c>
      <c r="K51" s="12"/>
      <c r="L51" s="10">
        <v>5.5</v>
      </c>
      <c r="M51" s="12"/>
      <c r="N51" s="10">
        <v>6.5</v>
      </c>
      <c r="O51" s="12"/>
      <c r="P51" s="10">
        <v>11.5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6.1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2017</v>
      </c>
      <c r="G52" s="10">
        <v>2</v>
      </c>
      <c r="H52" s="10">
        <v>20</v>
      </c>
      <c r="I52" s="12"/>
      <c r="J52" s="10">
        <v>10.1</v>
      </c>
      <c r="K52" s="12"/>
      <c r="L52" s="10">
        <v>5.2</v>
      </c>
      <c r="M52" s="12"/>
      <c r="N52" s="10">
        <v>7.7</v>
      </c>
      <c r="O52" s="12"/>
      <c r="P52" s="10">
        <v>10.3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0</v>
      </c>
      <c r="Y52" s="9" t="s">
        <v>64</v>
      </c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2017</v>
      </c>
      <c r="G53" s="10">
        <v>2</v>
      </c>
      <c r="H53" s="10">
        <v>21</v>
      </c>
      <c r="I53" s="12"/>
      <c r="J53" s="10">
        <v>7.8</v>
      </c>
      <c r="K53" s="12"/>
      <c r="L53" s="10">
        <v>2.2999999999999998</v>
      </c>
      <c r="M53" s="12"/>
      <c r="N53" s="10">
        <v>5.0999999999999996</v>
      </c>
      <c r="O53" s="12"/>
      <c r="P53" s="10">
        <v>12.9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0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2017</v>
      </c>
      <c r="G54" s="10">
        <v>2</v>
      </c>
      <c r="H54" s="10">
        <v>22</v>
      </c>
      <c r="I54" s="12"/>
      <c r="J54" s="10">
        <v>7.6</v>
      </c>
      <c r="K54" s="12"/>
      <c r="L54" s="10">
        <v>2.2999999999999998</v>
      </c>
      <c r="M54" s="12"/>
      <c r="N54" s="10">
        <v>5</v>
      </c>
      <c r="O54" s="12"/>
      <c r="P54" s="10">
        <v>13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0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2017</v>
      </c>
      <c r="G55" s="10">
        <v>2</v>
      </c>
      <c r="H55" s="10">
        <v>23</v>
      </c>
      <c r="I55" s="12"/>
      <c r="J55" s="10">
        <v>6.5</v>
      </c>
      <c r="K55" s="12"/>
      <c r="L55" s="10">
        <v>0.7</v>
      </c>
      <c r="M55" s="12"/>
      <c r="N55" s="10">
        <v>3.6</v>
      </c>
      <c r="O55" s="12"/>
      <c r="P55" s="10">
        <v>14.4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0.4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2017</v>
      </c>
      <c r="G56" s="10">
        <v>2</v>
      </c>
      <c r="H56" s="10">
        <v>24</v>
      </c>
      <c r="I56" s="12"/>
      <c r="J56" s="10">
        <v>7.4</v>
      </c>
      <c r="K56" s="12"/>
      <c r="L56" s="10">
        <v>2.1</v>
      </c>
      <c r="M56" s="12"/>
      <c r="N56" s="10">
        <v>4.8</v>
      </c>
      <c r="O56" s="12"/>
      <c r="P56" s="10">
        <v>13.2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2.8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2017</v>
      </c>
      <c r="G57" s="10">
        <v>2</v>
      </c>
      <c r="H57" s="10">
        <v>25</v>
      </c>
      <c r="I57" s="12"/>
      <c r="J57" s="10">
        <v>5.7</v>
      </c>
      <c r="K57" s="12"/>
      <c r="L57" s="10">
        <v>-0.4</v>
      </c>
      <c r="M57" s="12"/>
      <c r="N57" s="10">
        <v>2.7</v>
      </c>
      <c r="O57" s="12"/>
      <c r="P57" s="10">
        <v>15.3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0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2017</v>
      </c>
      <c r="G58" s="10">
        <v>2</v>
      </c>
      <c r="H58" s="10">
        <v>26</v>
      </c>
      <c r="I58" s="12"/>
      <c r="J58" s="10">
        <v>8.8000000000000007</v>
      </c>
      <c r="K58" s="12"/>
      <c r="L58" s="10">
        <v>1.5</v>
      </c>
      <c r="M58" s="12"/>
      <c r="N58" s="10">
        <v>5.2</v>
      </c>
      <c r="O58" s="12"/>
      <c r="P58" s="10">
        <v>12.8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0.3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2017</v>
      </c>
      <c r="G59" s="10">
        <v>2</v>
      </c>
      <c r="H59" s="10">
        <v>27</v>
      </c>
      <c r="I59" s="12"/>
      <c r="J59" s="10">
        <v>4.5</v>
      </c>
      <c r="K59" s="12"/>
      <c r="L59" s="10">
        <v>0.1</v>
      </c>
      <c r="M59" s="12"/>
      <c r="N59" s="10">
        <v>2.2999999999999998</v>
      </c>
      <c r="O59" s="12"/>
      <c r="P59" s="10">
        <v>15.7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0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2017</v>
      </c>
      <c r="G60" s="10">
        <v>2</v>
      </c>
      <c r="H60" s="10">
        <v>28</v>
      </c>
      <c r="I60" s="12"/>
      <c r="J60" s="10">
        <v>6.4</v>
      </c>
      <c r="K60" s="12"/>
      <c r="L60" s="10">
        <v>-0.5</v>
      </c>
      <c r="M60" s="12"/>
      <c r="N60" s="10">
        <v>3</v>
      </c>
      <c r="O60" s="12"/>
      <c r="P60" s="10">
        <v>15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2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42795</v>
      </c>
      <c r="F61" s="10">
        <v>2017</v>
      </c>
      <c r="G61" s="10">
        <v>3</v>
      </c>
      <c r="H61" s="10">
        <v>1</v>
      </c>
      <c r="I61" s="12"/>
      <c r="J61" s="10">
        <v>8.6</v>
      </c>
      <c r="K61" s="12"/>
      <c r="L61" s="10">
        <v>3.5</v>
      </c>
      <c r="M61" s="12"/>
      <c r="N61" s="10">
        <v>6.1</v>
      </c>
      <c r="O61" s="12"/>
      <c r="P61" s="10">
        <v>11.9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0.3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42796</v>
      </c>
      <c r="F62" s="10">
        <v>2017</v>
      </c>
      <c r="G62" s="10">
        <v>3</v>
      </c>
      <c r="H62" s="10">
        <v>2</v>
      </c>
      <c r="I62" s="12"/>
      <c r="J62" s="10">
        <v>7.2</v>
      </c>
      <c r="K62" s="12"/>
      <c r="L62" s="10">
        <v>4.7</v>
      </c>
      <c r="M62" s="12"/>
      <c r="N62" s="10">
        <v>6</v>
      </c>
      <c r="O62" s="12"/>
      <c r="P62" s="10">
        <v>12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12.1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42797</v>
      </c>
      <c r="F63" s="10">
        <v>2017</v>
      </c>
      <c r="G63" s="10">
        <v>3</v>
      </c>
      <c r="H63" s="10">
        <v>3</v>
      </c>
      <c r="I63" s="12"/>
      <c r="J63" s="10">
        <v>8</v>
      </c>
      <c r="K63" s="12"/>
      <c r="L63" s="10">
        <v>4.8</v>
      </c>
      <c r="M63" s="12"/>
      <c r="N63" s="10">
        <v>6.4</v>
      </c>
      <c r="O63" s="12"/>
      <c r="P63" s="10">
        <v>11.6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7.8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42798</v>
      </c>
      <c r="F64" s="10">
        <v>2017</v>
      </c>
      <c r="G64" s="10">
        <v>3</v>
      </c>
      <c r="H64" s="10">
        <v>4</v>
      </c>
      <c r="I64" s="12"/>
      <c r="J64" s="10">
        <v>7</v>
      </c>
      <c r="K64" s="12"/>
      <c r="L64" s="10">
        <v>2.5</v>
      </c>
      <c r="M64" s="12"/>
      <c r="N64" s="10">
        <v>4.8</v>
      </c>
      <c r="O64" s="12"/>
      <c r="P64" s="10">
        <v>13.2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0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42799</v>
      </c>
      <c r="F65" s="10">
        <v>2017</v>
      </c>
      <c r="G65" s="10">
        <v>3</v>
      </c>
      <c r="H65" s="10">
        <v>5</v>
      </c>
      <c r="I65" s="12"/>
      <c r="J65" s="10">
        <v>4.4000000000000004</v>
      </c>
      <c r="K65" s="12"/>
      <c r="L65" s="10">
        <v>0.3</v>
      </c>
      <c r="M65" s="12"/>
      <c r="N65" s="10">
        <v>2.4</v>
      </c>
      <c r="O65" s="12"/>
      <c r="P65" s="10">
        <v>15.6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18.2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42800</v>
      </c>
      <c r="F66" s="10">
        <v>2017</v>
      </c>
      <c r="G66" s="10">
        <v>3</v>
      </c>
      <c r="H66" s="10">
        <v>6</v>
      </c>
      <c r="I66" s="12"/>
      <c r="J66" s="10">
        <v>6.5</v>
      </c>
      <c r="K66" s="12"/>
      <c r="L66" s="10">
        <v>1.5</v>
      </c>
      <c r="M66" s="12"/>
      <c r="N66" s="10">
        <v>4</v>
      </c>
      <c r="O66" s="12"/>
      <c r="P66" s="10">
        <v>14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1.6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42801</v>
      </c>
      <c r="F67" s="10">
        <v>2017</v>
      </c>
      <c r="G67" s="10">
        <v>3</v>
      </c>
      <c r="H67" s="10">
        <v>7</v>
      </c>
      <c r="I67" s="12"/>
      <c r="J67" s="10">
        <v>3.7</v>
      </c>
      <c r="K67" s="12"/>
      <c r="L67" s="10">
        <v>1.4</v>
      </c>
      <c r="M67" s="12"/>
      <c r="N67" s="10">
        <v>2.6</v>
      </c>
      <c r="O67" s="12"/>
      <c r="P67" s="10">
        <v>15.4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12.2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42802</v>
      </c>
      <c r="F68" s="10">
        <v>2017</v>
      </c>
      <c r="G68" s="10">
        <v>3</v>
      </c>
      <c r="H68" s="10">
        <v>8</v>
      </c>
      <c r="I68" s="12"/>
      <c r="J68" s="10">
        <v>7.1</v>
      </c>
      <c r="K68" s="12"/>
      <c r="L68" s="10">
        <v>2.1</v>
      </c>
      <c r="M68" s="12"/>
      <c r="N68" s="10">
        <v>4.5999999999999996</v>
      </c>
      <c r="O68" s="12"/>
      <c r="P68" s="10">
        <v>13.4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3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42803</v>
      </c>
      <c r="F69" s="10">
        <v>2017</v>
      </c>
      <c r="G69" s="10">
        <v>3</v>
      </c>
      <c r="H69" s="10">
        <v>9</v>
      </c>
      <c r="I69" s="12"/>
      <c r="J69" s="10">
        <v>5.5</v>
      </c>
      <c r="K69" s="12"/>
      <c r="L69" s="10">
        <v>2.2999999999999998</v>
      </c>
      <c r="M69" s="12"/>
      <c r="N69" s="10">
        <v>3.9</v>
      </c>
      <c r="O69" s="12"/>
      <c r="P69" s="10">
        <v>14.1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7.2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2017</v>
      </c>
      <c r="G70" s="10">
        <v>3</v>
      </c>
      <c r="H70" s="10">
        <v>10</v>
      </c>
      <c r="I70" s="12"/>
      <c r="J70" s="10">
        <v>10.6</v>
      </c>
      <c r="K70" s="12"/>
      <c r="L70" s="10">
        <v>4.2</v>
      </c>
      <c r="M70" s="12"/>
      <c r="N70" s="10">
        <v>7.4</v>
      </c>
      <c r="O70" s="12"/>
      <c r="P70" s="10">
        <v>10.6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6.1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2017</v>
      </c>
      <c r="G71" s="10">
        <v>3</v>
      </c>
      <c r="H71" s="10">
        <v>11</v>
      </c>
      <c r="I71" s="12"/>
      <c r="J71" s="10">
        <v>7.9</v>
      </c>
      <c r="K71" s="12"/>
      <c r="L71" s="10">
        <v>5.6</v>
      </c>
      <c r="M71" s="12"/>
      <c r="N71" s="10">
        <v>6.8</v>
      </c>
      <c r="O71" s="12"/>
      <c r="P71" s="10">
        <v>11.2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13.1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2017</v>
      </c>
      <c r="G72" s="10">
        <v>3</v>
      </c>
      <c r="H72" s="10">
        <v>12</v>
      </c>
      <c r="I72" s="12"/>
      <c r="J72" s="10">
        <v>9.3000000000000007</v>
      </c>
      <c r="K72" s="12"/>
      <c r="L72" s="10">
        <v>6.6</v>
      </c>
      <c r="M72" s="12"/>
      <c r="N72" s="10">
        <v>8</v>
      </c>
      <c r="O72" s="12"/>
      <c r="P72" s="10">
        <v>10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6.6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2017</v>
      </c>
      <c r="G73" s="10">
        <v>3</v>
      </c>
      <c r="H73" s="10">
        <v>13</v>
      </c>
      <c r="I73" s="12"/>
      <c r="J73" s="10">
        <v>8.4</v>
      </c>
      <c r="K73" s="12"/>
      <c r="L73" s="10">
        <v>6.6</v>
      </c>
      <c r="M73" s="12"/>
      <c r="N73" s="10">
        <v>7.5</v>
      </c>
      <c r="O73" s="12"/>
      <c r="P73" s="10">
        <v>10.5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13.2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2017</v>
      </c>
      <c r="G74" s="10">
        <v>3</v>
      </c>
      <c r="H74" s="10">
        <v>14</v>
      </c>
      <c r="I74" s="12"/>
      <c r="J74" s="10">
        <v>12.8</v>
      </c>
      <c r="K74" s="12"/>
      <c r="L74" s="10">
        <v>7.8</v>
      </c>
      <c r="M74" s="12"/>
      <c r="N74" s="10">
        <v>10.3</v>
      </c>
      <c r="O74" s="12"/>
      <c r="P74" s="10">
        <v>7.7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6.8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2017</v>
      </c>
      <c r="G75" s="10">
        <v>3</v>
      </c>
      <c r="H75" s="10">
        <v>15</v>
      </c>
      <c r="I75" s="12"/>
      <c r="J75" s="10">
        <v>10.6</v>
      </c>
      <c r="K75" s="12"/>
      <c r="L75" s="10">
        <v>7.3</v>
      </c>
      <c r="M75" s="12"/>
      <c r="N75" s="10">
        <v>9</v>
      </c>
      <c r="O75" s="12"/>
      <c r="P75" s="10">
        <v>9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5.6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2017</v>
      </c>
      <c r="G76" s="10">
        <v>3</v>
      </c>
      <c r="H76" s="10">
        <v>16</v>
      </c>
      <c r="I76" s="12"/>
      <c r="J76" s="10">
        <v>8.4</v>
      </c>
      <c r="K76" s="12"/>
      <c r="L76" s="10">
        <v>4.4000000000000004</v>
      </c>
      <c r="M76" s="12"/>
      <c r="N76" s="10">
        <v>6.4</v>
      </c>
      <c r="O76" s="12"/>
      <c r="P76" s="10">
        <v>11.6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2.2000000000000002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2017</v>
      </c>
      <c r="G77" s="10">
        <v>3</v>
      </c>
      <c r="H77" s="10">
        <v>17</v>
      </c>
      <c r="I77" s="12"/>
      <c r="J77" s="10">
        <v>8.1</v>
      </c>
      <c r="K77" s="12"/>
      <c r="L77" s="10">
        <v>4.9000000000000004</v>
      </c>
      <c r="M77" s="12"/>
      <c r="N77" s="10">
        <v>6.5</v>
      </c>
      <c r="O77" s="12"/>
      <c r="P77" s="10">
        <v>11.5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10.4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2017</v>
      </c>
      <c r="G78" s="10">
        <v>3</v>
      </c>
      <c r="H78" s="10">
        <v>18</v>
      </c>
      <c r="I78" s="12"/>
      <c r="J78" s="10">
        <v>9.1</v>
      </c>
      <c r="K78" s="12"/>
      <c r="L78" s="10">
        <v>5</v>
      </c>
      <c r="M78" s="12"/>
      <c r="N78" s="10">
        <v>7.1</v>
      </c>
      <c r="O78" s="12"/>
      <c r="P78" s="10">
        <v>10.9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11.1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2017</v>
      </c>
      <c r="G79" s="10">
        <v>3</v>
      </c>
      <c r="H79" s="10">
        <v>19</v>
      </c>
      <c r="I79" s="12"/>
      <c r="J79" s="10">
        <v>10.5</v>
      </c>
      <c r="K79" s="12"/>
      <c r="L79" s="10">
        <v>2.2999999999999998</v>
      </c>
      <c r="M79" s="12"/>
      <c r="N79" s="10">
        <v>6.4</v>
      </c>
      <c r="O79" s="12"/>
      <c r="P79" s="10">
        <v>11.6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0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2017</v>
      </c>
      <c r="G80" s="10">
        <v>3</v>
      </c>
      <c r="H80" s="10">
        <v>20</v>
      </c>
      <c r="I80" s="12"/>
      <c r="J80" s="10">
        <v>10.1</v>
      </c>
      <c r="K80" s="12"/>
      <c r="L80" s="10">
        <v>0.5</v>
      </c>
      <c r="M80" s="12"/>
      <c r="N80" s="10">
        <v>5.3</v>
      </c>
      <c r="O80" s="12"/>
      <c r="P80" s="10">
        <v>12.7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0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2017</v>
      </c>
      <c r="G81" s="10">
        <v>3</v>
      </c>
      <c r="H81" s="10">
        <v>21</v>
      </c>
      <c r="I81" s="12"/>
      <c r="J81" s="10">
        <v>9.8000000000000007</v>
      </c>
      <c r="K81" s="12"/>
      <c r="L81" s="10">
        <v>6</v>
      </c>
      <c r="M81" s="12"/>
      <c r="N81" s="10">
        <v>7.9</v>
      </c>
      <c r="O81" s="12"/>
      <c r="P81" s="10">
        <v>10.1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5.3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2017</v>
      </c>
      <c r="G82" s="10">
        <v>3</v>
      </c>
      <c r="H82" s="10">
        <v>22</v>
      </c>
      <c r="I82" s="12"/>
      <c r="J82" s="10">
        <v>12.1</v>
      </c>
      <c r="K82" s="12"/>
      <c r="L82" s="10">
        <v>7.2</v>
      </c>
      <c r="M82" s="12"/>
      <c r="N82" s="10">
        <v>9.6999999999999993</v>
      </c>
      <c r="O82" s="12"/>
      <c r="P82" s="10">
        <v>8.3000000000000007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3.6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2017</v>
      </c>
      <c r="G83" s="10">
        <v>3</v>
      </c>
      <c r="H83" s="10">
        <v>23</v>
      </c>
      <c r="I83" s="12"/>
      <c r="J83" s="10">
        <v>11.3</v>
      </c>
      <c r="K83" s="12"/>
      <c r="L83" s="10">
        <v>6.4</v>
      </c>
      <c r="M83" s="12"/>
      <c r="N83" s="10">
        <v>8.9</v>
      </c>
      <c r="O83" s="12"/>
      <c r="P83" s="10">
        <v>9.1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5.7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2017</v>
      </c>
      <c r="G84" s="10">
        <v>3</v>
      </c>
      <c r="H84" s="10">
        <v>24</v>
      </c>
      <c r="I84" s="12"/>
      <c r="J84" s="10">
        <v>10.4</v>
      </c>
      <c r="K84" s="12"/>
      <c r="L84" s="10">
        <v>6.3</v>
      </c>
      <c r="M84" s="12"/>
      <c r="N84" s="10">
        <v>8.4</v>
      </c>
      <c r="O84" s="12"/>
      <c r="P84" s="10">
        <v>9.6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7.5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2017</v>
      </c>
      <c r="G85" s="10">
        <v>3</v>
      </c>
      <c r="H85" s="10">
        <v>25</v>
      </c>
      <c r="I85" s="12"/>
      <c r="J85" s="10">
        <v>11.5</v>
      </c>
      <c r="K85" s="12"/>
      <c r="L85" s="10">
        <v>6.3</v>
      </c>
      <c r="M85" s="12"/>
      <c r="N85" s="10">
        <v>8.9</v>
      </c>
      <c r="O85" s="12"/>
      <c r="P85" s="10">
        <v>9.1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0.9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2017</v>
      </c>
      <c r="G86" s="10">
        <v>3</v>
      </c>
      <c r="H86" s="10">
        <v>26</v>
      </c>
      <c r="I86" s="12"/>
      <c r="J86" s="10">
        <v>8.8000000000000007</v>
      </c>
      <c r="K86" s="12"/>
      <c r="L86" s="10">
        <v>5.8</v>
      </c>
      <c r="M86" s="12"/>
      <c r="N86" s="10">
        <v>7.3</v>
      </c>
      <c r="O86" s="12"/>
      <c r="P86" s="10">
        <v>10.7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15.4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2017</v>
      </c>
      <c r="G87" s="10">
        <v>3</v>
      </c>
      <c r="H87" s="10">
        <v>27</v>
      </c>
      <c r="I87" s="12"/>
      <c r="J87" s="10">
        <v>11.5</v>
      </c>
      <c r="K87" s="12"/>
      <c r="L87" s="10">
        <v>5.7</v>
      </c>
      <c r="M87" s="12"/>
      <c r="N87" s="10">
        <v>8.6</v>
      </c>
      <c r="O87" s="12"/>
      <c r="P87" s="10">
        <v>9.4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8.1999999999999993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2017</v>
      </c>
      <c r="G88" s="10">
        <v>3</v>
      </c>
      <c r="H88" s="10">
        <v>28</v>
      </c>
      <c r="I88" s="12"/>
      <c r="J88" s="10">
        <v>8</v>
      </c>
      <c r="K88" s="12"/>
      <c r="L88" s="10">
        <v>6.4</v>
      </c>
      <c r="M88" s="12"/>
      <c r="N88" s="10">
        <v>7.2</v>
      </c>
      <c r="O88" s="12"/>
      <c r="P88" s="10">
        <v>10.8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55.6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2017</v>
      </c>
      <c r="G89" s="10">
        <v>3</v>
      </c>
      <c r="H89" s="10">
        <v>29</v>
      </c>
      <c r="I89" s="12"/>
      <c r="J89" s="10">
        <v>13.9</v>
      </c>
      <c r="K89" s="12"/>
      <c r="L89" s="10">
        <v>6.3</v>
      </c>
      <c r="M89" s="12"/>
      <c r="N89" s="10">
        <v>10.1</v>
      </c>
      <c r="O89" s="12"/>
      <c r="P89" s="10">
        <v>7.9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31.4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2017</v>
      </c>
      <c r="G90" s="10">
        <v>3</v>
      </c>
      <c r="H90" s="10">
        <v>30</v>
      </c>
      <c r="I90" s="12"/>
      <c r="J90" s="10">
        <v>13.5</v>
      </c>
      <c r="K90" s="12"/>
      <c r="L90" s="10">
        <v>4.4000000000000004</v>
      </c>
      <c r="M90" s="12"/>
      <c r="N90" s="10">
        <v>9</v>
      </c>
      <c r="O90" s="12"/>
      <c r="P90" s="10">
        <v>9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0</v>
      </c>
      <c r="Y90" s="9" t="s">
        <v>64</v>
      </c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2017</v>
      </c>
      <c r="G91" s="10">
        <v>3</v>
      </c>
      <c r="H91" s="10">
        <v>31</v>
      </c>
      <c r="I91" s="12"/>
      <c r="J91" s="10">
        <v>12</v>
      </c>
      <c r="K91" s="12"/>
      <c r="L91" s="10">
        <v>6</v>
      </c>
      <c r="M91" s="12"/>
      <c r="N91" s="10">
        <v>9</v>
      </c>
      <c r="O91" s="12"/>
      <c r="P91" s="10">
        <v>9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0.7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42826</v>
      </c>
      <c r="F92" s="10">
        <v>2017</v>
      </c>
      <c r="G92" s="10">
        <v>4</v>
      </c>
      <c r="H92" s="10">
        <v>1</v>
      </c>
      <c r="I92" s="12"/>
      <c r="J92" s="10">
        <v>13</v>
      </c>
      <c r="K92" s="12"/>
      <c r="L92" s="10">
        <v>6.1</v>
      </c>
      <c r="M92" s="12"/>
      <c r="N92" s="10">
        <v>9.6</v>
      </c>
      <c r="O92" s="12"/>
      <c r="P92" s="10">
        <v>8.4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13.6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42827</v>
      </c>
      <c r="F93" s="10">
        <v>2017</v>
      </c>
      <c r="G93" s="10">
        <v>4</v>
      </c>
      <c r="H93" s="10">
        <v>2</v>
      </c>
      <c r="I93" s="12"/>
      <c r="J93" s="10">
        <v>11.3</v>
      </c>
      <c r="K93" s="12"/>
      <c r="L93" s="10">
        <v>4.5</v>
      </c>
      <c r="M93" s="12"/>
      <c r="N93" s="10">
        <v>7.9</v>
      </c>
      <c r="O93" s="12"/>
      <c r="P93" s="10">
        <v>10.1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0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42828</v>
      </c>
      <c r="F94" s="10">
        <v>2017</v>
      </c>
      <c r="G94" s="10">
        <v>4</v>
      </c>
      <c r="H94" s="10">
        <v>3</v>
      </c>
      <c r="I94" s="12"/>
      <c r="J94" s="10">
        <v>11.4</v>
      </c>
      <c r="K94" s="12"/>
      <c r="L94" s="10">
        <v>2.7</v>
      </c>
      <c r="M94" s="12"/>
      <c r="N94" s="10">
        <v>7.1</v>
      </c>
      <c r="O94" s="12"/>
      <c r="P94" s="10">
        <v>10.9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0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42829</v>
      </c>
      <c r="F95" s="10">
        <v>2017</v>
      </c>
      <c r="G95" s="10">
        <v>4</v>
      </c>
      <c r="H95" s="10">
        <v>4</v>
      </c>
      <c r="I95" s="12"/>
      <c r="J95" s="10">
        <v>14.1</v>
      </c>
      <c r="K95" s="12"/>
      <c r="L95" s="10">
        <v>5.5</v>
      </c>
      <c r="M95" s="12"/>
      <c r="N95" s="10">
        <v>9.8000000000000007</v>
      </c>
      <c r="O95" s="12"/>
      <c r="P95" s="10">
        <v>8.1999999999999993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4.8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42830</v>
      </c>
      <c r="F96" s="10">
        <v>2017</v>
      </c>
      <c r="G96" s="10">
        <v>4</v>
      </c>
      <c r="H96" s="10">
        <v>5</v>
      </c>
      <c r="I96" s="12"/>
      <c r="J96" s="10">
        <v>10</v>
      </c>
      <c r="K96" s="12"/>
      <c r="L96" s="10">
        <v>7.9</v>
      </c>
      <c r="M96" s="12"/>
      <c r="N96" s="10">
        <v>9</v>
      </c>
      <c r="O96" s="12"/>
      <c r="P96" s="10">
        <v>9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17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42831</v>
      </c>
      <c r="F97" s="10">
        <v>2017</v>
      </c>
      <c r="G97" s="10">
        <v>4</v>
      </c>
      <c r="H97" s="10">
        <v>6</v>
      </c>
      <c r="I97" s="12"/>
      <c r="J97" s="10">
        <v>11.7</v>
      </c>
      <c r="K97" s="12"/>
      <c r="L97" s="10">
        <v>7.8</v>
      </c>
      <c r="M97" s="12"/>
      <c r="N97" s="10">
        <v>9.8000000000000007</v>
      </c>
      <c r="O97" s="12"/>
      <c r="P97" s="10">
        <v>8.1999999999999993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9.1999999999999993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42832</v>
      </c>
      <c r="F98" s="10">
        <v>2017</v>
      </c>
      <c r="G98" s="10">
        <v>4</v>
      </c>
      <c r="H98" s="10">
        <v>7</v>
      </c>
      <c r="I98" s="12"/>
      <c r="J98" s="10">
        <v>12.8</v>
      </c>
      <c r="K98" s="12"/>
      <c r="L98" s="10">
        <v>6.8</v>
      </c>
      <c r="M98" s="12"/>
      <c r="N98" s="10">
        <v>9.8000000000000007</v>
      </c>
      <c r="O98" s="12"/>
      <c r="P98" s="10">
        <v>8.1999999999999993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12.6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42833</v>
      </c>
      <c r="F99" s="10">
        <v>2017</v>
      </c>
      <c r="G99" s="10">
        <v>4</v>
      </c>
      <c r="H99" s="10">
        <v>8</v>
      </c>
      <c r="I99" s="12"/>
      <c r="J99" s="10">
        <v>8.9</v>
      </c>
      <c r="K99" s="12"/>
      <c r="L99" s="10">
        <v>6.3</v>
      </c>
      <c r="M99" s="12"/>
      <c r="N99" s="10">
        <v>7.6</v>
      </c>
      <c r="O99" s="12"/>
      <c r="P99" s="10">
        <v>10.4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16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42834</v>
      </c>
      <c r="F100" s="10">
        <v>2017</v>
      </c>
      <c r="G100" s="10">
        <v>4</v>
      </c>
      <c r="H100" s="10">
        <v>9</v>
      </c>
      <c r="I100" s="12"/>
      <c r="J100" s="10">
        <v>12</v>
      </c>
      <c r="K100" s="12"/>
      <c r="L100" s="10">
        <v>5.6</v>
      </c>
      <c r="M100" s="12"/>
      <c r="N100" s="10">
        <v>8.8000000000000007</v>
      </c>
      <c r="O100" s="12"/>
      <c r="P100" s="10">
        <v>9.1999999999999993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0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2017</v>
      </c>
      <c r="G101" s="10">
        <v>4</v>
      </c>
      <c r="H101" s="10">
        <v>10</v>
      </c>
      <c r="I101" s="12"/>
      <c r="J101" s="10">
        <v>10.5</v>
      </c>
      <c r="K101" s="12"/>
      <c r="L101" s="10">
        <v>5.9</v>
      </c>
      <c r="M101" s="12"/>
      <c r="N101" s="10">
        <v>8.1999999999999993</v>
      </c>
      <c r="O101" s="12"/>
      <c r="P101" s="10">
        <v>9.8000000000000007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8.9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2017</v>
      </c>
      <c r="G102" s="10">
        <v>4</v>
      </c>
      <c r="H102" s="10">
        <v>11</v>
      </c>
      <c r="I102" s="12"/>
      <c r="J102" s="10">
        <v>13</v>
      </c>
      <c r="K102" s="12"/>
      <c r="L102" s="10">
        <v>6.6</v>
      </c>
      <c r="M102" s="12"/>
      <c r="N102" s="10">
        <v>9.8000000000000007</v>
      </c>
      <c r="O102" s="12"/>
      <c r="P102" s="10">
        <v>8.1999999999999993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0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2017</v>
      </c>
      <c r="G103" s="10">
        <v>4</v>
      </c>
      <c r="H103" s="10">
        <v>12</v>
      </c>
      <c r="I103" s="12"/>
      <c r="J103" s="10">
        <v>11.2</v>
      </c>
      <c r="K103" s="12"/>
      <c r="L103" s="10">
        <v>7.7</v>
      </c>
      <c r="M103" s="12"/>
      <c r="N103" s="10">
        <v>9.5</v>
      </c>
      <c r="O103" s="12"/>
      <c r="P103" s="10">
        <v>8.5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10.6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2017</v>
      </c>
      <c r="G104" s="10">
        <v>4</v>
      </c>
      <c r="H104" s="10">
        <v>13</v>
      </c>
      <c r="I104" s="12"/>
      <c r="J104" s="10">
        <v>11.9</v>
      </c>
      <c r="K104" s="12"/>
      <c r="L104" s="10">
        <v>6.3</v>
      </c>
      <c r="M104" s="12"/>
      <c r="N104" s="10">
        <v>9.1</v>
      </c>
      <c r="O104" s="12"/>
      <c r="P104" s="10">
        <v>8.9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17.399999999999999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2017</v>
      </c>
      <c r="G105" s="10">
        <v>4</v>
      </c>
      <c r="H105" s="10">
        <v>14</v>
      </c>
      <c r="I105" s="12"/>
      <c r="J105" s="10">
        <v>11.5</v>
      </c>
      <c r="K105" s="12"/>
      <c r="L105" s="10">
        <v>6</v>
      </c>
      <c r="M105" s="12"/>
      <c r="N105" s="10">
        <v>8.8000000000000007</v>
      </c>
      <c r="O105" s="12"/>
      <c r="P105" s="10">
        <v>9.1999999999999993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3.9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2017</v>
      </c>
      <c r="G106" s="10">
        <v>4</v>
      </c>
      <c r="H106" s="10">
        <v>15</v>
      </c>
      <c r="I106" s="12"/>
      <c r="J106" s="10">
        <v>13.3</v>
      </c>
      <c r="K106" s="12"/>
      <c r="L106" s="10">
        <v>7</v>
      </c>
      <c r="M106" s="12"/>
      <c r="N106" s="10">
        <v>10.199999999999999</v>
      </c>
      <c r="O106" s="12"/>
      <c r="P106" s="10">
        <v>7.8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0.7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2017</v>
      </c>
      <c r="G107" s="10">
        <v>4</v>
      </c>
      <c r="H107" s="10">
        <v>16</v>
      </c>
      <c r="I107" s="12"/>
      <c r="J107" s="10">
        <v>13.4</v>
      </c>
      <c r="K107" s="12"/>
      <c r="L107" s="10">
        <v>4.2</v>
      </c>
      <c r="M107" s="12"/>
      <c r="N107" s="10">
        <v>8.8000000000000007</v>
      </c>
      <c r="O107" s="12"/>
      <c r="P107" s="10">
        <v>9.1999999999999993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0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2017</v>
      </c>
      <c r="G108" s="10">
        <v>4</v>
      </c>
      <c r="H108" s="10">
        <v>17</v>
      </c>
      <c r="I108" s="12"/>
      <c r="J108" s="10">
        <v>13.3</v>
      </c>
      <c r="K108" s="12"/>
      <c r="L108" s="10">
        <v>8.6999999999999993</v>
      </c>
      <c r="M108" s="12"/>
      <c r="N108" s="10">
        <v>11</v>
      </c>
      <c r="O108" s="12"/>
      <c r="P108" s="10">
        <v>7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4.4000000000000004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2017</v>
      </c>
      <c r="G109" s="10">
        <v>4</v>
      </c>
      <c r="H109" s="10">
        <v>18</v>
      </c>
      <c r="I109" s="12"/>
      <c r="J109" s="10">
        <v>15.7</v>
      </c>
      <c r="K109" s="12"/>
      <c r="L109" s="10">
        <v>9.1999999999999993</v>
      </c>
      <c r="M109" s="12"/>
      <c r="N109" s="10">
        <v>12.5</v>
      </c>
      <c r="O109" s="12"/>
      <c r="P109" s="10">
        <v>5.5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2.4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2017</v>
      </c>
      <c r="G110" s="10">
        <v>4</v>
      </c>
      <c r="H110" s="10">
        <v>19</v>
      </c>
      <c r="I110" s="12"/>
      <c r="J110" s="10">
        <v>13.2</v>
      </c>
      <c r="K110" s="12"/>
      <c r="L110" s="10">
        <v>8.6999999999999993</v>
      </c>
      <c r="M110" s="12"/>
      <c r="N110" s="10">
        <v>11</v>
      </c>
      <c r="O110" s="12"/>
      <c r="P110" s="10">
        <v>7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0.6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2017</v>
      </c>
      <c r="G111" s="10">
        <v>4</v>
      </c>
      <c r="H111" s="10">
        <v>20</v>
      </c>
      <c r="I111" s="12"/>
      <c r="J111" s="10">
        <v>14.4</v>
      </c>
      <c r="K111" s="12"/>
      <c r="L111" s="10">
        <v>7.7</v>
      </c>
      <c r="M111" s="12"/>
      <c r="N111" s="10">
        <v>11.1</v>
      </c>
      <c r="O111" s="12"/>
      <c r="P111" s="10">
        <v>6.9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9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2017</v>
      </c>
      <c r="G112" s="10">
        <v>4</v>
      </c>
      <c r="H112" s="10">
        <v>21</v>
      </c>
      <c r="I112" s="12"/>
      <c r="J112" s="10">
        <v>15.8</v>
      </c>
      <c r="K112" s="12"/>
      <c r="L112" s="10">
        <v>7.9</v>
      </c>
      <c r="M112" s="12"/>
      <c r="N112" s="10">
        <v>11.9</v>
      </c>
      <c r="O112" s="12"/>
      <c r="P112" s="10">
        <v>6.1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0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2017</v>
      </c>
      <c r="G113" s="10">
        <v>4</v>
      </c>
      <c r="H113" s="10">
        <v>22</v>
      </c>
      <c r="I113" s="12"/>
      <c r="J113" s="10">
        <v>14.5</v>
      </c>
      <c r="K113" s="12"/>
      <c r="L113" s="10">
        <v>9</v>
      </c>
      <c r="M113" s="12"/>
      <c r="N113" s="10">
        <v>11.8</v>
      </c>
      <c r="O113" s="12"/>
      <c r="P113" s="10">
        <v>6.2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9.6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2017</v>
      </c>
      <c r="G114" s="10">
        <v>4</v>
      </c>
      <c r="H114" s="10">
        <v>23</v>
      </c>
      <c r="I114" s="12"/>
      <c r="J114" s="10">
        <v>12.9</v>
      </c>
      <c r="K114" s="12"/>
      <c r="L114" s="10">
        <v>8.3000000000000007</v>
      </c>
      <c r="M114" s="12"/>
      <c r="N114" s="10">
        <v>10.6</v>
      </c>
      <c r="O114" s="12"/>
      <c r="P114" s="10">
        <v>7.4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7.6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2017</v>
      </c>
      <c r="G115" s="10">
        <v>4</v>
      </c>
      <c r="H115" s="10">
        <v>24</v>
      </c>
      <c r="I115" s="12"/>
      <c r="J115" s="10">
        <v>13.7</v>
      </c>
      <c r="K115" s="12"/>
      <c r="L115" s="10">
        <v>7</v>
      </c>
      <c r="M115" s="12"/>
      <c r="N115" s="10">
        <v>10.4</v>
      </c>
      <c r="O115" s="12"/>
      <c r="P115" s="10">
        <v>7.6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9.3000000000000007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2017</v>
      </c>
      <c r="G116" s="10">
        <v>4</v>
      </c>
      <c r="H116" s="10">
        <v>25</v>
      </c>
      <c r="I116" s="12"/>
      <c r="J116" s="10">
        <v>13.7</v>
      </c>
      <c r="K116" s="12"/>
      <c r="L116" s="10">
        <v>9</v>
      </c>
      <c r="M116" s="12"/>
      <c r="N116" s="10">
        <v>11.4</v>
      </c>
      <c r="O116" s="12"/>
      <c r="P116" s="10">
        <v>6.6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0.9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2017</v>
      </c>
      <c r="G117" s="10">
        <v>4</v>
      </c>
      <c r="H117" s="10">
        <v>26</v>
      </c>
      <c r="I117" s="12"/>
      <c r="J117" s="10">
        <v>15.8</v>
      </c>
      <c r="K117" s="12"/>
      <c r="L117" s="10">
        <v>8.1</v>
      </c>
      <c r="M117" s="12"/>
      <c r="N117" s="10">
        <v>12</v>
      </c>
      <c r="O117" s="12"/>
      <c r="P117" s="10">
        <v>6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2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2017</v>
      </c>
      <c r="G118" s="10">
        <v>4</v>
      </c>
      <c r="H118" s="10">
        <v>27</v>
      </c>
      <c r="I118" s="12"/>
      <c r="J118" s="10">
        <v>13.6</v>
      </c>
      <c r="K118" s="12"/>
      <c r="L118" s="10">
        <v>7.9</v>
      </c>
      <c r="M118" s="12"/>
      <c r="N118" s="10">
        <v>10.8</v>
      </c>
      <c r="O118" s="12"/>
      <c r="P118" s="10">
        <v>7.2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0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2017</v>
      </c>
      <c r="G119" s="10">
        <v>4</v>
      </c>
      <c r="H119" s="10">
        <v>28</v>
      </c>
      <c r="I119" s="12"/>
      <c r="J119" s="10">
        <v>14.4</v>
      </c>
      <c r="K119" s="12"/>
      <c r="L119" s="10">
        <v>6.7</v>
      </c>
      <c r="M119" s="12"/>
      <c r="N119" s="10">
        <v>10.6</v>
      </c>
      <c r="O119" s="12"/>
      <c r="P119" s="10">
        <v>7.4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0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2017</v>
      </c>
      <c r="G120" s="10">
        <v>4</v>
      </c>
      <c r="H120" s="10">
        <v>29</v>
      </c>
      <c r="I120" s="12"/>
      <c r="J120" s="10">
        <v>10.7</v>
      </c>
      <c r="K120" s="12"/>
      <c r="L120" s="10">
        <v>7.5</v>
      </c>
      <c r="M120" s="12"/>
      <c r="N120" s="10">
        <v>9.1</v>
      </c>
      <c r="O120" s="12"/>
      <c r="P120" s="10">
        <v>8.9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7.7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2017</v>
      </c>
      <c r="G121" s="10">
        <v>4</v>
      </c>
      <c r="H121" s="10">
        <v>30</v>
      </c>
      <c r="I121" s="12"/>
      <c r="J121" s="10">
        <v>15.7</v>
      </c>
      <c r="K121" s="12"/>
      <c r="L121" s="10">
        <v>7.4</v>
      </c>
      <c r="M121" s="12"/>
      <c r="N121" s="10">
        <v>11.6</v>
      </c>
      <c r="O121" s="12"/>
      <c r="P121" s="10">
        <v>6.4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42856</v>
      </c>
      <c r="F122" s="10">
        <v>2017</v>
      </c>
      <c r="G122" s="10">
        <v>5</v>
      </c>
      <c r="H122" s="10">
        <v>1</v>
      </c>
      <c r="I122" s="12"/>
      <c r="J122" s="10">
        <v>12</v>
      </c>
      <c r="K122" s="12"/>
      <c r="L122" s="10">
        <v>8.1</v>
      </c>
      <c r="M122" s="12"/>
      <c r="N122" s="10">
        <v>10.1</v>
      </c>
      <c r="O122" s="12"/>
      <c r="P122" s="10">
        <v>7.9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2.2999999999999998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42857</v>
      </c>
      <c r="F123" s="10">
        <v>2017</v>
      </c>
      <c r="G123" s="10">
        <v>5</v>
      </c>
      <c r="H123" s="10">
        <v>2</v>
      </c>
      <c r="I123" s="12"/>
      <c r="J123" s="10">
        <v>15.8</v>
      </c>
      <c r="K123" s="12"/>
      <c r="L123" s="10">
        <v>7</v>
      </c>
      <c r="M123" s="12"/>
      <c r="N123" s="10">
        <v>11.4</v>
      </c>
      <c r="O123" s="12"/>
      <c r="P123" s="10">
        <v>6.6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0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42858</v>
      </c>
      <c r="F124" s="10">
        <v>2017</v>
      </c>
      <c r="G124" s="10">
        <v>5</v>
      </c>
      <c r="H124" s="10">
        <v>3</v>
      </c>
      <c r="I124" s="12"/>
      <c r="J124" s="10">
        <v>13.5</v>
      </c>
      <c r="K124" s="12"/>
      <c r="L124" s="10">
        <v>10.4</v>
      </c>
      <c r="M124" s="12"/>
      <c r="N124" s="10">
        <v>12</v>
      </c>
      <c r="O124" s="12"/>
      <c r="P124" s="10">
        <v>6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31.8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42859</v>
      </c>
      <c r="F125" s="10">
        <v>2017</v>
      </c>
      <c r="G125" s="10">
        <v>5</v>
      </c>
      <c r="H125" s="10">
        <v>4</v>
      </c>
      <c r="I125" s="12"/>
      <c r="J125" s="10">
        <v>22.3</v>
      </c>
      <c r="K125" s="12"/>
      <c r="L125" s="10">
        <v>9.6999999999999993</v>
      </c>
      <c r="M125" s="12"/>
      <c r="N125" s="10">
        <v>16</v>
      </c>
      <c r="O125" s="12"/>
      <c r="P125" s="10">
        <v>2</v>
      </c>
      <c r="Q125" s="12"/>
      <c r="R125" s="10">
        <v>0</v>
      </c>
      <c r="S125" s="12"/>
      <c r="T125" s="12"/>
      <c r="U125" s="9" t="s">
        <v>61</v>
      </c>
      <c r="V125" s="12"/>
      <c r="W125" s="9" t="s">
        <v>61</v>
      </c>
      <c r="X125" s="10">
        <v>0.5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42860</v>
      </c>
      <c r="F126" s="10">
        <v>2017</v>
      </c>
      <c r="G126" s="10">
        <v>5</v>
      </c>
      <c r="H126" s="10">
        <v>5</v>
      </c>
      <c r="I126" s="12"/>
      <c r="J126" s="10">
        <v>14.9</v>
      </c>
      <c r="K126" s="12"/>
      <c r="L126" s="10">
        <v>11.1</v>
      </c>
      <c r="M126" s="12"/>
      <c r="N126" s="10">
        <v>13</v>
      </c>
      <c r="O126" s="12"/>
      <c r="P126" s="10">
        <v>5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2.1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42861</v>
      </c>
      <c r="F127" s="10">
        <v>2017</v>
      </c>
      <c r="G127" s="10">
        <v>5</v>
      </c>
      <c r="H127" s="10">
        <v>6</v>
      </c>
      <c r="I127" s="12"/>
      <c r="J127" s="10">
        <v>14.5</v>
      </c>
      <c r="K127" s="12"/>
      <c r="L127" s="10">
        <v>7.6</v>
      </c>
      <c r="M127" s="12"/>
      <c r="N127" s="10">
        <v>11.1</v>
      </c>
      <c r="O127" s="12"/>
      <c r="P127" s="10">
        <v>6.9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0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42862</v>
      </c>
      <c r="F128" s="10">
        <v>2017</v>
      </c>
      <c r="G128" s="10">
        <v>5</v>
      </c>
      <c r="H128" s="10">
        <v>7</v>
      </c>
      <c r="I128" s="12"/>
      <c r="J128" s="10">
        <v>15.3</v>
      </c>
      <c r="K128" s="12"/>
      <c r="L128" s="10">
        <v>4.9000000000000004</v>
      </c>
      <c r="M128" s="12"/>
      <c r="N128" s="10">
        <v>10.1</v>
      </c>
      <c r="O128" s="12"/>
      <c r="P128" s="10">
        <v>7.9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42863</v>
      </c>
      <c r="F129" s="10">
        <v>2017</v>
      </c>
      <c r="G129" s="10">
        <v>5</v>
      </c>
      <c r="H129" s="10">
        <v>8</v>
      </c>
      <c r="I129" s="12"/>
      <c r="J129" s="10">
        <v>16.3</v>
      </c>
      <c r="K129" s="12"/>
      <c r="L129" s="10">
        <v>9.4</v>
      </c>
      <c r="M129" s="12"/>
      <c r="N129" s="10">
        <v>12.9</v>
      </c>
      <c r="O129" s="12"/>
      <c r="P129" s="10">
        <v>5.0999999999999996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0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42864</v>
      </c>
      <c r="F130" s="10">
        <v>2017</v>
      </c>
      <c r="G130" s="10">
        <v>5</v>
      </c>
      <c r="H130" s="10">
        <v>9</v>
      </c>
      <c r="I130" s="12"/>
      <c r="J130" s="10">
        <v>15.9</v>
      </c>
      <c r="K130" s="12"/>
      <c r="L130" s="10">
        <v>7.1</v>
      </c>
      <c r="M130" s="12"/>
      <c r="N130" s="10">
        <v>11.5</v>
      </c>
      <c r="O130" s="12"/>
      <c r="P130" s="10">
        <v>6.5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2017</v>
      </c>
      <c r="G131" s="10">
        <v>5</v>
      </c>
      <c r="H131" s="10">
        <v>10</v>
      </c>
      <c r="I131" s="12"/>
      <c r="J131" s="10">
        <v>17.399999999999999</v>
      </c>
      <c r="K131" s="12"/>
      <c r="L131" s="10">
        <v>10.7</v>
      </c>
      <c r="M131" s="12"/>
      <c r="N131" s="10">
        <v>14.1</v>
      </c>
      <c r="O131" s="12"/>
      <c r="P131" s="10">
        <v>3.9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0.3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2017</v>
      </c>
      <c r="G132" s="10">
        <v>5</v>
      </c>
      <c r="H132" s="10">
        <v>11</v>
      </c>
      <c r="I132" s="12"/>
      <c r="J132" s="10">
        <v>14.2</v>
      </c>
      <c r="K132" s="12"/>
      <c r="L132" s="10">
        <v>9.1</v>
      </c>
      <c r="M132" s="12"/>
      <c r="N132" s="10">
        <v>11.7</v>
      </c>
      <c r="O132" s="12"/>
      <c r="P132" s="10">
        <v>6.3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28.5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2017</v>
      </c>
      <c r="G133" s="10">
        <v>5</v>
      </c>
      <c r="H133" s="10">
        <v>12</v>
      </c>
      <c r="I133" s="12"/>
      <c r="J133" s="10">
        <v>14</v>
      </c>
      <c r="K133" s="12"/>
      <c r="L133" s="10">
        <v>7</v>
      </c>
      <c r="M133" s="12"/>
      <c r="N133" s="10">
        <v>10.5</v>
      </c>
      <c r="O133" s="12"/>
      <c r="P133" s="10">
        <v>7.5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12.3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2017</v>
      </c>
      <c r="G134" s="10">
        <v>5</v>
      </c>
      <c r="H134" s="10">
        <v>13</v>
      </c>
      <c r="I134" s="12"/>
      <c r="J134" s="10">
        <v>13.8</v>
      </c>
      <c r="K134" s="12"/>
      <c r="L134" s="10">
        <v>7.8</v>
      </c>
      <c r="M134" s="12"/>
      <c r="N134" s="10">
        <v>10.8</v>
      </c>
      <c r="O134" s="12"/>
      <c r="P134" s="10">
        <v>7.2</v>
      </c>
      <c r="Q134" s="12"/>
      <c r="R134" s="10">
        <v>0</v>
      </c>
      <c r="S134" s="12"/>
      <c r="T134" s="12"/>
      <c r="U134" s="9" t="s">
        <v>61</v>
      </c>
      <c r="V134" s="12"/>
      <c r="W134" s="9" t="s">
        <v>61</v>
      </c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2017</v>
      </c>
      <c r="G135" s="10">
        <v>5</v>
      </c>
      <c r="H135" s="10">
        <v>14</v>
      </c>
      <c r="I135" s="12"/>
      <c r="J135" s="10">
        <v>15.4</v>
      </c>
      <c r="K135" s="12"/>
      <c r="L135" s="10">
        <v>8.1</v>
      </c>
      <c r="M135" s="12"/>
      <c r="N135" s="10">
        <v>11.8</v>
      </c>
      <c r="O135" s="12"/>
      <c r="P135" s="10">
        <v>6.2</v>
      </c>
      <c r="Q135" s="12"/>
      <c r="R135" s="10">
        <v>0</v>
      </c>
      <c r="S135" s="12"/>
      <c r="T135" s="12"/>
      <c r="U135" s="9" t="s">
        <v>61</v>
      </c>
      <c r="V135" s="12"/>
      <c r="W135" s="9" t="s">
        <v>61</v>
      </c>
      <c r="X135" s="10">
        <v>3.3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2017</v>
      </c>
      <c r="G136" s="10">
        <v>5</v>
      </c>
      <c r="H136" s="10">
        <v>15</v>
      </c>
      <c r="I136" s="12"/>
      <c r="J136" s="10">
        <v>10.6</v>
      </c>
      <c r="K136" s="12"/>
      <c r="L136" s="10">
        <v>7.9</v>
      </c>
      <c r="M136" s="12"/>
      <c r="N136" s="10">
        <v>9.3000000000000007</v>
      </c>
      <c r="O136" s="12"/>
      <c r="P136" s="10">
        <v>8.6999999999999993</v>
      </c>
      <c r="Q136" s="12"/>
      <c r="R136" s="10">
        <v>0</v>
      </c>
      <c r="S136" s="12"/>
      <c r="T136" s="12"/>
      <c r="U136" s="9" t="s">
        <v>61</v>
      </c>
      <c r="V136" s="12"/>
      <c r="W136" s="9" t="s">
        <v>61</v>
      </c>
      <c r="X136" s="10">
        <v>23.4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2017</v>
      </c>
      <c r="G137" s="10">
        <v>5</v>
      </c>
      <c r="H137" s="10">
        <v>16</v>
      </c>
      <c r="I137" s="12"/>
      <c r="J137" s="12"/>
      <c r="K137" s="9" t="s">
        <v>61</v>
      </c>
      <c r="L137" s="10">
        <v>6.3</v>
      </c>
      <c r="M137" s="9" t="s">
        <v>63</v>
      </c>
      <c r="N137" s="12"/>
      <c r="O137" s="9" t="s">
        <v>61</v>
      </c>
      <c r="P137" s="12"/>
      <c r="Q137" s="9" t="s">
        <v>61</v>
      </c>
      <c r="R137" s="12"/>
      <c r="S137" s="9" t="s">
        <v>61</v>
      </c>
      <c r="T137" s="12"/>
      <c r="U137" s="9" t="s">
        <v>61</v>
      </c>
      <c r="V137" s="12"/>
      <c r="W137" s="9" t="s">
        <v>61</v>
      </c>
      <c r="X137" s="12"/>
      <c r="Y137" s="9" t="s">
        <v>61</v>
      </c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2017</v>
      </c>
      <c r="G138" s="10">
        <v>5</v>
      </c>
      <c r="H138" s="10">
        <v>17</v>
      </c>
      <c r="I138" s="12"/>
      <c r="J138" s="10">
        <v>14.8</v>
      </c>
      <c r="K138" s="12"/>
      <c r="L138" s="10">
        <v>9.6999999999999993</v>
      </c>
      <c r="M138" s="12"/>
      <c r="N138" s="10">
        <v>12.3</v>
      </c>
      <c r="O138" s="12"/>
      <c r="P138" s="10">
        <v>5.7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2017</v>
      </c>
      <c r="G139" s="10">
        <v>5</v>
      </c>
      <c r="H139" s="10">
        <v>18</v>
      </c>
      <c r="I139" s="12"/>
      <c r="J139" s="10">
        <v>18</v>
      </c>
      <c r="K139" s="12"/>
      <c r="L139" s="10">
        <v>10.8</v>
      </c>
      <c r="M139" s="12"/>
      <c r="N139" s="10">
        <v>14.4</v>
      </c>
      <c r="O139" s="12"/>
      <c r="P139" s="10">
        <v>3.6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0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2017</v>
      </c>
      <c r="G140" s="10">
        <v>5</v>
      </c>
      <c r="H140" s="10">
        <v>19</v>
      </c>
      <c r="I140" s="12"/>
      <c r="J140" s="10">
        <v>17.899999999999999</v>
      </c>
      <c r="K140" s="12"/>
      <c r="L140" s="10">
        <v>10.3</v>
      </c>
      <c r="M140" s="12"/>
      <c r="N140" s="10">
        <v>14.1</v>
      </c>
      <c r="O140" s="12"/>
      <c r="P140" s="10">
        <v>3.9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2017</v>
      </c>
      <c r="G141" s="10">
        <v>5</v>
      </c>
      <c r="H141" s="10">
        <v>20</v>
      </c>
      <c r="I141" s="12"/>
      <c r="J141" s="10">
        <v>19.899999999999999</v>
      </c>
      <c r="K141" s="12"/>
      <c r="L141" s="10">
        <v>9</v>
      </c>
      <c r="M141" s="12"/>
      <c r="N141" s="10">
        <v>14.5</v>
      </c>
      <c r="O141" s="12"/>
      <c r="P141" s="10">
        <v>3.5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2017</v>
      </c>
      <c r="G142" s="10">
        <v>5</v>
      </c>
      <c r="H142" s="10">
        <v>21</v>
      </c>
      <c r="I142" s="12"/>
      <c r="J142" s="10">
        <v>20.100000000000001</v>
      </c>
      <c r="K142" s="12"/>
      <c r="L142" s="10">
        <v>10.6</v>
      </c>
      <c r="M142" s="12"/>
      <c r="N142" s="10">
        <v>15.4</v>
      </c>
      <c r="O142" s="12"/>
      <c r="P142" s="10">
        <v>2.6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0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2017</v>
      </c>
      <c r="G143" s="10">
        <v>5</v>
      </c>
      <c r="H143" s="10">
        <v>22</v>
      </c>
      <c r="I143" s="12"/>
      <c r="J143" s="10">
        <v>24.7</v>
      </c>
      <c r="K143" s="12"/>
      <c r="L143" s="10">
        <v>11.7</v>
      </c>
      <c r="M143" s="12"/>
      <c r="N143" s="10">
        <v>18.2</v>
      </c>
      <c r="O143" s="12"/>
      <c r="P143" s="10">
        <v>0</v>
      </c>
      <c r="Q143" s="12"/>
      <c r="R143" s="10">
        <v>0.2</v>
      </c>
      <c r="S143" s="12"/>
      <c r="T143" s="12"/>
      <c r="U143" s="9" t="s">
        <v>61</v>
      </c>
      <c r="V143" s="12"/>
      <c r="W143" s="9" t="s">
        <v>61</v>
      </c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2017</v>
      </c>
      <c r="G144" s="10">
        <v>5</v>
      </c>
      <c r="H144" s="10">
        <v>23</v>
      </c>
      <c r="I144" s="12"/>
      <c r="J144" s="10">
        <v>23.5</v>
      </c>
      <c r="K144" s="12"/>
      <c r="L144" s="10">
        <v>12</v>
      </c>
      <c r="M144" s="12"/>
      <c r="N144" s="10">
        <v>17.8</v>
      </c>
      <c r="O144" s="12"/>
      <c r="P144" s="10">
        <v>0.2</v>
      </c>
      <c r="Q144" s="12"/>
      <c r="R144" s="10">
        <v>0</v>
      </c>
      <c r="S144" s="12"/>
      <c r="T144" s="12"/>
      <c r="U144" s="9" t="s">
        <v>61</v>
      </c>
      <c r="V144" s="12"/>
      <c r="W144" s="9" t="s">
        <v>61</v>
      </c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2017</v>
      </c>
      <c r="G145" s="10">
        <v>5</v>
      </c>
      <c r="H145" s="10">
        <v>24</v>
      </c>
      <c r="I145" s="12"/>
      <c r="J145" s="10">
        <v>17.100000000000001</v>
      </c>
      <c r="K145" s="12"/>
      <c r="L145" s="10">
        <v>9.4</v>
      </c>
      <c r="M145" s="12"/>
      <c r="N145" s="10">
        <v>13.3</v>
      </c>
      <c r="O145" s="12"/>
      <c r="P145" s="10">
        <v>4.7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2017</v>
      </c>
      <c r="G146" s="10">
        <v>5</v>
      </c>
      <c r="H146" s="10">
        <v>25</v>
      </c>
      <c r="I146" s="12"/>
      <c r="J146" s="10">
        <v>19.399999999999999</v>
      </c>
      <c r="K146" s="12"/>
      <c r="L146" s="10">
        <v>9.1999999999999993</v>
      </c>
      <c r="M146" s="12"/>
      <c r="N146" s="10">
        <v>14.3</v>
      </c>
      <c r="O146" s="12"/>
      <c r="P146" s="10">
        <v>3.7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2017</v>
      </c>
      <c r="G147" s="10">
        <v>5</v>
      </c>
      <c r="H147" s="10">
        <v>26</v>
      </c>
      <c r="I147" s="12"/>
      <c r="J147" s="10">
        <v>22.2</v>
      </c>
      <c r="K147" s="12"/>
      <c r="L147" s="10">
        <v>10.199999999999999</v>
      </c>
      <c r="M147" s="12"/>
      <c r="N147" s="10">
        <v>16.2</v>
      </c>
      <c r="O147" s="12"/>
      <c r="P147" s="10">
        <v>1.8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2017</v>
      </c>
      <c r="G148" s="10">
        <v>5</v>
      </c>
      <c r="H148" s="10">
        <v>27</v>
      </c>
      <c r="I148" s="12"/>
      <c r="J148" s="10">
        <v>25.4</v>
      </c>
      <c r="K148" s="12"/>
      <c r="L148" s="10">
        <v>11.6</v>
      </c>
      <c r="M148" s="12"/>
      <c r="N148" s="10">
        <v>18.5</v>
      </c>
      <c r="O148" s="12"/>
      <c r="P148" s="10">
        <v>0</v>
      </c>
      <c r="Q148" s="12"/>
      <c r="R148" s="10">
        <v>0.5</v>
      </c>
      <c r="S148" s="12"/>
      <c r="T148" s="12"/>
      <c r="U148" s="9" t="s">
        <v>61</v>
      </c>
      <c r="V148" s="12"/>
      <c r="W148" s="9" t="s">
        <v>61</v>
      </c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2017</v>
      </c>
      <c r="G149" s="10">
        <v>5</v>
      </c>
      <c r="H149" s="10">
        <v>28</v>
      </c>
      <c r="I149" s="12"/>
      <c r="J149" s="10">
        <v>27.1</v>
      </c>
      <c r="K149" s="12"/>
      <c r="L149" s="10">
        <v>13</v>
      </c>
      <c r="M149" s="12"/>
      <c r="N149" s="10">
        <v>20.100000000000001</v>
      </c>
      <c r="O149" s="12"/>
      <c r="P149" s="10">
        <v>0</v>
      </c>
      <c r="Q149" s="12"/>
      <c r="R149" s="10">
        <v>2.1</v>
      </c>
      <c r="S149" s="12"/>
      <c r="T149" s="12"/>
      <c r="U149" s="9" t="s">
        <v>61</v>
      </c>
      <c r="V149" s="12"/>
      <c r="W149" s="9" t="s">
        <v>61</v>
      </c>
      <c r="X149" s="10">
        <v>0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2017</v>
      </c>
      <c r="G150" s="10">
        <v>5</v>
      </c>
      <c r="H150" s="10">
        <v>29</v>
      </c>
      <c r="I150" s="12"/>
      <c r="J150" s="10">
        <v>24.6</v>
      </c>
      <c r="K150" s="12"/>
      <c r="L150" s="10">
        <v>12.9</v>
      </c>
      <c r="M150" s="12"/>
      <c r="N150" s="10">
        <v>18.8</v>
      </c>
      <c r="O150" s="12"/>
      <c r="P150" s="10">
        <v>0</v>
      </c>
      <c r="Q150" s="12"/>
      <c r="R150" s="10">
        <v>0.8</v>
      </c>
      <c r="S150" s="12"/>
      <c r="T150" s="12"/>
      <c r="U150" s="9" t="s">
        <v>61</v>
      </c>
      <c r="V150" s="12"/>
      <c r="W150" s="9" t="s">
        <v>61</v>
      </c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2017</v>
      </c>
      <c r="G151" s="10">
        <v>5</v>
      </c>
      <c r="H151" s="10">
        <v>30</v>
      </c>
      <c r="I151" s="12"/>
      <c r="J151" s="10">
        <v>17.100000000000001</v>
      </c>
      <c r="K151" s="12"/>
      <c r="L151" s="10">
        <v>12.4</v>
      </c>
      <c r="M151" s="12"/>
      <c r="N151" s="10">
        <v>14.8</v>
      </c>
      <c r="O151" s="12"/>
      <c r="P151" s="10">
        <v>3.2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8.6999999999999993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2017</v>
      </c>
      <c r="G152" s="10">
        <v>5</v>
      </c>
      <c r="H152" s="10">
        <v>31</v>
      </c>
      <c r="I152" s="12"/>
      <c r="J152" s="10">
        <v>18.399999999999999</v>
      </c>
      <c r="K152" s="12"/>
      <c r="L152" s="10">
        <v>12.4</v>
      </c>
      <c r="M152" s="12"/>
      <c r="N152" s="10">
        <v>15.4</v>
      </c>
      <c r="O152" s="12"/>
      <c r="P152" s="10">
        <v>2.6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1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42887</v>
      </c>
      <c r="F153" s="10">
        <v>2017</v>
      </c>
      <c r="G153" s="10">
        <v>6</v>
      </c>
      <c r="H153" s="10">
        <v>1</v>
      </c>
      <c r="I153" s="12"/>
      <c r="J153" s="10">
        <v>17.899999999999999</v>
      </c>
      <c r="K153" s="12"/>
      <c r="L153" s="10">
        <v>13</v>
      </c>
      <c r="M153" s="12"/>
      <c r="N153" s="10">
        <v>15.5</v>
      </c>
      <c r="O153" s="12"/>
      <c r="P153" s="10">
        <v>2.5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1.6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42888</v>
      </c>
      <c r="F154" s="10">
        <v>2017</v>
      </c>
      <c r="G154" s="10">
        <v>6</v>
      </c>
      <c r="H154" s="10">
        <v>2</v>
      </c>
      <c r="I154" s="12"/>
      <c r="J154" s="10">
        <v>19.399999999999999</v>
      </c>
      <c r="K154" s="12"/>
      <c r="L154" s="10">
        <v>11.7</v>
      </c>
      <c r="M154" s="12"/>
      <c r="N154" s="10">
        <v>15.6</v>
      </c>
      <c r="O154" s="12"/>
      <c r="P154" s="10">
        <v>2.4</v>
      </c>
      <c r="Q154" s="12"/>
      <c r="R154" s="10">
        <v>0</v>
      </c>
      <c r="S154" s="12"/>
      <c r="T154" s="12"/>
      <c r="U154" s="9" t="s">
        <v>61</v>
      </c>
      <c r="V154" s="12"/>
      <c r="W154" s="9" t="s">
        <v>61</v>
      </c>
      <c r="X154" s="10">
        <v>1.2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42889</v>
      </c>
      <c r="F155" s="10">
        <v>2017</v>
      </c>
      <c r="G155" s="10">
        <v>6</v>
      </c>
      <c r="H155" s="10">
        <v>3</v>
      </c>
      <c r="I155" s="12"/>
      <c r="J155" s="10">
        <v>18.600000000000001</v>
      </c>
      <c r="K155" s="12"/>
      <c r="L155" s="10">
        <v>12.1</v>
      </c>
      <c r="M155" s="12"/>
      <c r="N155" s="10">
        <v>15.4</v>
      </c>
      <c r="O155" s="12"/>
      <c r="P155" s="10">
        <v>2.6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0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42890</v>
      </c>
      <c r="F156" s="10">
        <v>2017</v>
      </c>
      <c r="G156" s="10">
        <v>6</v>
      </c>
      <c r="H156" s="10">
        <v>4</v>
      </c>
      <c r="I156" s="12"/>
      <c r="J156" s="10">
        <v>19.2</v>
      </c>
      <c r="K156" s="12"/>
      <c r="L156" s="10">
        <v>11.1</v>
      </c>
      <c r="M156" s="12"/>
      <c r="N156" s="10">
        <v>15.2</v>
      </c>
      <c r="O156" s="12"/>
      <c r="P156" s="10">
        <v>2.8</v>
      </c>
      <c r="Q156" s="12"/>
      <c r="R156" s="10">
        <v>0</v>
      </c>
      <c r="S156" s="12"/>
      <c r="T156" s="12"/>
      <c r="U156" s="9" t="s">
        <v>61</v>
      </c>
      <c r="V156" s="12"/>
      <c r="W156" s="9" t="s">
        <v>61</v>
      </c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42891</v>
      </c>
      <c r="F157" s="10">
        <v>2017</v>
      </c>
      <c r="G157" s="10">
        <v>6</v>
      </c>
      <c r="H157" s="10">
        <v>5</v>
      </c>
      <c r="I157" s="12"/>
      <c r="J157" s="10">
        <v>20.3</v>
      </c>
      <c r="K157" s="12"/>
      <c r="L157" s="10">
        <v>10.8</v>
      </c>
      <c r="M157" s="12"/>
      <c r="N157" s="10">
        <v>15.6</v>
      </c>
      <c r="O157" s="12"/>
      <c r="P157" s="10">
        <v>2.4</v>
      </c>
      <c r="Q157" s="12"/>
      <c r="R157" s="10">
        <v>0</v>
      </c>
      <c r="S157" s="12"/>
      <c r="T157" s="12"/>
      <c r="U157" s="9" t="s">
        <v>61</v>
      </c>
      <c r="V157" s="12"/>
      <c r="W157" s="9" t="s">
        <v>61</v>
      </c>
      <c r="X157" s="10">
        <v>0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42892</v>
      </c>
      <c r="F158" s="10">
        <v>2017</v>
      </c>
      <c r="G158" s="10">
        <v>6</v>
      </c>
      <c r="H158" s="10">
        <v>6</v>
      </c>
      <c r="I158" s="12"/>
      <c r="J158" s="10">
        <v>26</v>
      </c>
      <c r="K158" s="12"/>
      <c r="L158" s="10">
        <v>11.6</v>
      </c>
      <c r="M158" s="12"/>
      <c r="N158" s="10">
        <v>18.8</v>
      </c>
      <c r="O158" s="12"/>
      <c r="P158" s="10">
        <v>0</v>
      </c>
      <c r="Q158" s="12"/>
      <c r="R158" s="10">
        <v>0.8</v>
      </c>
      <c r="S158" s="12"/>
      <c r="T158" s="12"/>
      <c r="U158" s="9" t="s">
        <v>61</v>
      </c>
      <c r="V158" s="12"/>
      <c r="W158" s="9" t="s">
        <v>61</v>
      </c>
      <c r="X158" s="10">
        <v>0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42893</v>
      </c>
      <c r="F159" s="10">
        <v>2017</v>
      </c>
      <c r="G159" s="10">
        <v>6</v>
      </c>
      <c r="H159" s="10">
        <v>7</v>
      </c>
      <c r="I159" s="12"/>
      <c r="J159" s="10">
        <v>24.1</v>
      </c>
      <c r="K159" s="12"/>
      <c r="L159" s="10">
        <v>15.1</v>
      </c>
      <c r="M159" s="12"/>
      <c r="N159" s="10">
        <v>19.600000000000001</v>
      </c>
      <c r="O159" s="12"/>
      <c r="P159" s="10">
        <v>0</v>
      </c>
      <c r="Q159" s="12"/>
      <c r="R159" s="10">
        <v>1.6</v>
      </c>
      <c r="S159" s="12"/>
      <c r="T159" s="12"/>
      <c r="U159" s="9" t="s">
        <v>61</v>
      </c>
      <c r="V159" s="12"/>
      <c r="W159" s="9" t="s">
        <v>61</v>
      </c>
      <c r="X159" s="10">
        <v>0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42894</v>
      </c>
      <c r="F160" s="10">
        <v>2017</v>
      </c>
      <c r="G160" s="10">
        <v>6</v>
      </c>
      <c r="H160" s="10">
        <v>8</v>
      </c>
      <c r="I160" s="12"/>
      <c r="J160" s="10">
        <v>20</v>
      </c>
      <c r="K160" s="12"/>
      <c r="L160" s="10">
        <v>12.6</v>
      </c>
      <c r="M160" s="12"/>
      <c r="N160" s="10">
        <v>16.3</v>
      </c>
      <c r="O160" s="12"/>
      <c r="P160" s="10">
        <v>1.7</v>
      </c>
      <c r="Q160" s="12"/>
      <c r="R160" s="10">
        <v>0</v>
      </c>
      <c r="S160" s="12"/>
      <c r="T160" s="12"/>
      <c r="U160" s="9" t="s">
        <v>61</v>
      </c>
      <c r="V160" s="12"/>
      <c r="W160" s="9" t="s">
        <v>61</v>
      </c>
      <c r="X160" s="10">
        <v>27.7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42895</v>
      </c>
      <c r="F161" s="10">
        <v>2017</v>
      </c>
      <c r="G161" s="10">
        <v>6</v>
      </c>
      <c r="H161" s="10">
        <v>9</v>
      </c>
      <c r="I161" s="12"/>
      <c r="J161" s="10">
        <v>17.899999999999999</v>
      </c>
      <c r="K161" s="12"/>
      <c r="L161" s="10">
        <v>11.5</v>
      </c>
      <c r="M161" s="12"/>
      <c r="N161" s="10">
        <v>14.7</v>
      </c>
      <c r="O161" s="12"/>
      <c r="P161" s="10">
        <v>3.3</v>
      </c>
      <c r="Q161" s="12"/>
      <c r="R161" s="10">
        <v>0</v>
      </c>
      <c r="S161" s="12"/>
      <c r="T161" s="12"/>
      <c r="U161" s="9" t="s">
        <v>61</v>
      </c>
      <c r="V161" s="12"/>
      <c r="W161" s="9" t="s">
        <v>61</v>
      </c>
      <c r="X161" s="10">
        <v>0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2017</v>
      </c>
      <c r="G162" s="10">
        <v>6</v>
      </c>
      <c r="H162" s="10">
        <v>10</v>
      </c>
      <c r="I162" s="12"/>
      <c r="J162" s="10">
        <v>18.8</v>
      </c>
      <c r="K162" s="12"/>
      <c r="L162" s="10">
        <v>11.7</v>
      </c>
      <c r="M162" s="12"/>
      <c r="N162" s="10">
        <v>15.3</v>
      </c>
      <c r="O162" s="12"/>
      <c r="P162" s="10">
        <v>2.7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0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2017</v>
      </c>
      <c r="G163" s="10">
        <v>6</v>
      </c>
      <c r="H163" s="10">
        <v>11</v>
      </c>
      <c r="I163" s="12"/>
      <c r="J163" s="10">
        <v>20.100000000000001</v>
      </c>
      <c r="K163" s="12"/>
      <c r="L163" s="10">
        <v>10.6</v>
      </c>
      <c r="M163" s="12"/>
      <c r="N163" s="10">
        <v>15.4</v>
      </c>
      <c r="O163" s="12"/>
      <c r="P163" s="10">
        <v>2.6</v>
      </c>
      <c r="Q163" s="12"/>
      <c r="R163" s="10">
        <v>0</v>
      </c>
      <c r="S163" s="12"/>
      <c r="T163" s="12"/>
      <c r="U163" s="9" t="s">
        <v>61</v>
      </c>
      <c r="V163" s="12"/>
      <c r="W163" s="9" t="s">
        <v>61</v>
      </c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2017</v>
      </c>
      <c r="G164" s="10">
        <v>6</v>
      </c>
      <c r="H164" s="10">
        <v>12</v>
      </c>
      <c r="I164" s="12"/>
      <c r="J164" s="10">
        <v>19.899999999999999</v>
      </c>
      <c r="K164" s="12"/>
      <c r="L164" s="10">
        <v>14.6</v>
      </c>
      <c r="M164" s="12"/>
      <c r="N164" s="10">
        <v>17.3</v>
      </c>
      <c r="O164" s="12"/>
      <c r="P164" s="10">
        <v>0.7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0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2017</v>
      </c>
      <c r="G165" s="10">
        <v>6</v>
      </c>
      <c r="H165" s="10">
        <v>13</v>
      </c>
      <c r="I165" s="12"/>
      <c r="J165" s="10">
        <v>16.2</v>
      </c>
      <c r="K165" s="12"/>
      <c r="L165" s="10">
        <v>12.4</v>
      </c>
      <c r="M165" s="12"/>
      <c r="N165" s="10">
        <v>14.3</v>
      </c>
      <c r="O165" s="12"/>
      <c r="P165" s="10">
        <v>3.7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0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2017</v>
      </c>
      <c r="G166" s="10">
        <v>6</v>
      </c>
      <c r="H166" s="10">
        <v>14</v>
      </c>
      <c r="I166" s="12"/>
      <c r="J166" s="10">
        <v>16.100000000000001</v>
      </c>
      <c r="K166" s="12"/>
      <c r="L166" s="10">
        <v>12.2</v>
      </c>
      <c r="M166" s="12"/>
      <c r="N166" s="10">
        <v>14.2</v>
      </c>
      <c r="O166" s="12"/>
      <c r="P166" s="10">
        <v>3.8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0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2017</v>
      </c>
      <c r="G167" s="10">
        <v>6</v>
      </c>
      <c r="H167" s="10">
        <v>15</v>
      </c>
      <c r="I167" s="12"/>
      <c r="J167" s="10">
        <v>14.5</v>
      </c>
      <c r="K167" s="12"/>
      <c r="L167" s="10">
        <v>11.8</v>
      </c>
      <c r="M167" s="12"/>
      <c r="N167" s="10">
        <v>13.2</v>
      </c>
      <c r="O167" s="12"/>
      <c r="P167" s="10">
        <v>4.8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15.2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2017</v>
      </c>
      <c r="G168" s="10">
        <v>6</v>
      </c>
      <c r="H168" s="10">
        <v>16</v>
      </c>
      <c r="I168" s="12"/>
      <c r="J168" s="10">
        <v>20.3</v>
      </c>
      <c r="K168" s="12"/>
      <c r="L168" s="10">
        <v>11.2</v>
      </c>
      <c r="M168" s="12"/>
      <c r="N168" s="10">
        <v>15.8</v>
      </c>
      <c r="O168" s="12"/>
      <c r="P168" s="10">
        <v>2.2000000000000002</v>
      </c>
      <c r="Q168" s="12"/>
      <c r="R168" s="10">
        <v>0</v>
      </c>
      <c r="S168" s="12"/>
      <c r="T168" s="12"/>
      <c r="U168" s="9" t="s">
        <v>61</v>
      </c>
      <c r="V168" s="12"/>
      <c r="W168" s="9" t="s">
        <v>61</v>
      </c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2017</v>
      </c>
      <c r="G169" s="10">
        <v>6</v>
      </c>
      <c r="H169" s="10">
        <v>17</v>
      </c>
      <c r="I169" s="12"/>
      <c r="J169" s="10">
        <v>18.7</v>
      </c>
      <c r="K169" s="12"/>
      <c r="L169" s="10">
        <v>12.6</v>
      </c>
      <c r="M169" s="12"/>
      <c r="N169" s="10">
        <v>15.7</v>
      </c>
      <c r="O169" s="12"/>
      <c r="P169" s="10">
        <v>2.2999999999999998</v>
      </c>
      <c r="Q169" s="12"/>
      <c r="R169" s="10">
        <v>0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2017</v>
      </c>
      <c r="G170" s="10">
        <v>6</v>
      </c>
      <c r="H170" s="10">
        <v>18</v>
      </c>
      <c r="I170" s="12"/>
      <c r="J170" s="10">
        <v>14.9</v>
      </c>
      <c r="K170" s="12"/>
      <c r="L170" s="10">
        <v>12</v>
      </c>
      <c r="M170" s="12"/>
      <c r="N170" s="10">
        <v>13.5</v>
      </c>
      <c r="O170" s="12"/>
      <c r="P170" s="10">
        <v>4.5</v>
      </c>
      <c r="Q170" s="12"/>
      <c r="R170" s="10">
        <v>0</v>
      </c>
      <c r="S170" s="12"/>
      <c r="T170" s="12"/>
      <c r="U170" s="9" t="s">
        <v>61</v>
      </c>
      <c r="V170" s="12"/>
      <c r="W170" s="9" t="s">
        <v>61</v>
      </c>
      <c r="X170" s="10">
        <v>2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2017</v>
      </c>
      <c r="G171" s="10">
        <v>6</v>
      </c>
      <c r="H171" s="10">
        <v>19</v>
      </c>
      <c r="I171" s="12"/>
      <c r="J171" s="10">
        <v>20.2</v>
      </c>
      <c r="K171" s="12"/>
      <c r="L171" s="10">
        <v>12.9</v>
      </c>
      <c r="M171" s="12"/>
      <c r="N171" s="10">
        <v>16.600000000000001</v>
      </c>
      <c r="O171" s="12"/>
      <c r="P171" s="10">
        <v>1.4</v>
      </c>
      <c r="Q171" s="12"/>
      <c r="R171" s="10">
        <v>0</v>
      </c>
      <c r="S171" s="12"/>
      <c r="T171" s="12"/>
      <c r="U171" s="9" t="s">
        <v>61</v>
      </c>
      <c r="V171" s="12"/>
      <c r="W171" s="9" t="s">
        <v>61</v>
      </c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2017</v>
      </c>
      <c r="G172" s="10">
        <v>6</v>
      </c>
      <c r="H172" s="10">
        <v>20</v>
      </c>
      <c r="I172" s="12"/>
      <c r="J172" s="10">
        <v>20.8</v>
      </c>
      <c r="K172" s="12"/>
      <c r="L172" s="10">
        <v>13.7</v>
      </c>
      <c r="M172" s="12"/>
      <c r="N172" s="10">
        <v>17.3</v>
      </c>
      <c r="O172" s="12"/>
      <c r="P172" s="10">
        <v>0.7</v>
      </c>
      <c r="Q172" s="12"/>
      <c r="R172" s="10">
        <v>0</v>
      </c>
      <c r="S172" s="12"/>
      <c r="T172" s="12"/>
      <c r="U172" s="9" t="s">
        <v>61</v>
      </c>
      <c r="V172" s="12"/>
      <c r="W172" s="9" t="s">
        <v>61</v>
      </c>
      <c r="X172" s="10">
        <v>0</v>
      </c>
      <c r="Y172" s="9" t="s">
        <v>64</v>
      </c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2017</v>
      </c>
      <c r="G173" s="10">
        <v>6</v>
      </c>
      <c r="H173" s="10">
        <v>21</v>
      </c>
      <c r="I173" s="12"/>
      <c r="J173" s="10">
        <v>19.600000000000001</v>
      </c>
      <c r="K173" s="12"/>
      <c r="L173" s="10">
        <v>12.6</v>
      </c>
      <c r="M173" s="12"/>
      <c r="N173" s="10">
        <v>16.100000000000001</v>
      </c>
      <c r="O173" s="12"/>
      <c r="P173" s="10">
        <v>1.9</v>
      </c>
      <c r="Q173" s="12"/>
      <c r="R173" s="10">
        <v>0</v>
      </c>
      <c r="S173" s="12"/>
      <c r="T173" s="12"/>
      <c r="U173" s="9" t="s">
        <v>61</v>
      </c>
      <c r="V173" s="12"/>
      <c r="W173" s="9" t="s">
        <v>61</v>
      </c>
      <c r="X173" s="10">
        <v>0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2017</v>
      </c>
      <c r="G174" s="10">
        <v>6</v>
      </c>
      <c r="H174" s="10">
        <v>22</v>
      </c>
      <c r="I174" s="12"/>
      <c r="J174" s="10">
        <v>20.6</v>
      </c>
      <c r="K174" s="12"/>
      <c r="L174" s="10">
        <v>11.1</v>
      </c>
      <c r="M174" s="12"/>
      <c r="N174" s="10">
        <v>15.9</v>
      </c>
      <c r="O174" s="12"/>
      <c r="P174" s="10">
        <v>2.1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2017</v>
      </c>
      <c r="G175" s="10">
        <v>6</v>
      </c>
      <c r="H175" s="10">
        <v>23</v>
      </c>
      <c r="I175" s="12"/>
      <c r="J175" s="10">
        <v>23.3</v>
      </c>
      <c r="K175" s="12"/>
      <c r="L175" s="10">
        <v>11.5</v>
      </c>
      <c r="M175" s="12"/>
      <c r="N175" s="10">
        <v>17.399999999999999</v>
      </c>
      <c r="O175" s="12"/>
      <c r="P175" s="10">
        <v>0.6</v>
      </c>
      <c r="Q175" s="12"/>
      <c r="R175" s="10">
        <v>0</v>
      </c>
      <c r="S175" s="12"/>
      <c r="T175" s="12"/>
      <c r="U175" s="9" t="s">
        <v>61</v>
      </c>
      <c r="V175" s="12"/>
      <c r="W175" s="9" t="s">
        <v>61</v>
      </c>
      <c r="X175" s="10">
        <v>0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2017</v>
      </c>
      <c r="G176" s="10">
        <v>6</v>
      </c>
      <c r="H176" s="10">
        <v>24</v>
      </c>
      <c r="I176" s="12"/>
      <c r="J176" s="10">
        <v>27.6</v>
      </c>
      <c r="K176" s="12"/>
      <c r="L176" s="10">
        <v>13.2</v>
      </c>
      <c r="M176" s="12"/>
      <c r="N176" s="10">
        <v>20.399999999999999</v>
      </c>
      <c r="O176" s="12"/>
      <c r="P176" s="10">
        <v>0</v>
      </c>
      <c r="Q176" s="12"/>
      <c r="R176" s="10">
        <v>2.4</v>
      </c>
      <c r="S176" s="12"/>
      <c r="T176" s="12"/>
      <c r="U176" s="9" t="s">
        <v>61</v>
      </c>
      <c r="V176" s="12"/>
      <c r="W176" s="9" t="s">
        <v>61</v>
      </c>
      <c r="X176" s="10">
        <v>0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2017</v>
      </c>
      <c r="G177" s="10">
        <v>6</v>
      </c>
      <c r="H177" s="10">
        <v>25</v>
      </c>
      <c r="I177" s="12"/>
      <c r="J177" s="10">
        <v>28.2</v>
      </c>
      <c r="K177" s="12"/>
      <c r="L177" s="10">
        <v>14.5</v>
      </c>
      <c r="M177" s="12"/>
      <c r="N177" s="10">
        <v>21.4</v>
      </c>
      <c r="O177" s="12"/>
      <c r="P177" s="10">
        <v>0</v>
      </c>
      <c r="Q177" s="12"/>
      <c r="R177" s="10">
        <v>3.4</v>
      </c>
      <c r="S177" s="12"/>
      <c r="T177" s="12"/>
      <c r="U177" s="9" t="s">
        <v>61</v>
      </c>
      <c r="V177" s="12"/>
      <c r="W177" s="9" t="s">
        <v>61</v>
      </c>
      <c r="X177" s="10">
        <v>0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2017</v>
      </c>
      <c r="G178" s="10">
        <v>6</v>
      </c>
      <c r="H178" s="10">
        <v>26</v>
      </c>
      <c r="I178" s="12"/>
      <c r="J178" s="10">
        <v>22.9</v>
      </c>
      <c r="K178" s="12"/>
      <c r="L178" s="10">
        <v>15.8</v>
      </c>
      <c r="M178" s="12"/>
      <c r="N178" s="10">
        <v>19.399999999999999</v>
      </c>
      <c r="O178" s="12"/>
      <c r="P178" s="10">
        <v>0</v>
      </c>
      <c r="Q178" s="12"/>
      <c r="R178" s="10">
        <v>1.4</v>
      </c>
      <c r="S178" s="12"/>
      <c r="T178" s="12"/>
      <c r="U178" s="9" t="s">
        <v>61</v>
      </c>
      <c r="V178" s="12"/>
      <c r="W178" s="9" t="s">
        <v>61</v>
      </c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2017</v>
      </c>
      <c r="G179" s="10">
        <v>6</v>
      </c>
      <c r="H179" s="10">
        <v>27</v>
      </c>
      <c r="I179" s="12"/>
      <c r="J179" s="10">
        <v>20.7</v>
      </c>
      <c r="K179" s="12"/>
      <c r="L179" s="10">
        <v>13</v>
      </c>
      <c r="M179" s="12"/>
      <c r="N179" s="10">
        <v>16.899999999999999</v>
      </c>
      <c r="O179" s="12"/>
      <c r="P179" s="10">
        <v>1.1000000000000001</v>
      </c>
      <c r="Q179" s="12"/>
      <c r="R179" s="10">
        <v>0</v>
      </c>
      <c r="S179" s="12"/>
      <c r="T179" s="12"/>
      <c r="U179" s="9" t="s">
        <v>61</v>
      </c>
      <c r="V179" s="12"/>
      <c r="W179" s="9" t="s">
        <v>61</v>
      </c>
      <c r="X179" s="10">
        <v>0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2017</v>
      </c>
      <c r="G180" s="10">
        <v>6</v>
      </c>
      <c r="H180" s="10">
        <v>28</v>
      </c>
      <c r="I180" s="12"/>
      <c r="J180" s="10">
        <v>21.1</v>
      </c>
      <c r="K180" s="12"/>
      <c r="L180" s="10">
        <v>13.2</v>
      </c>
      <c r="M180" s="12"/>
      <c r="N180" s="10">
        <v>17.2</v>
      </c>
      <c r="O180" s="12"/>
      <c r="P180" s="10">
        <v>0.8</v>
      </c>
      <c r="Q180" s="12"/>
      <c r="R180" s="10">
        <v>0</v>
      </c>
      <c r="S180" s="12"/>
      <c r="T180" s="12"/>
      <c r="U180" s="9" t="s">
        <v>61</v>
      </c>
      <c r="V180" s="12"/>
      <c r="W180" s="9" t="s">
        <v>61</v>
      </c>
      <c r="X180" s="10">
        <v>0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2017</v>
      </c>
      <c r="G181" s="10">
        <v>6</v>
      </c>
      <c r="H181" s="10">
        <v>29</v>
      </c>
      <c r="I181" s="12"/>
      <c r="J181" s="10">
        <v>23.9</v>
      </c>
      <c r="K181" s="12"/>
      <c r="L181" s="10">
        <v>13.4</v>
      </c>
      <c r="M181" s="12"/>
      <c r="N181" s="10">
        <v>18.7</v>
      </c>
      <c r="O181" s="12"/>
      <c r="P181" s="10">
        <v>0</v>
      </c>
      <c r="Q181" s="12"/>
      <c r="R181" s="10">
        <v>0.7</v>
      </c>
      <c r="S181" s="12"/>
      <c r="T181" s="12"/>
      <c r="U181" s="9" t="s">
        <v>61</v>
      </c>
      <c r="V181" s="12"/>
      <c r="W181" s="9" t="s">
        <v>61</v>
      </c>
      <c r="X181" s="10">
        <v>0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2017</v>
      </c>
      <c r="G182" s="10">
        <v>6</v>
      </c>
      <c r="H182" s="10">
        <v>30</v>
      </c>
      <c r="I182" s="12"/>
      <c r="J182" s="10">
        <v>26</v>
      </c>
      <c r="K182" s="12"/>
      <c r="L182" s="10">
        <v>13.7</v>
      </c>
      <c r="M182" s="12"/>
      <c r="N182" s="10">
        <v>19.899999999999999</v>
      </c>
      <c r="O182" s="12"/>
      <c r="P182" s="10">
        <v>0</v>
      </c>
      <c r="Q182" s="12"/>
      <c r="R182" s="10">
        <v>1.9</v>
      </c>
      <c r="S182" s="12"/>
      <c r="T182" s="12"/>
      <c r="U182" s="9" t="s">
        <v>61</v>
      </c>
      <c r="V182" s="12"/>
      <c r="W182" s="9" t="s">
        <v>61</v>
      </c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42917</v>
      </c>
      <c r="F183" s="10">
        <v>2017</v>
      </c>
      <c r="G183" s="10">
        <v>7</v>
      </c>
      <c r="H183" s="10">
        <v>1</v>
      </c>
      <c r="I183" s="12"/>
      <c r="J183" s="10">
        <v>23.4</v>
      </c>
      <c r="K183" s="12"/>
      <c r="L183" s="10">
        <v>15</v>
      </c>
      <c r="M183" s="12"/>
      <c r="N183" s="10">
        <v>19.2</v>
      </c>
      <c r="O183" s="12"/>
      <c r="P183" s="10">
        <v>0</v>
      </c>
      <c r="Q183" s="12"/>
      <c r="R183" s="10">
        <v>1.2</v>
      </c>
      <c r="S183" s="12"/>
      <c r="T183" s="12"/>
      <c r="U183" s="9" t="s">
        <v>61</v>
      </c>
      <c r="V183" s="12"/>
      <c r="W183" s="9" t="s">
        <v>61</v>
      </c>
      <c r="X183" s="10">
        <v>0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42918</v>
      </c>
      <c r="F184" s="10">
        <v>2017</v>
      </c>
      <c r="G184" s="10">
        <v>7</v>
      </c>
      <c r="H184" s="10">
        <v>2</v>
      </c>
      <c r="I184" s="12"/>
      <c r="J184" s="10">
        <v>25.7</v>
      </c>
      <c r="K184" s="12"/>
      <c r="L184" s="10">
        <v>15.4</v>
      </c>
      <c r="M184" s="12"/>
      <c r="N184" s="10">
        <v>20.6</v>
      </c>
      <c r="O184" s="12"/>
      <c r="P184" s="10">
        <v>0</v>
      </c>
      <c r="Q184" s="12"/>
      <c r="R184" s="10">
        <v>2.6</v>
      </c>
      <c r="S184" s="12"/>
      <c r="T184" s="12"/>
      <c r="U184" s="9" t="s">
        <v>61</v>
      </c>
      <c r="V184" s="12"/>
      <c r="W184" s="9" t="s">
        <v>61</v>
      </c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42919</v>
      </c>
      <c r="F185" s="10">
        <v>2017</v>
      </c>
      <c r="G185" s="10">
        <v>7</v>
      </c>
      <c r="H185" s="10">
        <v>3</v>
      </c>
      <c r="I185" s="12"/>
      <c r="J185" s="10">
        <v>21.4</v>
      </c>
      <c r="K185" s="12"/>
      <c r="L185" s="10">
        <v>14.7</v>
      </c>
      <c r="M185" s="12"/>
      <c r="N185" s="10">
        <v>18.100000000000001</v>
      </c>
      <c r="O185" s="12"/>
      <c r="P185" s="10">
        <v>0</v>
      </c>
      <c r="Q185" s="12"/>
      <c r="R185" s="10">
        <v>0.1</v>
      </c>
      <c r="S185" s="12"/>
      <c r="T185" s="12"/>
      <c r="U185" s="9" t="s">
        <v>61</v>
      </c>
      <c r="V185" s="12"/>
      <c r="W185" s="9" t="s">
        <v>61</v>
      </c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42920</v>
      </c>
      <c r="F186" s="10">
        <v>2017</v>
      </c>
      <c r="G186" s="10">
        <v>7</v>
      </c>
      <c r="H186" s="10">
        <v>4</v>
      </c>
      <c r="I186" s="12"/>
      <c r="J186" s="10">
        <v>23.3</v>
      </c>
      <c r="K186" s="12"/>
      <c r="L186" s="10">
        <v>13</v>
      </c>
      <c r="M186" s="12"/>
      <c r="N186" s="10">
        <v>18.2</v>
      </c>
      <c r="O186" s="12"/>
      <c r="P186" s="10">
        <v>0</v>
      </c>
      <c r="Q186" s="12"/>
      <c r="R186" s="10">
        <v>0.2</v>
      </c>
      <c r="S186" s="12"/>
      <c r="T186" s="12"/>
      <c r="U186" s="9" t="s">
        <v>61</v>
      </c>
      <c r="V186" s="12"/>
      <c r="W186" s="9" t="s">
        <v>61</v>
      </c>
      <c r="X186" s="10">
        <v>0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42921</v>
      </c>
      <c r="F187" s="10">
        <v>2017</v>
      </c>
      <c r="G187" s="10">
        <v>7</v>
      </c>
      <c r="H187" s="10">
        <v>5</v>
      </c>
      <c r="I187" s="12"/>
      <c r="J187" s="10">
        <v>26.6</v>
      </c>
      <c r="K187" s="12"/>
      <c r="L187" s="10">
        <v>13.3</v>
      </c>
      <c r="M187" s="12"/>
      <c r="N187" s="10">
        <v>20</v>
      </c>
      <c r="O187" s="12"/>
      <c r="P187" s="10">
        <v>0</v>
      </c>
      <c r="Q187" s="12"/>
      <c r="R187" s="10">
        <v>2</v>
      </c>
      <c r="S187" s="12"/>
      <c r="T187" s="12"/>
      <c r="U187" s="9" t="s">
        <v>61</v>
      </c>
      <c r="V187" s="12"/>
      <c r="W187" s="9" t="s">
        <v>61</v>
      </c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42922</v>
      </c>
      <c r="F188" s="10">
        <v>2017</v>
      </c>
      <c r="G188" s="10">
        <v>7</v>
      </c>
      <c r="H188" s="10">
        <v>6</v>
      </c>
      <c r="I188" s="12"/>
      <c r="J188" s="10">
        <v>27.8</v>
      </c>
      <c r="K188" s="12"/>
      <c r="L188" s="10">
        <v>16.2</v>
      </c>
      <c r="M188" s="12"/>
      <c r="N188" s="10">
        <v>22</v>
      </c>
      <c r="O188" s="12"/>
      <c r="P188" s="10">
        <v>0</v>
      </c>
      <c r="Q188" s="12"/>
      <c r="R188" s="10">
        <v>4</v>
      </c>
      <c r="S188" s="12"/>
      <c r="T188" s="12"/>
      <c r="U188" s="9" t="s">
        <v>61</v>
      </c>
      <c r="V188" s="12"/>
      <c r="W188" s="9" t="s">
        <v>61</v>
      </c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42923</v>
      </c>
      <c r="F189" s="10">
        <v>2017</v>
      </c>
      <c r="G189" s="10">
        <v>7</v>
      </c>
      <c r="H189" s="10">
        <v>7</v>
      </c>
      <c r="I189" s="12"/>
      <c r="J189" s="10">
        <v>23.3</v>
      </c>
      <c r="K189" s="12"/>
      <c r="L189" s="10">
        <v>16.2</v>
      </c>
      <c r="M189" s="12"/>
      <c r="N189" s="10">
        <v>19.8</v>
      </c>
      <c r="O189" s="12"/>
      <c r="P189" s="10">
        <v>0</v>
      </c>
      <c r="Q189" s="12"/>
      <c r="R189" s="10">
        <v>1.8</v>
      </c>
      <c r="S189" s="12"/>
      <c r="T189" s="12"/>
      <c r="U189" s="9" t="s">
        <v>61</v>
      </c>
      <c r="V189" s="12"/>
      <c r="W189" s="9" t="s">
        <v>61</v>
      </c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42924</v>
      </c>
      <c r="F190" s="10">
        <v>2017</v>
      </c>
      <c r="G190" s="10">
        <v>7</v>
      </c>
      <c r="H190" s="10">
        <v>8</v>
      </c>
      <c r="I190" s="12"/>
      <c r="J190" s="10">
        <v>23.3</v>
      </c>
      <c r="K190" s="12"/>
      <c r="L190" s="10">
        <v>14.9</v>
      </c>
      <c r="M190" s="12"/>
      <c r="N190" s="10">
        <v>19.100000000000001</v>
      </c>
      <c r="O190" s="12"/>
      <c r="P190" s="10">
        <v>0</v>
      </c>
      <c r="Q190" s="12"/>
      <c r="R190" s="10">
        <v>1.1000000000000001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42925</v>
      </c>
      <c r="F191" s="10">
        <v>2017</v>
      </c>
      <c r="G191" s="10">
        <v>7</v>
      </c>
      <c r="H191" s="10">
        <v>9</v>
      </c>
      <c r="I191" s="12"/>
      <c r="J191" s="10">
        <v>24.4</v>
      </c>
      <c r="K191" s="12"/>
      <c r="L191" s="10">
        <v>17.100000000000001</v>
      </c>
      <c r="M191" s="12"/>
      <c r="N191" s="10">
        <v>20.8</v>
      </c>
      <c r="O191" s="12"/>
      <c r="P191" s="10">
        <v>0</v>
      </c>
      <c r="Q191" s="12"/>
      <c r="R191" s="10">
        <v>2.8</v>
      </c>
      <c r="S191" s="12"/>
      <c r="T191" s="12"/>
      <c r="U191" s="9" t="s">
        <v>61</v>
      </c>
      <c r="V191" s="12"/>
      <c r="W191" s="9" t="s">
        <v>61</v>
      </c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2017</v>
      </c>
      <c r="G192" s="10">
        <v>7</v>
      </c>
      <c r="H192" s="10">
        <v>10</v>
      </c>
      <c r="I192" s="12"/>
      <c r="J192" s="10">
        <v>21.7</v>
      </c>
      <c r="K192" s="12"/>
      <c r="L192" s="10">
        <v>14.3</v>
      </c>
      <c r="M192" s="12"/>
      <c r="N192" s="10">
        <v>18</v>
      </c>
      <c r="O192" s="12"/>
      <c r="P192" s="10">
        <v>0</v>
      </c>
      <c r="Q192" s="12"/>
      <c r="R192" s="10">
        <v>0</v>
      </c>
      <c r="S192" s="12"/>
      <c r="T192" s="12"/>
      <c r="U192" s="9" t="s">
        <v>61</v>
      </c>
      <c r="V192" s="12"/>
      <c r="W192" s="9" t="s">
        <v>61</v>
      </c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2017</v>
      </c>
      <c r="G193" s="10">
        <v>7</v>
      </c>
      <c r="H193" s="10">
        <v>11</v>
      </c>
      <c r="I193" s="12"/>
      <c r="J193" s="10">
        <v>22.8</v>
      </c>
      <c r="K193" s="12"/>
      <c r="L193" s="10">
        <v>14.1</v>
      </c>
      <c r="M193" s="12"/>
      <c r="N193" s="10">
        <v>18.5</v>
      </c>
      <c r="O193" s="12"/>
      <c r="P193" s="10">
        <v>0</v>
      </c>
      <c r="Q193" s="12"/>
      <c r="R193" s="10">
        <v>0.5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2017</v>
      </c>
      <c r="G194" s="10">
        <v>7</v>
      </c>
      <c r="H194" s="10">
        <v>12</v>
      </c>
      <c r="I194" s="12"/>
      <c r="J194" s="10">
        <v>24.5</v>
      </c>
      <c r="K194" s="12"/>
      <c r="L194" s="10">
        <v>15.5</v>
      </c>
      <c r="M194" s="12"/>
      <c r="N194" s="10">
        <v>20</v>
      </c>
      <c r="O194" s="12"/>
      <c r="P194" s="10">
        <v>0</v>
      </c>
      <c r="Q194" s="12"/>
      <c r="R194" s="10">
        <v>2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2017</v>
      </c>
      <c r="G195" s="10">
        <v>7</v>
      </c>
      <c r="H195" s="10">
        <v>13</v>
      </c>
      <c r="I195" s="12"/>
      <c r="J195" s="10">
        <v>23.5</v>
      </c>
      <c r="K195" s="12"/>
      <c r="L195" s="10">
        <v>15.4</v>
      </c>
      <c r="M195" s="12"/>
      <c r="N195" s="10">
        <v>19.5</v>
      </c>
      <c r="O195" s="12"/>
      <c r="P195" s="10">
        <v>0</v>
      </c>
      <c r="Q195" s="12"/>
      <c r="R195" s="10">
        <v>1.5</v>
      </c>
      <c r="S195" s="12"/>
      <c r="T195" s="12"/>
      <c r="U195" s="9" t="s">
        <v>61</v>
      </c>
      <c r="V195" s="12"/>
      <c r="W195" s="9" t="s">
        <v>61</v>
      </c>
      <c r="X195" s="10">
        <v>0.5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2017</v>
      </c>
      <c r="G196" s="10">
        <v>7</v>
      </c>
      <c r="H196" s="10">
        <v>14</v>
      </c>
      <c r="I196" s="12"/>
      <c r="J196" s="10">
        <v>25.1</v>
      </c>
      <c r="K196" s="12"/>
      <c r="L196" s="10">
        <v>14.2</v>
      </c>
      <c r="M196" s="12"/>
      <c r="N196" s="10">
        <v>19.7</v>
      </c>
      <c r="O196" s="12"/>
      <c r="P196" s="10">
        <v>0</v>
      </c>
      <c r="Q196" s="12"/>
      <c r="R196" s="10">
        <v>1.7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2017</v>
      </c>
      <c r="G197" s="10">
        <v>7</v>
      </c>
      <c r="H197" s="10">
        <v>15</v>
      </c>
      <c r="I197" s="12"/>
      <c r="J197" s="10">
        <v>24.7</v>
      </c>
      <c r="K197" s="12"/>
      <c r="L197" s="10">
        <v>15.5</v>
      </c>
      <c r="M197" s="12"/>
      <c r="N197" s="10">
        <v>20.100000000000001</v>
      </c>
      <c r="O197" s="12"/>
      <c r="P197" s="10">
        <v>0</v>
      </c>
      <c r="Q197" s="12"/>
      <c r="R197" s="10">
        <v>2.1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2017</v>
      </c>
      <c r="G198" s="10">
        <v>7</v>
      </c>
      <c r="H198" s="10">
        <v>16</v>
      </c>
      <c r="I198" s="12"/>
      <c r="J198" s="10">
        <v>22</v>
      </c>
      <c r="K198" s="12"/>
      <c r="L198" s="10">
        <v>14.5</v>
      </c>
      <c r="M198" s="12"/>
      <c r="N198" s="10">
        <v>18.3</v>
      </c>
      <c r="O198" s="12"/>
      <c r="P198" s="10">
        <v>0</v>
      </c>
      <c r="Q198" s="12"/>
      <c r="R198" s="10">
        <v>0.3</v>
      </c>
      <c r="S198" s="12"/>
      <c r="T198" s="12"/>
      <c r="U198" s="9" t="s">
        <v>61</v>
      </c>
      <c r="V198" s="12"/>
      <c r="W198" s="9" t="s">
        <v>61</v>
      </c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2017</v>
      </c>
      <c r="G199" s="10">
        <v>7</v>
      </c>
      <c r="H199" s="10">
        <v>17</v>
      </c>
      <c r="I199" s="12"/>
      <c r="J199" s="10">
        <v>23.6</v>
      </c>
      <c r="K199" s="12"/>
      <c r="L199" s="10">
        <v>12.2</v>
      </c>
      <c r="M199" s="12"/>
      <c r="N199" s="10">
        <v>17.899999999999999</v>
      </c>
      <c r="O199" s="12"/>
      <c r="P199" s="10">
        <v>0.1</v>
      </c>
      <c r="Q199" s="12"/>
      <c r="R199" s="10">
        <v>0</v>
      </c>
      <c r="S199" s="12"/>
      <c r="T199" s="12"/>
      <c r="U199" s="9" t="s">
        <v>61</v>
      </c>
      <c r="V199" s="12"/>
      <c r="W199" s="9" t="s">
        <v>61</v>
      </c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2017</v>
      </c>
      <c r="G200" s="10">
        <v>7</v>
      </c>
      <c r="H200" s="10">
        <v>18</v>
      </c>
      <c r="I200" s="12"/>
      <c r="J200" s="10">
        <v>25.9</v>
      </c>
      <c r="K200" s="12"/>
      <c r="L200" s="10">
        <v>13.9</v>
      </c>
      <c r="M200" s="12"/>
      <c r="N200" s="10">
        <v>19.899999999999999</v>
      </c>
      <c r="O200" s="12"/>
      <c r="P200" s="10">
        <v>0</v>
      </c>
      <c r="Q200" s="12"/>
      <c r="R200" s="10">
        <v>1.9</v>
      </c>
      <c r="S200" s="12"/>
      <c r="T200" s="12"/>
      <c r="U200" s="9" t="s">
        <v>61</v>
      </c>
      <c r="V200" s="12"/>
      <c r="W200" s="9" t="s">
        <v>61</v>
      </c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2017</v>
      </c>
      <c r="G201" s="10">
        <v>7</v>
      </c>
      <c r="H201" s="10">
        <v>19</v>
      </c>
      <c r="I201" s="12"/>
      <c r="J201" s="10">
        <v>25.7</v>
      </c>
      <c r="K201" s="12"/>
      <c r="L201" s="10">
        <v>16.399999999999999</v>
      </c>
      <c r="M201" s="12"/>
      <c r="N201" s="10">
        <v>21.1</v>
      </c>
      <c r="O201" s="12"/>
      <c r="P201" s="10">
        <v>0</v>
      </c>
      <c r="Q201" s="12"/>
      <c r="R201" s="10">
        <v>3.1</v>
      </c>
      <c r="S201" s="12"/>
      <c r="T201" s="12"/>
      <c r="U201" s="9" t="s">
        <v>61</v>
      </c>
      <c r="V201" s="12"/>
      <c r="W201" s="9" t="s">
        <v>61</v>
      </c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2017</v>
      </c>
      <c r="G202" s="10">
        <v>7</v>
      </c>
      <c r="H202" s="10">
        <v>20</v>
      </c>
      <c r="I202" s="12"/>
      <c r="J202" s="10">
        <v>23.9</v>
      </c>
      <c r="K202" s="12"/>
      <c r="L202" s="10">
        <v>16.7</v>
      </c>
      <c r="M202" s="12"/>
      <c r="N202" s="10">
        <v>20.3</v>
      </c>
      <c r="O202" s="12"/>
      <c r="P202" s="10">
        <v>0</v>
      </c>
      <c r="Q202" s="12"/>
      <c r="R202" s="10">
        <v>2.2999999999999998</v>
      </c>
      <c r="S202" s="12"/>
      <c r="T202" s="12"/>
      <c r="U202" s="9" t="s">
        <v>61</v>
      </c>
      <c r="V202" s="12"/>
      <c r="W202" s="9" t="s">
        <v>61</v>
      </c>
      <c r="X202" s="10">
        <v>0.9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2017</v>
      </c>
      <c r="G203" s="10">
        <v>7</v>
      </c>
      <c r="H203" s="10">
        <v>21</v>
      </c>
      <c r="I203" s="12"/>
      <c r="J203" s="10">
        <v>21.6</v>
      </c>
      <c r="K203" s="12"/>
      <c r="L203" s="10">
        <v>15.5</v>
      </c>
      <c r="M203" s="12"/>
      <c r="N203" s="10">
        <v>18.600000000000001</v>
      </c>
      <c r="O203" s="12"/>
      <c r="P203" s="10">
        <v>0</v>
      </c>
      <c r="Q203" s="12"/>
      <c r="R203" s="10">
        <v>0.6</v>
      </c>
      <c r="S203" s="12"/>
      <c r="T203" s="12"/>
      <c r="U203" s="9" t="s">
        <v>61</v>
      </c>
      <c r="V203" s="12"/>
      <c r="W203" s="9" t="s">
        <v>61</v>
      </c>
      <c r="X203" s="10">
        <v>0.2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2017</v>
      </c>
      <c r="G204" s="10">
        <v>7</v>
      </c>
      <c r="H204" s="10">
        <v>22</v>
      </c>
      <c r="I204" s="12"/>
      <c r="J204" s="10">
        <v>19</v>
      </c>
      <c r="K204" s="12"/>
      <c r="L204" s="10">
        <v>15.2</v>
      </c>
      <c r="M204" s="12"/>
      <c r="N204" s="10">
        <v>17.100000000000001</v>
      </c>
      <c r="O204" s="12"/>
      <c r="P204" s="10">
        <v>0.9</v>
      </c>
      <c r="Q204" s="12"/>
      <c r="R204" s="10">
        <v>0</v>
      </c>
      <c r="S204" s="12"/>
      <c r="T204" s="12"/>
      <c r="U204" s="9" t="s">
        <v>61</v>
      </c>
      <c r="V204" s="12"/>
      <c r="W204" s="9" t="s">
        <v>61</v>
      </c>
      <c r="X204" s="10">
        <v>1.1000000000000001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2017</v>
      </c>
      <c r="G205" s="10">
        <v>7</v>
      </c>
      <c r="H205" s="10">
        <v>23</v>
      </c>
      <c r="I205" s="12"/>
      <c r="J205" s="10">
        <v>22</v>
      </c>
      <c r="K205" s="12"/>
      <c r="L205" s="10">
        <v>15.8</v>
      </c>
      <c r="M205" s="12"/>
      <c r="N205" s="10">
        <v>18.899999999999999</v>
      </c>
      <c r="O205" s="12"/>
      <c r="P205" s="10">
        <v>0</v>
      </c>
      <c r="Q205" s="12"/>
      <c r="R205" s="10">
        <v>0.9</v>
      </c>
      <c r="S205" s="12"/>
      <c r="T205" s="12"/>
      <c r="U205" s="9" t="s">
        <v>61</v>
      </c>
      <c r="V205" s="12"/>
      <c r="W205" s="9" t="s">
        <v>61</v>
      </c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2017</v>
      </c>
      <c r="G206" s="10">
        <v>7</v>
      </c>
      <c r="H206" s="10">
        <v>24</v>
      </c>
      <c r="I206" s="12"/>
      <c r="J206" s="10">
        <v>22.2</v>
      </c>
      <c r="K206" s="12"/>
      <c r="L206" s="10">
        <v>13.3</v>
      </c>
      <c r="M206" s="12"/>
      <c r="N206" s="10">
        <v>17.8</v>
      </c>
      <c r="O206" s="12"/>
      <c r="P206" s="10">
        <v>0.2</v>
      </c>
      <c r="Q206" s="12"/>
      <c r="R206" s="10">
        <v>0</v>
      </c>
      <c r="S206" s="12"/>
      <c r="T206" s="12"/>
      <c r="U206" s="9" t="s">
        <v>61</v>
      </c>
      <c r="V206" s="12"/>
      <c r="W206" s="9" t="s">
        <v>61</v>
      </c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2017</v>
      </c>
      <c r="G207" s="10">
        <v>7</v>
      </c>
      <c r="H207" s="10">
        <v>25</v>
      </c>
      <c r="I207" s="12"/>
      <c r="J207" s="10">
        <v>25.4</v>
      </c>
      <c r="K207" s="12"/>
      <c r="L207" s="10">
        <v>13.9</v>
      </c>
      <c r="M207" s="12"/>
      <c r="N207" s="10">
        <v>19.7</v>
      </c>
      <c r="O207" s="12"/>
      <c r="P207" s="10">
        <v>0</v>
      </c>
      <c r="Q207" s="12"/>
      <c r="R207" s="10">
        <v>1.7</v>
      </c>
      <c r="S207" s="12"/>
      <c r="T207" s="12"/>
      <c r="U207" s="9" t="s">
        <v>61</v>
      </c>
      <c r="V207" s="12"/>
      <c r="W207" s="9" t="s">
        <v>61</v>
      </c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2017</v>
      </c>
      <c r="G208" s="10">
        <v>7</v>
      </c>
      <c r="H208" s="10">
        <v>26</v>
      </c>
      <c r="I208" s="12"/>
      <c r="J208" s="10">
        <v>25.3</v>
      </c>
      <c r="K208" s="12"/>
      <c r="L208" s="10">
        <v>13.7</v>
      </c>
      <c r="M208" s="12"/>
      <c r="N208" s="10">
        <v>19.5</v>
      </c>
      <c r="O208" s="12"/>
      <c r="P208" s="10">
        <v>0</v>
      </c>
      <c r="Q208" s="12"/>
      <c r="R208" s="10">
        <v>1.5</v>
      </c>
      <c r="S208" s="12"/>
      <c r="T208" s="12"/>
      <c r="U208" s="9" t="s">
        <v>61</v>
      </c>
      <c r="V208" s="12"/>
      <c r="W208" s="9" t="s">
        <v>61</v>
      </c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2017</v>
      </c>
      <c r="G209" s="10">
        <v>7</v>
      </c>
      <c r="H209" s="10">
        <v>27</v>
      </c>
      <c r="I209" s="12"/>
      <c r="J209" s="10">
        <v>24.7</v>
      </c>
      <c r="K209" s="12"/>
      <c r="L209" s="10">
        <v>15.2</v>
      </c>
      <c r="M209" s="12"/>
      <c r="N209" s="10">
        <v>20</v>
      </c>
      <c r="O209" s="12"/>
      <c r="P209" s="10">
        <v>0</v>
      </c>
      <c r="Q209" s="12"/>
      <c r="R209" s="10">
        <v>2</v>
      </c>
      <c r="S209" s="12"/>
      <c r="T209" s="12"/>
      <c r="U209" s="9" t="s">
        <v>61</v>
      </c>
      <c r="V209" s="12"/>
      <c r="W209" s="9" t="s">
        <v>61</v>
      </c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2017</v>
      </c>
      <c r="G210" s="10">
        <v>7</v>
      </c>
      <c r="H210" s="10">
        <v>28</v>
      </c>
      <c r="I210" s="12"/>
      <c r="J210" s="10">
        <v>23.6</v>
      </c>
      <c r="K210" s="12"/>
      <c r="L210" s="10">
        <v>14.4</v>
      </c>
      <c r="M210" s="12"/>
      <c r="N210" s="10">
        <v>19</v>
      </c>
      <c r="O210" s="12"/>
      <c r="P210" s="10">
        <v>0</v>
      </c>
      <c r="Q210" s="12"/>
      <c r="R210" s="10">
        <v>1</v>
      </c>
      <c r="S210" s="12"/>
      <c r="T210" s="12"/>
      <c r="U210" s="9" t="s">
        <v>61</v>
      </c>
      <c r="V210" s="12"/>
      <c r="W210" s="9" t="s">
        <v>61</v>
      </c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2017</v>
      </c>
      <c r="G211" s="10">
        <v>7</v>
      </c>
      <c r="H211" s="10">
        <v>29</v>
      </c>
      <c r="I211" s="12"/>
      <c r="J211" s="10">
        <v>27.4</v>
      </c>
      <c r="K211" s="12"/>
      <c r="L211" s="10">
        <v>15.5</v>
      </c>
      <c r="M211" s="12"/>
      <c r="N211" s="10">
        <v>21.5</v>
      </c>
      <c r="O211" s="12"/>
      <c r="P211" s="10">
        <v>0</v>
      </c>
      <c r="Q211" s="12"/>
      <c r="R211" s="10">
        <v>3.5</v>
      </c>
      <c r="S211" s="12"/>
      <c r="T211" s="12"/>
      <c r="U211" s="9" t="s">
        <v>61</v>
      </c>
      <c r="V211" s="12"/>
      <c r="W211" s="9" t="s">
        <v>61</v>
      </c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2017</v>
      </c>
      <c r="G212" s="10">
        <v>7</v>
      </c>
      <c r="H212" s="10">
        <v>30</v>
      </c>
      <c r="I212" s="12"/>
      <c r="J212" s="10">
        <v>25.5</v>
      </c>
      <c r="K212" s="12"/>
      <c r="L212" s="10">
        <v>15.9</v>
      </c>
      <c r="M212" s="12"/>
      <c r="N212" s="10">
        <v>20.7</v>
      </c>
      <c r="O212" s="12"/>
      <c r="P212" s="10">
        <v>0</v>
      </c>
      <c r="Q212" s="12"/>
      <c r="R212" s="10">
        <v>2.7</v>
      </c>
      <c r="S212" s="12"/>
      <c r="T212" s="12"/>
      <c r="U212" s="9" t="s">
        <v>61</v>
      </c>
      <c r="V212" s="12"/>
      <c r="W212" s="9" t="s">
        <v>61</v>
      </c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2017</v>
      </c>
      <c r="G213" s="10">
        <v>7</v>
      </c>
      <c r="H213" s="10">
        <v>31</v>
      </c>
      <c r="I213" s="12"/>
      <c r="J213" s="10">
        <v>25.3</v>
      </c>
      <c r="K213" s="12"/>
      <c r="L213" s="10">
        <v>15.6</v>
      </c>
      <c r="M213" s="12"/>
      <c r="N213" s="10">
        <v>20.5</v>
      </c>
      <c r="O213" s="12"/>
      <c r="P213" s="10">
        <v>0</v>
      </c>
      <c r="Q213" s="12"/>
      <c r="R213" s="10">
        <v>2.5</v>
      </c>
      <c r="S213" s="12"/>
      <c r="T213" s="12"/>
      <c r="U213" s="9" t="s">
        <v>61</v>
      </c>
      <c r="V213" s="12"/>
      <c r="W213" s="9" t="s">
        <v>61</v>
      </c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42948</v>
      </c>
      <c r="F214" s="10">
        <v>2017</v>
      </c>
      <c r="G214" s="10">
        <v>8</v>
      </c>
      <c r="H214" s="10">
        <v>1</v>
      </c>
      <c r="I214" s="12"/>
      <c r="J214" s="10">
        <v>24.5</v>
      </c>
      <c r="K214" s="12"/>
      <c r="L214" s="10">
        <v>15.9</v>
      </c>
      <c r="M214" s="12"/>
      <c r="N214" s="10">
        <v>20.2</v>
      </c>
      <c r="O214" s="12"/>
      <c r="P214" s="10">
        <v>0</v>
      </c>
      <c r="Q214" s="12"/>
      <c r="R214" s="10">
        <v>2.2000000000000002</v>
      </c>
      <c r="S214" s="12"/>
      <c r="T214" s="12"/>
      <c r="U214" s="9" t="s">
        <v>61</v>
      </c>
      <c r="V214" s="12"/>
      <c r="W214" s="9" t="s">
        <v>61</v>
      </c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42949</v>
      </c>
      <c r="F215" s="10">
        <v>2017</v>
      </c>
      <c r="G215" s="10">
        <v>8</v>
      </c>
      <c r="H215" s="10">
        <v>2</v>
      </c>
      <c r="I215" s="12"/>
      <c r="J215" s="10">
        <v>24.2</v>
      </c>
      <c r="K215" s="12"/>
      <c r="L215" s="10">
        <v>16.100000000000001</v>
      </c>
      <c r="M215" s="12"/>
      <c r="N215" s="10">
        <v>20.2</v>
      </c>
      <c r="O215" s="12"/>
      <c r="P215" s="10">
        <v>0</v>
      </c>
      <c r="Q215" s="12"/>
      <c r="R215" s="10">
        <v>2.2000000000000002</v>
      </c>
      <c r="S215" s="12"/>
      <c r="T215" s="12"/>
      <c r="U215" s="9" t="s">
        <v>61</v>
      </c>
      <c r="V215" s="12"/>
      <c r="W215" s="9" t="s">
        <v>61</v>
      </c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42950</v>
      </c>
      <c r="F216" s="10">
        <v>2017</v>
      </c>
      <c r="G216" s="10">
        <v>8</v>
      </c>
      <c r="H216" s="10">
        <v>3</v>
      </c>
      <c r="I216" s="12"/>
      <c r="J216" s="10">
        <v>25.5</v>
      </c>
      <c r="K216" s="12"/>
      <c r="L216" s="10">
        <v>15.1</v>
      </c>
      <c r="M216" s="12"/>
      <c r="N216" s="10">
        <v>20.3</v>
      </c>
      <c r="O216" s="12"/>
      <c r="P216" s="10">
        <v>0</v>
      </c>
      <c r="Q216" s="12"/>
      <c r="R216" s="10">
        <v>2.2999999999999998</v>
      </c>
      <c r="S216" s="12"/>
      <c r="T216" s="12"/>
      <c r="U216" s="9" t="s">
        <v>61</v>
      </c>
      <c r="V216" s="12"/>
      <c r="W216" s="9" t="s">
        <v>61</v>
      </c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42951</v>
      </c>
      <c r="F217" s="10">
        <v>2017</v>
      </c>
      <c r="G217" s="10">
        <v>8</v>
      </c>
      <c r="H217" s="10">
        <v>4</v>
      </c>
      <c r="I217" s="12"/>
      <c r="J217" s="10">
        <v>23.7</v>
      </c>
      <c r="K217" s="12"/>
      <c r="L217" s="10">
        <v>16.100000000000001</v>
      </c>
      <c r="M217" s="12"/>
      <c r="N217" s="10">
        <v>19.899999999999999</v>
      </c>
      <c r="O217" s="12"/>
      <c r="P217" s="10">
        <v>0</v>
      </c>
      <c r="Q217" s="12"/>
      <c r="R217" s="10">
        <v>1.9</v>
      </c>
      <c r="S217" s="12"/>
      <c r="T217" s="12"/>
      <c r="U217" s="9" t="s">
        <v>61</v>
      </c>
      <c r="V217" s="12"/>
      <c r="W217" s="9" t="s">
        <v>61</v>
      </c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42952</v>
      </c>
      <c r="F218" s="10">
        <v>2017</v>
      </c>
      <c r="G218" s="10">
        <v>8</v>
      </c>
      <c r="H218" s="10">
        <v>5</v>
      </c>
      <c r="I218" s="12"/>
      <c r="J218" s="10">
        <v>24.5</v>
      </c>
      <c r="K218" s="12"/>
      <c r="L218" s="10">
        <v>15.4</v>
      </c>
      <c r="M218" s="12"/>
      <c r="N218" s="10">
        <v>20</v>
      </c>
      <c r="O218" s="12"/>
      <c r="P218" s="10">
        <v>0</v>
      </c>
      <c r="Q218" s="12"/>
      <c r="R218" s="10">
        <v>2</v>
      </c>
      <c r="S218" s="12"/>
      <c r="T218" s="12"/>
      <c r="U218" s="9" t="s">
        <v>61</v>
      </c>
      <c r="V218" s="12"/>
      <c r="W218" s="9" t="s">
        <v>61</v>
      </c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42953</v>
      </c>
      <c r="F219" s="10">
        <v>2017</v>
      </c>
      <c r="G219" s="10">
        <v>8</v>
      </c>
      <c r="H219" s="10">
        <v>6</v>
      </c>
      <c r="I219" s="12"/>
      <c r="J219" s="10">
        <v>25.1</v>
      </c>
      <c r="K219" s="12"/>
      <c r="L219" s="10">
        <v>14.7</v>
      </c>
      <c r="M219" s="12"/>
      <c r="N219" s="10">
        <v>19.899999999999999</v>
      </c>
      <c r="O219" s="12"/>
      <c r="P219" s="10">
        <v>0</v>
      </c>
      <c r="Q219" s="12"/>
      <c r="R219" s="10">
        <v>1.9</v>
      </c>
      <c r="S219" s="12"/>
      <c r="T219" s="12"/>
      <c r="U219" s="9" t="s">
        <v>61</v>
      </c>
      <c r="V219" s="12"/>
      <c r="W219" s="9" t="s">
        <v>61</v>
      </c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42954</v>
      </c>
      <c r="F220" s="10">
        <v>2017</v>
      </c>
      <c r="G220" s="10">
        <v>8</v>
      </c>
      <c r="H220" s="10">
        <v>7</v>
      </c>
      <c r="I220" s="12"/>
      <c r="J220" s="10">
        <v>24.2</v>
      </c>
      <c r="K220" s="12"/>
      <c r="L220" s="10">
        <v>15.2</v>
      </c>
      <c r="M220" s="12"/>
      <c r="N220" s="10">
        <v>19.7</v>
      </c>
      <c r="O220" s="12"/>
      <c r="P220" s="10">
        <v>0</v>
      </c>
      <c r="Q220" s="12"/>
      <c r="R220" s="10">
        <v>1.7</v>
      </c>
      <c r="S220" s="12"/>
      <c r="T220" s="12"/>
      <c r="U220" s="9" t="s">
        <v>61</v>
      </c>
      <c r="V220" s="12"/>
      <c r="W220" s="9" t="s">
        <v>61</v>
      </c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42955</v>
      </c>
      <c r="F221" s="10">
        <v>2017</v>
      </c>
      <c r="G221" s="10">
        <v>8</v>
      </c>
      <c r="H221" s="10">
        <v>8</v>
      </c>
      <c r="I221" s="12"/>
      <c r="J221" s="10">
        <v>24.9</v>
      </c>
      <c r="K221" s="12"/>
      <c r="L221" s="10">
        <v>15.8</v>
      </c>
      <c r="M221" s="12"/>
      <c r="N221" s="10">
        <v>20.399999999999999</v>
      </c>
      <c r="O221" s="12"/>
      <c r="P221" s="10">
        <v>0</v>
      </c>
      <c r="Q221" s="12"/>
      <c r="R221" s="10">
        <v>2.4</v>
      </c>
      <c r="S221" s="12"/>
      <c r="T221" s="12"/>
      <c r="U221" s="9" t="s">
        <v>61</v>
      </c>
      <c r="V221" s="12"/>
      <c r="W221" s="9" t="s">
        <v>61</v>
      </c>
      <c r="X221" s="10">
        <v>0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42956</v>
      </c>
      <c r="F222" s="10">
        <v>2017</v>
      </c>
      <c r="G222" s="10">
        <v>8</v>
      </c>
      <c r="H222" s="10">
        <v>9</v>
      </c>
      <c r="I222" s="12"/>
      <c r="J222" s="10">
        <v>26.9</v>
      </c>
      <c r="K222" s="12"/>
      <c r="L222" s="10">
        <v>16</v>
      </c>
      <c r="M222" s="12"/>
      <c r="N222" s="10">
        <v>21.5</v>
      </c>
      <c r="O222" s="12"/>
      <c r="P222" s="10">
        <v>0</v>
      </c>
      <c r="Q222" s="12"/>
      <c r="R222" s="10">
        <v>3.5</v>
      </c>
      <c r="S222" s="12"/>
      <c r="T222" s="12"/>
      <c r="U222" s="9" t="s">
        <v>61</v>
      </c>
      <c r="V222" s="12"/>
      <c r="W222" s="9" t="s">
        <v>61</v>
      </c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2017</v>
      </c>
      <c r="G223" s="10">
        <v>8</v>
      </c>
      <c r="H223" s="10">
        <v>10</v>
      </c>
      <c r="I223" s="12"/>
      <c r="J223" s="10">
        <v>27.3</v>
      </c>
      <c r="K223" s="12"/>
      <c r="L223" s="10">
        <v>16.2</v>
      </c>
      <c r="M223" s="12"/>
      <c r="N223" s="10">
        <v>21.8</v>
      </c>
      <c r="O223" s="12"/>
      <c r="P223" s="10">
        <v>0</v>
      </c>
      <c r="Q223" s="12"/>
      <c r="R223" s="10">
        <v>3.8</v>
      </c>
      <c r="S223" s="12"/>
      <c r="T223" s="12"/>
      <c r="U223" s="9" t="s">
        <v>61</v>
      </c>
      <c r="V223" s="12"/>
      <c r="W223" s="9" t="s">
        <v>61</v>
      </c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2017</v>
      </c>
      <c r="G224" s="10">
        <v>8</v>
      </c>
      <c r="H224" s="10">
        <v>11</v>
      </c>
      <c r="I224" s="12"/>
      <c r="J224" s="10">
        <v>26.4</v>
      </c>
      <c r="K224" s="12"/>
      <c r="L224" s="10">
        <v>16.399999999999999</v>
      </c>
      <c r="M224" s="12"/>
      <c r="N224" s="10">
        <v>21.4</v>
      </c>
      <c r="O224" s="12"/>
      <c r="P224" s="10">
        <v>0</v>
      </c>
      <c r="Q224" s="12"/>
      <c r="R224" s="10">
        <v>3.4</v>
      </c>
      <c r="S224" s="12"/>
      <c r="T224" s="12"/>
      <c r="U224" s="9" t="s">
        <v>61</v>
      </c>
      <c r="V224" s="12"/>
      <c r="W224" s="9" t="s">
        <v>61</v>
      </c>
      <c r="X224" s="10">
        <v>0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2017</v>
      </c>
      <c r="G225" s="10">
        <v>8</v>
      </c>
      <c r="H225" s="10">
        <v>12</v>
      </c>
      <c r="I225" s="12"/>
      <c r="J225" s="10">
        <v>22.9</v>
      </c>
      <c r="K225" s="12"/>
      <c r="L225" s="10">
        <v>16.2</v>
      </c>
      <c r="M225" s="12"/>
      <c r="N225" s="10">
        <v>19.600000000000001</v>
      </c>
      <c r="O225" s="12"/>
      <c r="P225" s="10">
        <v>0</v>
      </c>
      <c r="Q225" s="12"/>
      <c r="R225" s="10">
        <v>1.6</v>
      </c>
      <c r="S225" s="12"/>
      <c r="T225" s="12"/>
      <c r="U225" s="9" t="s">
        <v>61</v>
      </c>
      <c r="V225" s="12"/>
      <c r="W225" s="9" t="s">
        <v>61</v>
      </c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2017</v>
      </c>
      <c r="G226" s="10">
        <v>8</v>
      </c>
      <c r="H226" s="10">
        <v>13</v>
      </c>
      <c r="I226" s="12"/>
      <c r="J226" s="10">
        <v>22.1</v>
      </c>
      <c r="K226" s="12"/>
      <c r="L226" s="10">
        <v>15</v>
      </c>
      <c r="M226" s="12"/>
      <c r="N226" s="10">
        <v>18.600000000000001</v>
      </c>
      <c r="O226" s="12"/>
      <c r="P226" s="10">
        <v>0</v>
      </c>
      <c r="Q226" s="12"/>
      <c r="R226" s="10">
        <v>0.6</v>
      </c>
      <c r="S226" s="12"/>
      <c r="T226" s="12"/>
      <c r="U226" s="9" t="s">
        <v>61</v>
      </c>
      <c r="V226" s="12"/>
      <c r="W226" s="9" t="s">
        <v>61</v>
      </c>
      <c r="X226" s="10">
        <v>10.1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2017</v>
      </c>
      <c r="G227" s="10">
        <v>8</v>
      </c>
      <c r="H227" s="10">
        <v>14</v>
      </c>
      <c r="I227" s="12"/>
      <c r="J227" s="10">
        <v>21.3</v>
      </c>
      <c r="K227" s="12"/>
      <c r="L227" s="10">
        <v>14.4</v>
      </c>
      <c r="M227" s="12"/>
      <c r="N227" s="10">
        <v>17.899999999999999</v>
      </c>
      <c r="O227" s="12"/>
      <c r="P227" s="10">
        <v>0.1</v>
      </c>
      <c r="Q227" s="12"/>
      <c r="R227" s="10">
        <v>0</v>
      </c>
      <c r="S227" s="12"/>
      <c r="T227" s="12"/>
      <c r="U227" s="9" t="s">
        <v>61</v>
      </c>
      <c r="V227" s="12"/>
      <c r="W227" s="9" t="s">
        <v>61</v>
      </c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2017</v>
      </c>
      <c r="G228" s="10">
        <v>8</v>
      </c>
      <c r="H228" s="10">
        <v>15</v>
      </c>
      <c r="I228" s="12"/>
      <c r="J228" s="10">
        <v>23</v>
      </c>
      <c r="K228" s="12"/>
      <c r="L228" s="10">
        <v>13.8</v>
      </c>
      <c r="M228" s="12"/>
      <c r="N228" s="10">
        <v>18.399999999999999</v>
      </c>
      <c r="O228" s="12"/>
      <c r="P228" s="10">
        <v>0</v>
      </c>
      <c r="Q228" s="12"/>
      <c r="R228" s="10">
        <v>0.4</v>
      </c>
      <c r="S228" s="12"/>
      <c r="T228" s="12"/>
      <c r="U228" s="9" t="s">
        <v>61</v>
      </c>
      <c r="V228" s="12"/>
      <c r="W228" s="9" t="s">
        <v>61</v>
      </c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2017</v>
      </c>
      <c r="G229" s="10">
        <v>8</v>
      </c>
      <c r="H229" s="10">
        <v>16</v>
      </c>
      <c r="I229" s="12"/>
      <c r="J229" s="10">
        <v>24.7</v>
      </c>
      <c r="K229" s="12"/>
      <c r="L229" s="10">
        <v>15.4</v>
      </c>
      <c r="M229" s="12"/>
      <c r="N229" s="10">
        <v>20.100000000000001</v>
      </c>
      <c r="O229" s="12"/>
      <c r="P229" s="10">
        <v>0</v>
      </c>
      <c r="Q229" s="12"/>
      <c r="R229" s="10">
        <v>2.1</v>
      </c>
      <c r="S229" s="12"/>
      <c r="T229" s="12"/>
      <c r="U229" s="9" t="s">
        <v>61</v>
      </c>
      <c r="V229" s="12"/>
      <c r="W229" s="9" t="s">
        <v>61</v>
      </c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2017</v>
      </c>
      <c r="G230" s="10">
        <v>8</v>
      </c>
      <c r="H230" s="10">
        <v>17</v>
      </c>
      <c r="I230" s="12"/>
      <c r="J230" s="10">
        <v>24.5</v>
      </c>
      <c r="K230" s="12"/>
      <c r="L230" s="10">
        <v>14.6</v>
      </c>
      <c r="M230" s="12"/>
      <c r="N230" s="10">
        <v>19.600000000000001</v>
      </c>
      <c r="O230" s="12"/>
      <c r="P230" s="10">
        <v>0</v>
      </c>
      <c r="Q230" s="12"/>
      <c r="R230" s="10">
        <v>1.6</v>
      </c>
      <c r="S230" s="12"/>
      <c r="T230" s="12"/>
      <c r="U230" s="9" t="s">
        <v>61</v>
      </c>
      <c r="V230" s="12"/>
      <c r="W230" s="9" t="s">
        <v>61</v>
      </c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2017</v>
      </c>
      <c r="G231" s="10">
        <v>8</v>
      </c>
      <c r="H231" s="10">
        <v>18</v>
      </c>
      <c r="I231" s="12"/>
      <c r="J231" s="10">
        <v>22.8</v>
      </c>
      <c r="K231" s="12"/>
      <c r="L231" s="10">
        <v>15.3</v>
      </c>
      <c r="M231" s="12"/>
      <c r="N231" s="10">
        <v>19.100000000000001</v>
      </c>
      <c r="O231" s="12"/>
      <c r="P231" s="10">
        <v>0</v>
      </c>
      <c r="Q231" s="12"/>
      <c r="R231" s="10">
        <v>1.1000000000000001</v>
      </c>
      <c r="S231" s="12"/>
      <c r="T231" s="12"/>
      <c r="U231" s="9" t="s">
        <v>61</v>
      </c>
      <c r="V231" s="12"/>
      <c r="W231" s="9" t="s">
        <v>61</v>
      </c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2017</v>
      </c>
      <c r="G232" s="10">
        <v>8</v>
      </c>
      <c r="H232" s="10">
        <v>19</v>
      </c>
      <c r="I232" s="12"/>
      <c r="J232" s="10">
        <v>21.9</v>
      </c>
      <c r="K232" s="12"/>
      <c r="L232" s="10">
        <v>14.8</v>
      </c>
      <c r="M232" s="12"/>
      <c r="N232" s="10">
        <v>18.399999999999999</v>
      </c>
      <c r="O232" s="12"/>
      <c r="P232" s="10">
        <v>0</v>
      </c>
      <c r="Q232" s="12"/>
      <c r="R232" s="10">
        <v>0.4</v>
      </c>
      <c r="S232" s="12"/>
      <c r="T232" s="12"/>
      <c r="U232" s="9" t="s">
        <v>61</v>
      </c>
      <c r="V232" s="12"/>
      <c r="W232" s="9" t="s">
        <v>61</v>
      </c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2017</v>
      </c>
      <c r="G233" s="10">
        <v>8</v>
      </c>
      <c r="H233" s="10">
        <v>20</v>
      </c>
      <c r="I233" s="12"/>
      <c r="J233" s="10">
        <v>23.6</v>
      </c>
      <c r="K233" s="12"/>
      <c r="L233" s="10">
        <v>14.8</v>
      </c>
      <c r="M233" s="12"/>
      <c r="N233" s="10">
        <v>19.2</v>
      </c>
      <c r="O233" s="12"/>
      <c r="P233" s="10">
        <v>0</v>
      </c>
      <c r="Q233" s="12"/>
      <c r="R233" s="10">
        <v>1.2</v>
      </c>
      <c r="S233" s="12"/>
      <c r="T233" s="12"/>
      <c r="U233" s="9" t="s">
        <v>61</v>
      </c>
      <c r="V233" s="12"/>
      <c r="W233" s="9" t="s">
        <v>61</v>
      </c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2017</v>
      </c>
      <c r="G234" s="10">
        <v>8</v>
      </c>
      <c r="H234" s="10">
        <v>21</v>
      </c>
      <c r="I234" s="12"/>
      <c r="J234" s="10">
        <v>24.3</v>
      </c>
      <c r="K234" s="12"/>
      <c r="L234" s="10">
        <v>14.1</v>
      </c>
      <c r="M234" s="12"/>
      <c r="N234" s="10">
        <v>19.2</v>
      </c>
      <c r="O234" s="12"/>
      <c r="P234" s="10">
        <v>0</v>
      </c>
      <c r="Q234" s="12"/>
      <c r="R234" s="10">
        <v>1.2</v>
      </c>
      <c r="S234" s="12"/>
      <c r="T234" s="12"/>
      <c r="U234" s="9" t="s">
        <v>61</v>
      </c>
      <c r="V234" s="12"/>
      <c r="W234" s="9" t="s">
        <v>61</v>
      </c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2017</v>
      </c>
      <c r="G235" s="10">
        <v>8</v>
      </c>
      <c r="H235" s="10">
        <v>22</v>
      </c>
      <c r="I235" s="12"/>
      <c r="J235" s="10">
        <v>28.1</v>
      </c>
      <c r="K235" s="12"/>
      <c r="L235" s="10">
        <v>14.4</v>
      </c>
      <c r="M235" s="12"/>
      <c r="N235" s="10">
        <v>21.3</v>
      </c>
      <c r="O235" s="12"/>
      <c r="P235" s="10">
        <v>0</v>
      </c>
      <c r="Q235" s="12"/>
      <c r="R235" s="10">
        <v>3.3</v>
      </c>
      <c r="S235" s="12"/>
      <c r="T235" s="12"/>
      <c r="U235" s="9" t="s">
        <v>61</v>
      </c>
      <c r="V235" s="12"/>
      <c r="W235" s="9" t="s">
        <v>61</v>
      </c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2017</v>
      </c>
      <c r="G236" s="10">
        <v>8</v>
      </c>
      <c r="H236" s="10">
        <v>23</v>
      </c>
      <c r="I236" s="12"/>
      <c r="J236" s="10">
        <v>26.2</v>
      </c>
      <c r="K236" s="12"/>
      <c r="L236" s="10">
        <v>16.399999999999999</v>
      </c>
      <c r="M236" s="12"/>
      <c r="N236" s="10">
        <v>21.3</v>
      </c>
      <c r="O236" s="12"/>
      <c r="P236" s="10">
        <v>0</v>
      </c>
      <c r="Q236" s="12"/>
      <c r="R236" s="10">
        <v>3.3</v>
      </c>
      <c r="S236" s="12"/>
      <c r="T236" s="12"/>
      <c r="U236" s="9" t="s">
        <v>61</v>
      </c>
      <c r="V236" s="12"/>
      <c r="W236" s="9" t="s">
        <v>61</v>
      </c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2017</v>
      </c>
      <c r="G237" s="10">
        <v>8</v>
      </c>
      <c r="H237" s="10">
        <v>24</v>
      </c>
      <c r="I237" s="12"/>
      <c r="J237" s="10">
        <v>22.1</v>
      </c>
      <c r="K237" s="12"/>
      <c r="L237" s="10">
        <v>14.9</v>
      </c>
      <c r="M237" s="12"/>
      <c r="N237" s="10">
        <v>18.5</v>
      </c>
      <c r="O237" s="12"/>
      <c r="P237" s="10">
        <v>0</v>
      </c>
      <c r="Q237" s="12"/>
      <c r="R237" s="10">
        <v>0.5</v>
      </c>
      <c r="S237" s="12"/>
      <c r="T237" s="12"/>
      <c r="U237" s="9" t="s">
        <v>61</v>
      </c>
      <c r="V237" s="12"/>
      <c r="W237" s="9" t="s">
        <v>61</v>
      </c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2017</v>
      </c>
      <c r="G238" s="10">
        <v>8</v>
      </c>
      <c r="H238" s="10">
        <v>25</v>
      </c>
      <c r="I238" s="12"/>
      <c r="J238" s="10">
        <v>22.8</v>
      </c>
      <c r="K238" s="12"/>
      <c r="L238" s="10">
        <v>13.7</v>
      </c>
      <c r="M238" s="12"/>
      <c r="N238" s="10">
        <v>18.3</v>
      </c>
      <c r="O238" s="12"/>
      <c r="P238" s="10">
        <v>0</v>
      </c>
      <c r="Q238" s="12"/>
      <c r="R238" s="10">
        <v>0.3</v>
      </c>
      <c r="S238" s="12"/>
      <c r="T238" s="12"/>
      <c r="U238" s="9" t="s">
        <v>61</v>
      </c>
      <c r="V238" s="12"/>
      <c r="W238" s="9" t="s">
        <v>61</v>
      </c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2017</v>
      </c>
      <c r="G239" s="10">
        <v>8</v>
      </c>
      <c r="H239" s="10">
        <v>26</v>
      </c>
      <c r="I239" s="12"/>
      <c r="J239" s="10">
        <v>24.3</v>
      </c>
      <c r="K239" s="12"/>
      <c r="L239" s="10">
        <v>13.6</v>
      </c>
      <c r="M239" s="12"/>
      <c r="N239" s="10">
        <v>19</v>
      </c>
      <c r="O239" s="12"/>
      <c r="P239" s="10">
        <v>0</v>
      </c>
      <c r="Q239" s="12"/>
      <c r="R239" s="10">
        <v>1</v>
      </c>
      <c r="S239" s="12"/>
      <c r="T239" s="12"/>
      <c r="U239" s="9" t="s">
        <v>61</v>
      </c>
      <c r="V239" s="12"/>
      <c r="W239" s="9" t="s">
        <v>61</v>
      </c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2017</v>
      </c>
      <c r="G240" s="10">
        <v>8</v>
      </c>
      <c r="H240" s="10">
        <v>27</v>
      </c>
      <c r="I240" s="12"/>
      <c r="J240" s="10">
        <v>25.3</v>
      </c>
      <c r="K240" s="12"/>
      <c r="L240" s="10">
        <v>14.1</v>
      </c>
      <c r="M240" s="12"/>
      <c r="N240" s="10">
        <v>19.7</v>
      </c>
      <c r="O240" s="12"/>
      <c r="P240" s="10">
        <v>0</v>
      </c>
      <c r="Q240" s="12"/>
      <c r="R240" s="10">
        <v>1.7</v>
      </c>
      <c r="S240" s="12"/>
      <c r="T240" s="12"/>
      <c r="U240" s="9" t="s">
        <v>61</v>
      </c>
      <c r="V240" s="12"/>
      <c r="W240" s="9" t="s">
        <v>61</v>
      </c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2017</v>
      </c>
      <c r="G241" s="10">
        <v>8</v>
      </c>
      <c r="H241" s="10">
        <v>28</v>
      </c>
      <c r="I241" s="12"/>
      <c r="J241" s="10">
        <v>27.2</v>
      </c>
      <c r="K241" s="12"/>
      <c r="L241" s="10">
        <v>15.5</v>
      </c>
      <c r="M241" s="12"/>
      <c r="N241" s="10">
        <v>21.4</v>
      </c>
      <c r="O241" s="12"/>
      <c r="P241" s="10">
        <v>0</v>
      </c>
      <c r="Q241" s="12"/>
      <c r="R241" s="10">
        <v>3.4</v>
      </c>
      <c r="S241" s="12"/>
      <c r="T241" s="12"/>
      <c r="U241" s="9" t="s">
        <v>61</v>
      </c>
      <c r="V241" s="12"/>
      <c r="W241" s="9" t="s">
        <v>61</v>
      </c>
      <c r="X241" s="10">
        <v>0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2017</v>
      </c>
      <c r="G242" s="10">
        <v>8</v>
      </c>
      <c r="H242" s="10">
        <v>29</v>
      </c>
      <c r="I242" s="12"/>
      <c r="J242" s="10">
        <v>30.5</v>
      </c>
      <c r="K242" s="12"/>
      <c r="L242" s="10">
        <v>16.100000000000001</v>
      </c>
      <c r="M242" s="12"/>
      <c r="N242" s="10">
        <v>23.3</v>
      </c>
      <c r="O242" s="12"/>
      <c r="P242" s="10">
        <v>0</v>
      </c>
      <c r="Q242" s="12"/>
      <c r="R242" s="10">
        <v>5.3</v>
      </c>
      <c r="S242" s="12"/>
      <c r="T242" s="12"/>
      <c r="U242" s="9" t="s">
        <v>61</v>
      </c>
      <c r="V242" s="12"/>
      <c r="W242" s="9" t="s">
        <v>61</v>
      </c>
      <c r="X242" s="10">
        <v>0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2017</v>
      </c>
      <c r="G243" s="10">
        <v>8</v>
      </c>
      <c r="H243" s="10">
        <v>30</v>
      </c>
      <c r="I243" s="12"/>
      <c r="J243" s="12"/>
      <c r="K243" s="9" t="s">
        <v>61</v>
      </c>
      <c r="L243" s="10">
        <v>16.7</v>
      </c>
      <c r="M243" s="9" t="s">
        <v>63</v>
      </c>
      <c r="N243" s="12"/>
      <c r="O243" s="9" t="s">
        <v>61</v>
      </c>
      <c r="P243" s="12"/>
      <c r="Q243" s="9" t="s">
        <v>61</v>
      </c>
      <c r="R243" s="12"/>
      <c r="S243" s="9" t="s">
        <v>61</v>
      </c>
      <c r="T243" s="12"/>
      <c r="U243" s="9" t="s">
        <v>61</v>
      </c>
      <c r="V243" s="12"/>
      <c r="W243" s="9" t="s">
        <v>61</v>
      </c>
      <c r="X243" s="12"/>
      <c r="Y243" s="9" t="s">
        <v>61</v>
      </c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2017</v>
      </c>
      <c r="G244" s="10">
        <v>8</v>
      </c>
      <c r="H244" s="10">
        <v>31</v>
      </c>
      <c r="I244" s="12"/>
      <c r="J244" s="10">
        <v>23.7</v>
      </c>
      <c r="K244" s="12"/>
      <c r="L244" s="10">
        <v>14.8</v>
      </c>
      <c r="M244" s="12"/>
      <c r="N244" s="10">
        <v>19.3</v>
      </c>
      <c r="O244" s="12"/>
      <c r="P244" s="10">
        <v>0</v>
      </c>
      <c r="Q244" s="12"/>
      <c r="R244" s="10">
        <v>1.3</v>
      </c>
      <c r="S244" s="12"/>
      <c r="T244" s="12"/>
      <c r="U244" s="9" t="s">
        <v>61</v>
      </c>
      <c r="V244" s="12"/>
      <c r="W244" s="9" t="s">
        <v>61</v>
      </c>
      <c r="X244" s="10">
        <v>0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42979</v>
      </c>
      <c r="F245" s="10">
        <v>2017</v>
      </c>
      <c r="G245" s="10">
        <v>9</v>
      </c>
      <c r="H245" s="10">
        <v>1</v>
      </c>
      <c r="I245" s="12"/>
      <c r="J245" s="10">
        <v>24</v>
      </c>
      <c r="K245" s="12"/>
      <c r="L245" s="10">
        <v>14</v>
      </c>
      <c r="M245" s="12"/>
      <c r="N245" s="10">
        <v>19</v>
      </c>
      <c r="O245" s="12"/>
      <c r="P245" s="10">
        <v>0</v>
      </c>
      <c r="Q245" s="12"/>
      <c r="R245" s="10">
        <v>1</v>
      </c>
      <c r="S245" s="12"/>
      <c r="T245" s="12"/>
      <c r="U245" s="9" t="s">
        <v>61</v>
      </c>
      <c r="V245" s="12"/>
      <c r="W245" s="9" t="s">
        <v>61</v>
      </c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42980</v>
      </c>
      <c r="F246" s="10">
        <v>2017</v>
      </c>
      <c r="G246" s="10">
        <v>9</v>
      </c>
      <c r="H246" s="10">
        <v>2</v>
      </c>
      <c r="I246" s="12"/>
      <c r="J246" s="10">
        <v>28.1</v>
      </c>
      <c r="K246" s="12"/>
      <c r="L246" s="10">
        <v>15.2</v>
      </c>
      <c r="M246" s="12"/>
      <c r="N246" s="10">
        <v>21.7</v>
      </c>
      <c r="O246" s="12"/>
      <c r="P246" s="10">
        <v>0</v>
      </c>
      <c r="Q246" s="12"/>
      <c r="R246" s="10">
        <v>3.7</v>
      </c>
      <c r="S246" s="12"/>
      <c r="T246" s="12"/>
      <c r="U246" s="9" t="s">
        <v>61</v>
      </c>
      <c r="V246" s="12"/>
      <c r="W246" s="9" t="s">
        <v>61</v>
      </c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42981</v>
      </c>
      <c r="F247" s="10">
        <v>2017</v>
      </c>
      <c r="G247" s="10">
        <v>9</v>
      </c>
      <c r="H247" s="10">
        <v>3</v>
      </c>
      <c r="I247" s="12"/>
      <c r="J247" s="10">
        <v>28.1</v>
      </c>
      <c r="K247" s="12"/>
      <c r="L247" s="10">
        <v>15.9</v>
      </c>
      <c r="M247" s="12"/>
      <c r="N247" s="10">
        <v>22</v>
      </c>
      <c r="O247" s="12"/>
      <c r="P247" s="10">
        <v>0</v>
      </c>
      <c r="Q247" s="12"/>
      <c r="R247" s="10">
        <v>4</v>
      </c>
      <c r="S247" s="12"/>
      <c r="T247" s="12"/>
      <c r="U247" s="9" t="s">
        <v>61</v>
      </c>
      <c r="V247" s="12"/>
      <c r="W247" s="9" t="s">
        <v>61</v>
      </c>
      <c r="X247" s="10">
        <v>0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42982</v>
      </c>
      <c r="F248" s="10">
        <v>2017</v>
      </c>
      <c r="G248" s="10">
        <v>9</v>
      </c>
      <c r="H248" s="10">
        <v>4</v>
      </c>
      <c r="I248" s="12"/>
      <c r="J248" s="10">
        <v>28.4</v>
      </c>
      <c r="K248" s="12"/>
      <c r="L248" s="10">
        <v>16.3</v>
      </c>
      <c r="M248" s="12"/>
      <c r="N248" s="10">
        <v>22.4</v>
      </c>
      <c r="O248" s="12"/>
      <c r="P248" s="10">
        <v>0</v>
      </c>
      <c r="Q248" s="12"/>
      <c r="R248" s="10">
        <v>4.4000000000000004</v>
      </c>
      <c r="S248" s="12"/>
      <c r="T248" s="12"/>
      <c r="U248" s="9" t="s">
        <v>61</v>
      </c>
      <c r="V248" s="12"/>
      <c r="W248" s="9" t="s">
        <v>61</v>
      </c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42983</v>
      </c>
      <c r="F249" s="10">
        <v>2017</v>
      </c>
      <c r="G249" s="10">
        <v>9</v>
      </c>
      <c r="H249" s="10">
        <v>5</v>
      </c>
      <c r="I249" s="12"/>
      <c r="J249" s="10">
        <v>26.5</v>
      </c>
      <c r="K249" s="12"/>
      <c r="L249" s="10">
        <v>17.5</v>
      </c>
      <c r="M249" s="12"/>
      <c r="N249" s="10">
        <v>22</v>
      </c>
      <c r="O249" s="12"/>
      <c r="P249" s="10">
        <v>0</v>
      </c>
      <c r="Q249" s="12"/>
      <c r="R249" s="10">
        <v>4</v>
      </c>
      <c r="S249" s="12"/>
      <c r="T249" s="12"/>
      <c r="U249" s="9" t="s">
        <v>61</v>
      </c>
      <c r="V249" s="12"/>
      <c r="W249" s="9" t="s">
        <v>61</v>
      </c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42984</v>
      </c>
      <c r="F250" s="10">
        <v>2017</v>
      </c>
      <c r="G250" s="10">
        <v>9</v>
      </c>
      <c r="H250" s="10">
        <v>6</v>
      </c>
      <c r="I250" s="12"/>
      <c r="J250" s="10">
        <v>26</v>
      </c>
      <c r="K250" s="12"/>
      <c r="L250" s="10">
        <v>16.5</v>
      </c>
      <c r="M250" s="12"/>
      <c r="N250" s="10">
        <v>21.3</v>
      </c>
      <c r="O250" s="12"/>
      <c r="P250" s="10">
        <v>0</v>
      </c>
      <c r="Q250" s="12"/>
      <c r="R250" s="10">
        <v>3.3</v>
      </c>
      <c r="S250" s="12"/>
      <c r="T250" s="12"/>
      <c r="U250" s="9" t="s">
        <v>61</v>
      </c>
      <c r="V250" s="12"/>
      <c r="W250" s="9" t="s">
        <v>61</v>
      </c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42985</v>
      </c>
      <c r="F251" s="10">
        <v>2017</v>
      </c>
      <c r="G251" s="10">
        <v>9</v>
      </c>
      <c r="H251" s="10">
        <v>7</v>
      </c>
      <c r="I251" s="12"/>
      <c r="J251" s="10">
        <v>23.4</v>
      </c>
      <c r="K251" s="12"/>
      <c r="L251" s="10">
        <v>16.7</v>
      </c>
      <c r="M251" s="12"/>
      <c r="N251" s="10">
        <v>20.100000000000001</v>
      </c>
      <c r="O251" s="12"/>
      <c r="P251" s="10">
        <v>0</v>
      </c>
      <c r="Q251" s="12"/>
      <c r="R251" s="10">
        <v>2.1</v>
      </c>
      <c r="S251" s="12"/>
      <c r="T251" s="12"/>
      <c r="U251" s="9" t="s">
        <v>61</v>
      </c>
      <c r="V251" s="12"/>
      <c r="W251" s="9" t="s">
        <v>61</v>
      </c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42986</v>
      </c>
      <c r="F252" s="10">
        <v>2017</v>
      </c>
      <c r="G252" s="10">
        <v>9</v>
      </c>
      <c r="H252" s="10">
        <v>8</v>
      </c>
      <c r="I252" s="12"/>
      <c r="J252" s="10">
        <v>19.600000000000001</v>
      </c>
      <c r="K252" s="12"/>
      <c r="L252" s="10">
        <v>15.7</v>
      </c>
      <c r="M252" s="12"/>
      <c r="N252" s="10">
        <v>17.7</v>
      </c>
      <c r="O252" s="12"/>
      <c r="P252" s="10">
        <v>0.3</v>
      </c>
      <c r="Q252" s="12"/>
      <c r="R252" s="10">
        <v>0</v>
      </c>
      <c r="S252" s="12"/>
      <c r="T252" s="12"/>
      <c r="U252" s="9" t="s">
        <v>61</v>
      </c>
      <c r="V252" s="12"/>
      <c r="W252" s="9" t="s">
        <v>61</v>
      </c>
      <c r="X252" s="10">
        <v>2.5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42987</v>
      </c>
      <c r="F253" s="10">
        <v>2017</v>
      </c>
      <c r="G253" s="10">
        <v>9</v>
      </c>
      <c r="H253" s="10">
        <v>9</v>
      </c>
      <c r="I253" s="12"/>
      <c r="J253" s="10">
        <v>17.8</v>
      </c>
      <c r="K253" s="12"/>
      <c r="L253" s="10">
        <v>13.3</v>
      </c>
      <c r="M253" s="12"/>
      <c r="N253" s="10">
        <v>15.6</v>
      </c>
      <c r="O253" s="12"/>
      <c r="P253" s="10">
        <v>2.4</v>
      </c>
      <c r="Q253" s="12"/>
      <c r="R253" s="10">
        <v>0</v>
      </c>
      <c r="S253" s="12"/>
      <c r="T253" s="12"/>
      <c r="U253" s="9" t="s">
        <v>61</v>
      </c>
      <c r="V253" s="12"/>
      <c r="W253" s="9" t="s">
        <v>61</v>
      </c>
      <c r="X253" s="10">
        <v>5.4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2017</v>
      </c>
      <c r="G254" s="10">
        <v>9</v>
      </c>
      <c r="H254" s="10">
        <v>10</v>
      </c>
      <c r="I254" s="12"/>
      <c r="J254" s="10">
        <v>20.7</v>
      </c>
      <c r="K254" s="12"/>
      <c r="L254" s="10">
        <v>13.1</v>
      </c>
      <c r="M254" s="12"/>
      <c r="N254" s="10">
        <v>16.899999999999999</v>
      </c>
      <c r="O254" s="12"/>
      <c r="P254" s="10">
        <v>1.1000000000000001</v>
      </c>
      <c r="Q254" s="12"/>
      <c r="R254" s="10">
        <v>0</v>
      </c>
      <c r="S254" s="12"/>
      <c r="T254" s="12"/>
      <c r="U254" s="9" t="s">
        <v>61</v>
      </c>
      <c r="V254" s="12"/>
      <c r="W254" s="9" t="s">
        <v>61</v>
      </c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2017</v>
      </c>
      <c r="G255" s="10">
        <v>9</v>
      </c>
      <c r="H255" s="10">
        <v>11</v>
      </c>
      <c r="I255" s="12"/>
      <c r="J255" s="10">
        <v>24.4</v>
      </c>
      <c r="K255" s="12"/>
      <c r="L255" s="10">
        <v>14.3</v>
      </c>
      <c r="M255" s="12"/>
      <c r="N255" s="10">
        <v>19.399999999999999</v>
      </c>
      <c r="O255" s="12"/>
      <c r="P255" s="10">
        <v>0</v>
      </c>
      <c r="Q255" s="12"/>
      <c r="R255" s="10">
        <v>1.4</v>
      </c>
      <c r="S255" s="12"/>
      <c r="T255" s="12"/>
      <c r="U255" s="9" t="s">
        <v>61</v>
      </c>
      <c r="V255" s="12"/>
      <c r="W255" s="9" t="s">
        <v>61</v>
      </c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2017</v>
      </c>
      <c r="G256" s="10">
        <v>9</v>
      </c>
      <c r="H256" s="10">
        <v>12</v>
      </c>
      <c r="I256" s="12"/>
      <c r="J256" s="10">
        <v>19.7</v>
      </c>
      <c r="K256" s="12"/>
      <c r="L256" s="10">
        <v>16.600000000000001</v>
      </c>
      <c r="M256" s="12"/>
      <c r="N256" s="10">
        <v>18.2</v>
      </c>
      <c r="O256" s="12"/>
      <c r="P256" s="10">
        <v>0</v>
      </c>
      <c r="Q256" s="12"/>
      <c r="R256" s="10">
        <v>0.2</v>
      </c>
      <c r="S256" s="12"/>
      <c r="T256" s="12"/>
      <c r="U256" s="9" t="s">
        <v>61</v>
      </c>
      <c r="V256" s="12"/>
      <c r="W256" s="9" t="s">
        <v>61</v>
      </c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2017</v>
      </c>
      <c r="G257" s="10">
        <v>9</v>
      </c>
      <c r="H257" s="10">
        <v>13</v>
      </c>
      <c r="I257" s="12"/>
      <c r="J257" s="10">
        <v>19.100000000000001</v>
      </c>
      <c r="K257" s="12"/>
      <c r="L257" s="10">
        <v>11.7</v>
      </c>
      <c r="M257" s="12"/>
      <c r="N257" s="10">
        <v>15.4</v>
      </c>
      <c r="O257" s="12"/>
      <c r="P257" s="10">
        <v>2.6</v>
      </c>
      <c r="Q257" s="12"/>
      <c r="R257" s="10">
        <v>0</v>
      </c>
      <c r="S257" s="12"/>
      <c r="T257" s="12"/>
      <c r="U257" s="9" t="s">
        <v>61</v>
      </c>
      <c r="V257" s="12"/>
      <c r="W257" s="9" t="s">
        <v>61</v>
      </c>
      <c r="X257" s="10">
        <v>0</v>
      </c>
      <c r="Y257" s="9" t="s">
        <v>64</v>
      </c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2017</v>
      </c>
      <c r="G258" s="10">
        <v>9</v>
      </c>
      <c r="H258" s="10">
        <v>14</v>
      </c>
      <c r="I258" s="12"/>
      <c r="J258" s="10">
        <v>20</v>
      </c>
      <c r="K258" s="12"/>
      <c r="L258" s="10">
        <v>11.4</v>
      </c>
      <c r="M258" s="12"/>
      <c r="N258" s="10">
        <v>15.7</v>
      </c>
      <c r="O258" s="12"/>
      <c r="P258" s="10">
        <v>2.2999999999999998</v>
      </c>
      <c r="Q258" s="12"/>
      <c r="R258" s="10">
        <v>0</v>
      </c>
      <c r="S258" s="12"/>
      <c r="T258" s="12"/>
      <c r="U258" s="9" t="s">
        <v>61</v>
      </c>
      <c r="V258" s="12"/>
      <c r="W258" s="9" t="s">
        <v>61</v>
      </c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2017</v>
      </c>
      <c r="G259" s="10">
        <v>9</v>
      </c>
      <c r="H259" s="10">
        <v>15</v>
      </c>
      <c r="I259" s="12"/>
      <c r="J259" s="10">
        <v>23.4</v>
      </c>
      <c r="K259" s="12"/>
      <c r="L259" s="10">
        <v>10.199999999999999</v>
      </c>
      <c r="M259" s="12"/>
      <c r="N259" s="10">
        <v>16.8</v>
      </c>
      <c r="O259" s="12"/>
      <c r="P259" s="10">
        <v>1.2</v>
      </c>
      <c r="Q259" s="12"/>
      <c r="R259" s="10">
        <v>0</v>
      </c>
      <c r="S259" s="12"/>
      <c r="T259" s="12"/>
      <c r="U259" s="9" t="s">
        <v>61</v>
      </c>
      <c r="V259" s="12"/>
      <c r="W259" s="9" t="s">
        <v>61</v>
      </c>
      <c r="X259" s="10">
        <v>0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2017</v>
      </c>
      <c r="G260" s="10">
        <v>9</v>
      </c>
      <c r="H260" s="10">
        <v>16</v>
      </c>
      <c r="I260" s="12"/>
      <c r="J260" s="10">
        <v>23.1</v>
      </c>
      <c r="K260" s="12"/>
      <c r="L260" s="10">
        <v>12.7</v>
      </c>
      <c r="M260" s="12"/>
      <c r="N260" s="10">
        <v>17.899999999999999</v>
      </c>
      <c r="O260" s="12"/>
      <c r="P260" s="10">
        <v>0.1</v>
      </c>
      <c r="Q260" s="12"/>
      <c r="R260" s="10">
        <v>0</v>
      </c>
      <c r="S260" s="12"/>
      <c r="T260" s="12"/>
      <c r="U260" s="9" t="s">
        <v>61</v>
      </c>
      <c r="V260" s="12"/>
      <c r="W260" s="9" t="s">
        <v>61</v>
      </c>
      <c r="X260" s="10">
        <v>0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2017</v>
      </c>
      <c r="G261" s="10">
        <v>9</v>
      </c>
      <c r="H261" s="10">
        <v>17</v>
      </c>
      <c r="I261" s="12"/>
      <c r="J261" s="10">
        <v>15.8</v>
      </c>
      <c r="K261" s="12"/>
      <c r="L261" s="10">
        <v>11.9</v>
      </c>
      <c r="M261" s="12"/>
      <c r="N261" s="10">
        <v>13.9</v>
      </c>
      <c r="O261" s="12"/>
      <c r="P261" s="10">
        <v>4.0999999999999996</v>
      </c>
      <c r="Q261" s="12"/>
      <c r="R261" s="10">
        <v>0</v>
      </c>
      <c r="S261" s="12"/>
      <c r="T261" s="12"/>
      <c r="U261" s="9" t="s">
        <v>61</v>
      </c>
      <c r="V261" s="12"/>
      <c r="W261" s="9" t="s">
        <v>61</v>
      </c>
      <c r="X261" s="10">
        <v>4.3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2017</v>
      </c>
      <c r="G262" s="10">
        <v>9</v>
      </c>
      <c r="H262" s="10">
        <v>18</v>
      </c>
      <c r="I262" s="12"/>
      <c r="J262" s="10">
        <v>15.1</v>
      </c>
      <c r="K262" s="12"/>
      <c r="L262" s="10">
        <v>10.4</v>
      </c>
      <c r="M262" s="12"/>
      <c r="N262" s="10">
        <v>12.8</v>
      </c>
      <c r="O262" s="12"/>
      <c r="P262" s="10">
        <v>5.2</v>
      </c>
      <c r="Q262" s="12"/>
      <c r="R262" s="10">
        <v>0</v>
      </c>
      <c r="S262" s="12"/>
      <c r="T262" s="12"/>
      <c r="U262" s="9" t="s">
        <v>61</v>
      </c>
      <c r="V262" s="12"/>
      <c r="W262" s="9" t="s">
        <v>61</v>
      </c>
      <c r="X262" s="10">
        <v>4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2017</v>
      </c>
      <c r="G263" s="10">
        <v>9</v>
      </c>
      <c r="H263" s="10">
        <v>19</v>
      </c>
      <c r="I263" s="12"/>
      <c r="J263" s="10">
        <v>15.1</v>
      </c>
      <c r="K263" s="12"/>
      <c r="L263" s="10">
        <v>9.8000000000000007</v>
      </c>
      <c r="M263" s="12"/>
      <c r="N263" s="10">
        <v>12.5</v>
      </c>
      <c r="O263" s="12"/>
      <c r="P263" s="10">
        <v>5.5</v>
      </c>
      <c r="Q263" s="12"/>
      <c r="R263" s="10">
        <v>0</v>
      </c>
      <c r="S263" s="12"/>
      <c r="T263" s="12"/>
      <c r="U263" s="9" t="s">
        <v>61</v>
      </c>
      <c r="V263" s="12"/>
      <c r="W263" s="9" t="s">
        <v>61</v>
      </c>
      <c r="X263" s="10">
        <v>10.5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2017</v>
      </c>
      <c r="G264" s="10">
        <v>9</v>
      </c>
      <c r="H264" s="10">
        <v>20</v>
      </c>
      <c r="I264" s="12"/>
      <c r="J264" s="10">
        <v>15.3</v>
      </c>
      <c r="K264" s="12"/>
      <c r="L264" s="10">
        <v>8.9</v>
      </c>
      <c r="M264" s="12"/>
      <c r="N264" s="10">
        <v>12.1</v>
      </c>
      <c r="O264" s="12"/>
      <c r="P264" s="10">
        <v>5.9</v>
      </c>
      <c r="Q264" s="12"/>
      <c r="R264" s="10">
        <v>0</v>
      </c>
      <c r="S264" s="12"/>
      <c r="T264" s="12"/>
      <c r="U264" s="9" t="s">
        <v>61</v>
      </c>
      <c r="V264" s="12"/>
      <c r="W264" s="9" t="s">
        <v>61</v>
      </c>
      <c r="X264" s="10">
        <v>0.3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2017</v>
      </c>
      <c r="G265" s="10">
        <v>9</v>
      </c>
      <c r="H265" s="10">
        <v>21</v>
      </c>
      <c r="I265" s="12"/>
      <c r="J265" s="10">
        <v>16.899999999999999</v>
      </c>
      <c r="K265" s="12"/>
      <c r="L265" s="10">
        <v>9.1</v>
      </c>
      <c r="M265" s="12"/>
      <c r="N265" s="10">
        <v>13</v>
      </c>
      <c r="O265" s="12"/>
      <c r="P265" s="10">
        <v>5</v>
      </c>
      <c r="Q265" s="12"/>
      <c r="R265" s="10">
        <v>0</v>
      </c>
      <c r="S265" s="12"/>
      <c r="T265" s="12"/>
      <c r="U265" s="9" t="s">
        <v>61</v>
      </c>
      <c r="V265" s="12"/>
      <c r="W265" s="9" t="s">
        <v>61</v>
      </c>
      <c r="X265" s="10">
        <v>0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2017</v>
      </c>
      <c r="G266" s="10">
        <v>9</v>
      </c>
      <c r="H266" s="10">
        <v>22</v>
      </c>
      <c r="I266" s="12"/>
      <c r="J266" s="10">
        <v>17.600000000000001</v>
      </c>
      <c r="K266" s="12"/>
      <c r="L266" s="10">
        <v>8.6999999999999993</v>
      </c>
      <c r="M266" s="12"/>
      <c r="N266" s="10">
        <v>13.2</v>
      </c>
      <c r="O266" s="12"/>
      <c r="P266" s="10">
        <v>4.8</v>
      </c>
      <c r="Q266" s="12"/>
      <c r="R266" s="10">
        <v>0</v>
      </c>
      <c r="S266" s="12"/>
      <c r="T266" s="12"/>
      <c r="U266" s="9" t="s">
        <v>61</v>
      </c>
      <c r="V266" s="12"/>
      <c r="W266" s="9" t="s">
        <v>61</v>
      </c>
      <c r="X266" s="10">
        <v>0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2017</v>
      </c>
      <c r="G267" s="10">
        <v>9</v>
      </c>
      <c r="H267" s="10">
        <v>23</v>
      </c>
      <c r="I267" s="12"/>
      <c r="J267" s="10">
        <v>19</v>
      </c>
      <c r="K267" s="12"/>
      <c r="L267" s="10">
        <v>11.7</v>
      </c>
      <c r="M267" s="12"/>
      <c r="N267" s="10">
        <v>15.4</v>
      </c>
      <c r="O267" s="12"/>
      <c r="P267" s="10">
        <v>2.6</v>
      </c>
      <c r="Q267" s="12"/>
      <c r="R267" s="10">
        <v>0</v>
      </c>
      <c r="S267" s="12"/>
      <c r="T267" s="12"/>
      <c r="U267" s="9" t="s">
        <v>61</v>
      </c>
      <c r="V267" s="12"/>
      <c r="W267" s="9" t="s">
        <v>61</v>
      </c>
      <c r="X267" s="10">
        <v>0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2017</v>
      </c>
      <c r="G268" s="10">
        <v>9</v>
      </c>
      <c r="H268" s="10">
        <v>24</v>
      </c>
      <c r="I268" s="12"/>
      <c r="J268" s="10">
        <v>20.100000000000001</v>
      </c>
      <c r="K268" s="12"/>
      <c r="L268" s="10">
        <v>10.7</v>
      </c>
      <c r="M268" s="12"/>
      <c r="N268" s="10">
        <v>15.4</v>
      </c>
      <c r="O268" s="12"/>
      <c r="P268" s="10">
        <v>2.6</v>
      </c>
      <c r="Q268" s="12"/>
      <c r="R268" s="10">
        <v>0</v>
      </c>
      <c r="S268" s="12"/>
      <c r="T268" s="12"/>
      <c r="U268" s="9" t="s">
        <v>61</v>
      </c>
      <c r="V268" s="12"/>
      <c r="W268" s="9" t="s">
        <v>61</v>
      </c>
      <c r="X268" s="10">
        <v>0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2017</v>
      </c>
      <c r="G269" s="10">
        <v>9</v>
      </c>
      <c r="H269" s="10">
        <v>25</v>
      </c>
      <c r="I269" s="12"/>
      <c r="J269" s="10">
        <v>16.600000000000001</v>
      </c>
      <c r="K269" s="12"/>
      <c r="L269" s="10">
        <v>13.4</v>
      </c>
      <c r="M269" s="12"/>
      <c r="N269" s="10">
        <v>15</v>
      </c>
      <c r="O269" s="12"/>
      <c r="P269" s="10">
        <v>3</v>
      </c>
      <c r="Q269" s="12"/>
      <c r="R269" s="10">
        <v>0</v>
      </c>
      <c r="S269" s="12"/>
      <c r="T269" s="12"/>
      <c r="U269" s="9" t="s">
        <v>61</v>
      </c>
      <c r="V269" s="12"/>
      <c r="W269" s="9" t="s">
        <v>61</v>
      </c>
      <c r="X269" s="10">
        <v>0.3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2017</v>
      </c>
      <c r="G270" s="10">
        <v>9</v>
      </c>
      <c r="H270" s="10">
        <v>26</v>
      </c>
      <c r="I270" s="12"/>
      <c r="J270" s="10">
        <v>19.100000000000001</v>
      </c>
      <c r="K270" s="12"/>
      <c r="L270" s="10">
        <v>12.6</v>
      </c>
      <c r="M270" s="12"/>
      <c r="N270" s="10">
        <v>15.9</v>
      </c>
      <c r="O270" s="12"/>
      <c r="P270" s="10">
        <v>2.1</v>
      </c>
      <c r="Q270" s="12"/>
      <c r="R270" s="10">
        <v>0</v>
      </c>
      <c r="S270" s="12"/>
      <c r="T270" s="12"/>
      <c r="U270" s="9" t="s">
        <v>61</v>
      </c>
      <c r="V270" s="12"/>
      <c r="W270" s="9" t="s">
        <v>61</v>
      </c>
      <c r="X270" s="10">
        <v>0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2017</v>
      </c>
      <c r="G271" s="10">
        <v>9</v>
      </c>
      <c r="H271" s="10">
        <v>27</v>
      </c>
      <c r="I271" s="12"/>
      <c r="J271" s="10">
        <v>20.6</v>
      </c>
      <c r="K271" s="12"/>
      <c r="L271" s="10">
        <v>11.3</v>
      </c>
      <c r="M271" s="12"/>
      <c r="N271" s="10">
        <v>16</v>
      </c>
      <c r="O271" s="12"/>
      <c r="P271" s="10">
        <v>2</v>
      </c>
      <c r="Q271" s="12"/>
      <c r="R271" s="10">
        <v>0</v>
      </c>
      <c r="S271" s="12"/>
      <c r="T271" s="12"/>
      <c r="U271" s="9" t="s">
        <v>61</v>
      </c>
      <c r="V271" s="12"/>
      <c r="W271" s="9" t="s">
        <v>61</v>
      </c>
      <c r="X271" s="10">
        <v>0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2017</v>
      </c>
      <c r="G272" s="10">
        <v>9</v>
      </c>
      <c r="H272" s="10">
        <v>28</v>
      </c>
      <c r="I272" s="12"/>
      <c r="J272" s="10">
        <v>23.8</v>
      </c>
      <c r="K272" s="12"/>
      <c r="L272" s="10">
        <v>12.2</v>
      </c>
      <c r="M272" s="12"/>
      <c r="N272" s="10">
        <v>18</v>
      </c>
      <c r="O272" s="12"/>
      <c r="P272" s="10">
        <v>0</v>
      </c>
      <c r="Q272" s="12"/>
      <c r="R272" s="10">
        <v>0</v>
      </c>
      <c r="S272" s="12"/>
      <c r="T272" s="12"/>
      <c r="U272" s="9" t="s">
        <v>61</v>
      </c>
      <c r="V272" s="12"/>
      <c r="W272" s="9" t="s">
        <v>61</v>
      </c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2017</v>
      </c>
      <c r="G273" s="10">
        <v>9</v>
      </c>
      <c r="H273" s="10">
        <v>29</v>
      </c>
      <c r="I273" s="12"/>
      <c r="J273" s="10">
        <v>18.2</v>
      </c>
      <c r="K273" s="12"/>
      <c r="L273" s="10">
        <v>11.9</v>
      </c>
      <c r="M273" s="12"/>
      <c r="N273" s="10">
        <v>15.1</v>
      </c>
      <c r="O273" s="12"/>
      <c r="P273" s="10">
        <v>2.9</v>
      </c>
      <c r="Q273" s="12"/>
      <c r="R273" s="10">
        <v>0</v>
      </c>
      <c r="S273" s="12"/>
      <c r="T273" s="12"/>
      <c r="U273" s="9" t="s">
        <v>61</v>
      </c>
      <c r="V273" s="12"/>
      <c r="W273" s="9" t="s">
        <v>61</v>
      </c>
      <c r="X273" s="10">
        <v>5.8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2017</v>
      </c>
      <c r="G274" s="10">
        <v>9</v>
      </c>
      <c r="H274" s="10">
        <v>30</v>
      </c>
      <c r="I274" s="12"/>
      <c r="J274" s="10">
        <v>14.6</v>
      </c>
      <c r="K274" s="12"/>
      <c r="L274" s="10">
        <v>11</v>
      </c>
      <c r="M274" s="12"/>
      <c r="N274" s="10">
        <v>12.8</v>
      </c>
      <c r="O274" s="12"/>
      <c r="P274" s="10">
        <v>5.2</v>
      </c>
      <c r="Q274" s="12"/>
      <c r="R274" s="10">
        <v>0</v>
      </c>
      <c r="S274" s="12"/>
      <c r="T274" s="12"/>
      <c r="U274" s="9" t="s">
        <v>61</v>
      </c>
      <c r="V274" s="12"/>
      <c r="W274" s="9" t="s">
        <v>61</v>
      </c>
      <c r="X274" s="10">
        <v>4.7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2017</v>
      </c>
      <c r="G275" s="10">
        <v>10</v>
      </c>
      <c r="H275" s="10">
        <v>1</v>
      </c>
      <c r="I275" s="12"/>
      <c r="J275" s="10">
        <v>15.7</v>
      </c>
      <c r="K275" s="12"/>
      <c r="L275" s="10">
        <v>9</v>
      </c>
      <c r="M275" s="12"/>
      <c r="N275" s="10">
        <v>12.4</v>
      </c>
      <c r="O275" s="12"/>
      <c r="P275" s="10">
        <v>5.6</v>
      </c>
      <c r="Q275" s="12"/>
      <c r="R275" s="10">
        <v>0</v>
      </c>
      <c r="S275" s="12"/>
      <c r="T275" s="12"/>
      <c r="U275" s="9" t="s">
        <v>61</v>
      </c>
      <c r="V275" s="12"/>
      <c r="W275" s="9" t="s">
        <v>61</v>
      </c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2017</v>
      </c>
      <c r="G276" s="10">
        <v>10</v>
      </c>
      <c r="H276" s="10">
        <v>2</v>
      </c>
      <c r="I276" s="12"/>
      <c r="J276" s="10">
        <v>16.7</v>
      </c>
      <c r="K276" s="12"/>
      <c r="L276" s="10">
        <v>8.1999999999999993</v>
      </c>
      <c r="M276" s="12"/>
      <c r="N276" s="10">
        <v>12.5</v>
      </c>
      <c r="O276" s="12"/>
      <c r="P276" s="10">
        <v>5.5</v>
      </c>
      <c r="Q276" s="12"/>
      <c r="R276" s="10">
        <v>0</v>
      </c>
      <c r="S276" s="12"/>
      <c r="T276" s="12"/>
      <c r="U276" s="9" t="s">
        <v>61</v>
      </c>
      <c r="V276" s="12"/>
      <c r="W276" s="9" t="s">
        <v>61</v>
      </c>
      <c r="X276" s="10">
        <v>0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2017</v>
      </c>
      <c r="G277" s="10">
        <v>10</v>
      </c>
      <c r="H277" s="10">
        <v>3</v>
      </c>
      <c r="I277" s="12"/>
      <c r="J277" s="10">
        <v>18.100000000000001</v>
      </c>
      <c r="K277" s="12"/>
      <c r="L277" s="10">
        <v>7.7</v>
      </c>
      <c r="M277" s="12"/>
      <c r="N277" s="10">
        <v>12.9</v>
      </c>
      <c r="O277" s="12"/>
      <c r="P277" s="10">
        <v>5.0999999999999996</v>
      </c>
      <c r="Q277" s="12"/>
      <c r="R277" s="10">
        <v>0</v>
      </c>
      <c r="S277" s="12"/>
      <c r="T277" s="12"/>
      <c r="U277" s="9" t="s">
        <v>61</v>
      </c>
      <c r="V277" s="12"/>
      <c r="W277" s="9" t="s">
        <v>61</v>
      </c>
      <c r="X277" s="10">
        <v>0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2017</v>
      </c>
      <c r="G278" s="10">
        <v>10</v>
      </c>
      <c r="H278" s="10">
        <v>4</v>
      </c>
      <c r="I278" s="12"/>
      <c r="J278" s="10">
        <v>19</v>
      </c>
      <c r="K278" s="12"/>
      <c r="L278" s="10">
        <v>7.3</v>
      </c>
      <c r="M278" s="12"/>
      <c r="N278" s="10">
        <v>13.2</v>
      </c>
      <c r="O278" s="12"/>
      <c r="P278" s="10">
        <v>4.8</v>
      </c>
      <c r="Q278" s="12"/>
      <c r="R278" s="10">
        <v>0</v>
      </c>
      <c r="S278" s="12"/>
      <c r="T278" s="12"/>
      <c r="U278" s="9" t="s">
        <v>61</v>
      </c>
      <c r="V278" s="12"/>
      <c r="W278" s="9" t="s">
        <v>61</v>
      </c>
      <c r="X278" s="10">
        <v>0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2017</v>
      </c>
      <c r="G279" s="10">
        <v>10</v>
      </c>
      <c r="H279" s="10">
        <v>5</v>
      </c>
      <c r="I279" s="12"/>
      <c r="J279" s="10">
        <v>17.100000000000001</v>
      </c>
      <c r="K279" s="12"/>
      <c r="L279" s="10">
        <v>7.1</v>
      </c>
      <c r="M279" s="12"/>
      <c r="N279" s="10">
        <v>12.1</v>
      </c>
      <c r="O279" s="12"/>
      <c r="P279" s="10">
        <v>5.9</v>
      </c>
      <c r="Q279" s="12"/>
      <c r="R279" s="10">
        <v>0</v>
      </c>
      <c r="S279" s="12"/>
      <c r="T279" s="12"/>
      <c r="U279" s="9" t="s">
        <v>61</v>
      </c>
      <c r="V279" s="12"/>
      <c r="W279" s="9" t="s">
        <v>61</v>
      </c>
      <c r="X279" s="10">
        <v>0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2017</v>
      </c>
      <c r="G280" s="10">
        <v>10</v>
      </c>
      <c r="H280" s="10">
        <v>6</v>
      </c>
      <c r="I280" s="12"/>
      <c r="J280" s="10">
        <v>13.2</v>
      </c>
      <c r="K280" s="12"/>
      <c r="L280" s="10">
        <v>8.5</v>
      </c>
      <c r="M280" s="12"/>
      <c r="N280" s="10">
        <v>10.9</v>
      </c>
      <c r="O280" s="12"/>
      <c r="P280" s="10">
        <v>7.1</v>
      </c>
      <c r="Q280" s="12"/>
      <c r="R280" s="10">
        <v>0</v>
      </c>
      <c r="S280" s="12"/>
      <c r="T280" s="12"/>
      <c r="U280" s="9" t="s">
        <v>61</v>
      </c>
      <c r="V280" s="12"/>
      <c r="W280" s="9" t="s">
        <v>61</v>
      </c>
      <c r="X280" s="10">
        <v>1.7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2017</v>
      </c>
      <c r="G281" s="10">
        <v>10</v>
      </c>
      <c r="H281" s="10">
        <v>7</v>
      </c>
      <c r="I281" s="12"/>
      <c r="J281" s="10">
        <v>14.8</v>
      </c>
      <c r="K281" s="12"/>
      <c r="L281" s="10">
        <v>8.1</v>
      </c>
      <c r="M281" s="12"/>
      <c r="N281" s="10">
        <v>11.5</v>
      </c>
      <c r="O281" s="12"/>
      <c r="P281" s="10">
        <v>6.5</v>
      </c>
      <c r="Q281" s="12"/>
      <c r="R281" s="10">
        <v>0</v>
      </c>
      <c r="S281" s="12"/>
      <c r="T281" s="12"/>
      <c r="U281" s="9" t="s">
        <v>61</v>
      </c>
      <c r="V281" s="12"/>
      <c r="W281" s="9" t="s">
        <v>61</v>
      </c>
      <c r="X281" s="10">
        <v>0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2017</v>
      </c>
      <c r="G282" s="10">
        <v>10</v>
      </c>
      <c r="H282" s="10">
        <v>8</v>
      </c>
      <c r="I282" s="12"/>
      <c r="J282" s="10">
        <v>15.3</v>
      </c>
      <c r="K282" s="12"/>
      <c r="L282" s="10">
        <v>6.3</v>
      </c>
      <c r="M282" s="12"/>
      <c r="N282" s="10">
        <v>10.8</v>
      </c>
      <c r="O282" s="12"/>
      <c r="P282" s="10">
        <v>7.2</v>
      </c>
      <c r="Q282" s="12"/>
      <c r="R282" s="10">
        <v>0</v>
      </c>
      <c r="S282" s="12"/>
      <c r="T282" s="12"/>
      <c r="U282" s="9" t="s">
        <v>61</v>
      </c>
      <c r="V282" s="12"/>
      <c r="W282" s="9" t="s">
        <v>61</v>
      </c>
      <c r="X282" s="10">
        <v>0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2017</v>
      </c>
      <c r="G283" s="10">
        <v>10</v>
      </c>
      <c r="H283" s="10">
        <v>9</v>
      </c>
      <c r="I283" s="12"/>
      <c r="J283" s="10">
        <v>15.4</v>
      </c>
      <c r="K283" s="12"/>
      <c r="L283" s="10">
        <v>8.4</v>
      </c>
      <c r="M283" s="12"/>
      <c r="N283" s="10">
        <v>11.9</v>
      </c>
      <c r="O283" s="12"/>
      <c r="P283" s="10">
        <v>6.1</v>
      </c>
      <c r="Q283" s="12"/>
      <c r="R283" s="10">
        <v>0</v>
      </c>
      <c r="S283" s="12"/>
      <c r="T283" s="12"/>
      <c r="U283" s="9" t="s">
        <v>61</v>
      </c>
      <c r="V283" s="12"/>
      <c r="W283" s="9" t="s">
        <v>61</v>
      </c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2017</v>
      </c>
      <c r="G284" s="10">
        <v>10</v>
      </c>
      <c r="H284" s="10">
        <v>10</v>
      </c>
      <c r="I284" s="12"/>
      <c r="J284" s="10">
        <v>12.3</v>
      </c>
      <c r="K284" s="12"/>
      <c r="L284" s="10">
        <v>8</v>
      </c>
      <c r="M284" s="12"/>
      <c r="N284" s="10">
        <v>10.199999999999999</v>
      </c>
      <c r="O284" s="12"/>
      <c r="P284" s="10">
        <v>7.8</v>
      </c>
      <c r="Q284" s="12"/>
      <c r="R284" s="10">
        <v>0</v>
      </c>
      <c r="S284" s="12"/>
      <c r="T284" s="12"/>
      <c r="U284" s="9" t="s">
        <v>61</v>
      </c>
      <c r="V284" s="12"/>
      <c r="W284" s="9" t="s">
        <v>61</v>
      </c>
      <c r="X284" s="10">
        <v>4.0999999999999996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2017</v>
      </c>
      <c r="G285" s="10">
        <v>10</v>
      </c>
      <c r="H285" s="10">
        <v>11</v>
      </c>
      <c r="I285" s="12"/>
      <c r="J285" s="10">
        <v>12</v>
      </c>
      <c r="K285" s="12"/>
      <c r="L285" s="10">
        <v>6.9</v>
      </c>
      <c r="M285" s="12"/>
      <c r="N285" s="10">
        <v>9.5</v>
      </c>
      <c r="O285" s="12"/>
      <c r="P285" s="10">
        <v>8.5</v>
      </c>
      <c r="Q285" s="12"/>
      <c r="R285" s="10">
        <v>0</v>
      </c>
      <c r="S285" s="12"/>
      <c r="T285" s="12"/>
      <c r="U285" s="9" t="s">
        <v>61</v>
      </c>
      <c r="V285" s="12"/>
      <c r="W285" s="9" t="s">
        <v>61</v>
      </c>
      <c r="X285" s="10">
        <v>2.7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2017</v>
      </c>
      <c r="G286" s="10">
        <v>10</v>
      </c>
      <c r="H286" s="10">
        <v>12</v>
      </c>
      <c r="I286" s="12"/>
      <c r="J286" s="10">
        <v>9.8000000000000007</v>
      </c>
      <c r="K286" s="12"/>
      <c r="L286" s="10">
        <v>6.1</v>
      </c>
      <c r="M286" s="12"/>
      <c r="N286" s="10">
        <v>8</v>
      </c>
      <c r="O286" s="12"/>
      <c r="P286" s="10">
        <v>10</v>
      </c>
      <c r="Q286" s="12"/>
      <c r="R286" s="10">
        <v>0</v>
      </c>
      <c r="S286" s="12"/>
      <c r="T286" s="12"/>
      <c r="U286" s="9" t="s">
        <v>61</v>
      </c>
      <c r="V286" s="12"/>
      <c r="W286" s="9" t="s">
        <v>61</v>
      </c>
      <c r="X286" s="10">
        <v>26.3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2017</v>
      </c>
      <c r="G287" s="10">
        <v>10</v>
      </c>
      <c r="H287" s="10">
        <v>13</v>
      </c>
      <c r="I287" s="12"/>
      <c r="J287" s="10">
        <v>12.2</v>
      </c>
      <c r="K287" s="12"/>
      <c r="L287" s="10">
        <v>5.6</v>
      </c>
      <c r="M287" s="12"/>
      <c r="N287" s="10">
        <v>8.9</v>
      </c>
      <c r="O287" s="12"/>
      <c r="P287" s="10">
        <v>9.1</v>
      </c>
      <c r="Q287" s="12"/>
      <c r="R287" s="10">
        <v>0</v>
      </c>
      <c r="S287" s="12"/>
      <c r="T287" s="12"/>
      <c r="U287" s="9" t="s">
        <v>61</v>
      </c>
      <c r="V287" s="12"/>
      <c r="W287" s="9" t="s">
        <v>61</v>
      </c>
      <c r="X287" s="10">
        <v>0.9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2017</v>
      </c>
      <c r="G288" s="10">
        <v>10</v>
      </c>
      <c r="H288" s="10">
        <v>14</v>
      </c>
      <c r="I288" s="12"/>
      <c r="J288" s="10">
        <v>10.3</v>
      </c>
      <c r="K288" s="12"/>
      <c r="L288" s="10">
        <v>7.3</v>
      </c>
      <c r="M288" s="12"/>
      <c r="N288" s="10">
        <v>8.8000000000000007</v>
      </c>
      <c r="O288" s="12"/>
      <c r="P288" s="10">
        <v>9.1999999999999993</v>
      </c>
      <c r="Q288" s="12"/>
      <c r="R288" s="10">
        <v>0</v>
      </c>
      <c r="S288" s="12"/>
      <c r="T288" s="12"/>
      <c r="U288" s="9" t="s">
        <v>61</v>
      </c>
      <c r="V288" s="12"/>
      <c r="W288" s="9" t="s">
        <v>61</v>
      </c>
      <c r="X288" s="10">
        <v>0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2017</v>
      </c>
      <c r="G289" s="10">
        <v>10</v>
      </c>
      <c r="H289" s="10">
        <v>15</v>
      </c>
      <c r="I289" s="12"/>
      <c r="J289" s="10">
        <v>14.9</v>
      </c>
      <c r="K289" s="12"/>
      <c r="L289" s="10">
        <v>9.5</v>
      </c>
      <c r="M289" s="12"/>
      <c r="N289" s="10">
        <v>12.2</v>
      </c>
      <c r="O289" s="12"/>
      <c r="P289" s="10">
        <v>5.8</v>
      </c>
      <c r="Q289" s="12"/>
      <c r="R289" s="10">
        <v>0</v>
      </c>
      <c r="S289" s="12"/>
      <c r="T289" s="12"/>
      <c r="U289" s="9" t="s">
        <v>61</v>
      </c>
      <c r="V289" s="12"/>
      <c r="W289" s="9" t="s">
        <v>61</v>
      </c>
      <c r="X289" s="10">
        <v>0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2017</v>
      </c>
      <c r="G290" s="10">
        <v>10</v>
      </c>
      <c r="H290" s="10">
        <v>16</v>
      </c>
      <c r="I290" s="12"/>
      <c r="J290" s="10">
        <v>11.8</v>
      </c>
      <c r="K290" s="12"/>
      <c r="L290" s="10">
        <v>10.6</v>
      </c>
      <c r="M290" s="12"/>
      <c r="N290" s="10">
        <v>11.2</v>
      </c>
      <c r="O290" s="12"/>
      <c r="P290" s="10">
        <v>6.8</v>
      </c>
      <c r="Q290" s="12"/>
      <c r="R290" s="10">
        <v>0</v>
      </c>
      <c r="S290" s="12"/>
      <c r="T290" s="12"/>
      <c r="U290" s="9" t="s">
        <v>61</v>
      </c>
      <c r="V290" s="12"/>
      <c r="W290" s="9" t="s">
        <v>61</v>
      </c>
      <c r="X290" s="10">
        <v>18.399999999999999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2017</v>
      </c>
      <c r="G291" s="10">
        <v>10</v>
      </c>
      <c r="H291" s="10">
        <v>17</v>
      </c>
      <c r="I291" s="12"/>
      <c r="J291" s="10">
        <v>14</v>
      </c>
      <c r="K291" s="12"/>
      <c r="L291" s="10">
        <v>9.8000000000000007</v>
      </c>
      <c r="M291" s="12"/>
      <c r="N291" s="10">
        <v>11.9</v>
      </c>
      <c r="O291" s="12"/>
      <c r="P291" s="10">
        <v>6.1</v>
      </c>
      <c r="Q291" s="12"/>
      <c r="R291" s="10">
        <v>0</v>
      </c>
      <c r="S291" s="12"/>
      <c r="T291" s="12"/>
      <c r="U291" s="9" t="s">
        <v>61</v>
      </c>
      <c r="V291" s="12"/>
      <c r="W291" s="9" t="s">
        <v>61</v>
      </c>
      <c r="X291" s="10">
        <v>9.8000000000000007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2017</v>
      </c>
      <c r="G292" s="10">
        <v>10</v>
      </c>
      <c r="H292" s="10">
        <v>18</v>
      </c>
      <c r="I292" s="12"/>
      <c r="J292" s="10">
        <v>12.4</v>
      </c>
      <c r="K292" s="12"/>
      <c r="L292" s="10">
        <v>8.8000000000000007</v>
      </c>
      <c r="M292" s="12"/>
      <c r="N292" s="10">
        <v>10.6</v>
      </c>
      <c r="O292" s="12"/>
      <c r="P292" s="10">
        <v>7.4</v>
      </c>
      <c r="Q292" s="12"/>
      <c r="R292" s="10">
        <v>0</v>
      </c>
      <c r="S292" s="12"/>
      <c r="T292" s="12"/>
      <c r="U292" s="9" t="s">
        <v>61</v>
      </c>
      <c r="V292" s="12"/>
      <c r="W292" s="9" t="s">
        <v>61</v>
      </c>
      <c r="X292" s="10">
        <v>61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2017</v>
      </c>
      <c r="G293" s="10">
        <v>10</v>
      </c>
      <c r="H293" s="10">
        <v>19</v>
      </c>
      <c r="I293" s="12"/>
      <c r="J293" s="10">
        <v>12.1</v>
      </c>
      <c r="K293" s="12"/>
      <c r="L293" s="10">
        <v>9.5</v>
      </c>
      <c r="M293" s="12"/>
      <c r="N293" s="10">
        <v>10.8</v>
      </c>
      <c r="O293" s="12"/>
      <c r="P293" s="10">
        <v>7.2</v>
      </c>
      <c r="Q293" s="12"/>
      <c r="R293" s="10">
        <v>0</v>
      </c>
      <c r="S293" s="12"/>
      <c r="T293" s="12"/>
      <c r="U293" s="9" t="s">
        <v>61</v>
      </c>
      <c r="V293" s="12"/>
      <c r="W293" s="9" t="s">
        <v>61</v>
      </c>
      <c r="X293" s="10">
        <v>16.600000000000001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2017</v>
      </c>
      <c r="G294" s="10">
        <v>10</v>
      </c>
      <c r="H294" s="10">
        <v>20</v>
      </c>
      <c r="I294" s="12"/>
      <c r="J294" s="10">
        <v>10.5</v>
      </c>
      <c r="K294" s="12"/>
      <c r="L294" s="10">
        <v>8</v>
      </c>
      <c r="M294" s="12"/>
      <c r="N294" s="10">
        <v>9.3000000000000007</v>
      </c>
      <c r="O294" s="12"/>
      <c r="P294" s="10">
        <v>8.6999999999999993</v>
      </c>
      <c r="Q294" s="12"/>
      <c r="R294" s="10">
        <v>0</v>
      </c>
      <c r="S294" s="12"/>
      <c r="T294" s="12"/>
      <c r="U294" s="9" t="s">
        <v>61</v>
      </c>
      <c r="V294" s="12"/>
      <c r="W294" s="9" t="s">
        <v>61</v>
      </c>
      <c r="X294" s="10">
        <v>18.5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2017</v>
      </c>
      <c r="G295" s="10">
        <v>10</v>
      </c>
      <c r="H295" s="10">
        <v>21</v>
      </c>
      <c r="I295" s="12"/>
      <c r="J295" s="10">
        <v>10.199999999999999</v>
      </c>
      <c r="K295" s="12"/>
      <c r="L295" s="10">
        <v>7.6</v>
      </c>
      <c r="M295" s="12"/>
      <c r="N295" s="10">
        <v>8.9</v>
      </c>
      <c r="O295" s="12"/>
      <c r="P295" s="10">
        <v>9.1</v>
      </c>
      <c r="Q295" s="12"/>
      <c r="R295" s="10">
        <v>0</v>
      </c>
      <c r="S295" s="12"/>
      <c r="T295" s="12"/>
      <c r="U295" s="9" t="s">
        <v>61</v>
      </c>
      <c r="V295" s="12"/>
      <c r="W295" s="9" t="s">
        <v>61</v>
      </c>
      <c r="X295" s="10">
        <v>16.3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2017</v>
      </c>
      <c r="G296" s="10">
        <v>10</v>
      </c>
      <c r="H296" s="10">
        <v>22</v>
      </c>
      <c r="I296" s="12"/>
      <c r="J296" s="10">
        <v>14.7</v>
      </c>
      <c r="K296" s="12"/>
      <c r="L296" s="10">
        <v>9.3000000000000007</v>
      </c>
      <c r="M296" s="12"/>
      <c r="N296" s="10">
        <v>12</v>
      </c>
      <c r="O296" s="12"/>
      <c r="P296" s="10">
        <v>6</v>
      </c>
      <c r="Q296" s="12"/>
      <c r="R296" s="10">
        <v>0</v>
      </c>
      <c r="S296" s="12"/>
      <c r="T296" s="12"/>
      <c r="U296" s="9" t="s">
        <v>61</v>
      </c>
      <c r="V296" s="12"/>
      <c r="W296" s="9" t="s">
        <v>61</v>
      </c>
      <c r="X296" s="10">
        <v>5.9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2017</v>
      </c>
      <c r="G297" s="10">
        <v>10</v>
      </c>
      <c r="H297" s="10">
        <v>23</v>
      </c>
      <c r="I297" s="12"/>
      <c r="J297" s="10">
        <v>13</v>
      </c>
      <c r="K297" s="12"/>
      <c r="L297" s="10">
        <v>9</v>
      </c>
      <c r="M297" s="12"/>
      <c r="N297" s="10">
        <v>11</v>
      </c>
      <c r="O297" s="12"/>
      <c r="P297" s="10">
        <v>7</v>
      </c>
      <c r="Q297" s="12"/>
      <c r="R297" s="10">
        <v>0</v>
      </c>
      <c r="S297" s="12"/>
      <c r="T297" s="12"/>
      <c r="U297" s="9" t="s">
        <v>61</v>
      </c>
      <c r="V297" s="12"/>
      <c r="W297" s="9" t="s">
        <v>61</v>
      </c>
      <c r="X297" s="10">
        <v>0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2017</v>
      </c>
      <c r="G298" s="10">
        <v>10</v>
      </c>
      <c r="H298" s="10">
        <v>24</v>
      </c>
      <c r="I298" s="12"/>
      <c r="J298" s="10">
        <v>14.1</v>
      </c>
      <c r="K298" s="12"/>
      <c r="L298" s="10">
        <v>7.8</v>
      </c>
      <c r="M298" s="12"/>
      <c r="N298" s="10">
        <v>11</v>
      </c>
      <c r="O298" s="12"/>
      <c r="P298" s="10">
        <v>7</v>
      </c>
      <c r="Q298" s="12"/>
      <c r="R298" s="10">
        <v>0</v>
      </c>
      <c r="S298" s="12"/>
      <c r="T298" s="12"/>
      <c r="U298" s="9" t="s">
        <v>61</v>
      </c>
      <c r="V298" s="12"/>
      <c r="W298" s="9" t="s">
        <v>61</v>
      </c>
      <c r="X298" s="10">
        <v>0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2017</v>
      </c>
      <c r="G299" s="10">
        <v>10</v>
      </c>
      <c r="H299" s="10">
        <v>25</v>
      </c>
      <c r="I299" s="12"/>
      <c r="J299" s="10">
        <v>11.8</v>
      </c>
      <c r="K299" s="12"/>
      <c r="L299" s="10">
        <v>9.4</v>
      </c>
      <c r="M299" s="12"/>
      <c r="N299" s="10">
        <v>10.6</v>
      </c>
      <c r="O299" s="12"/>
      <c r="P299" s="10">
        <v>7.4</v>
      </c>
      <c r="Q299" s="12"/>
      <c r="R299" s="10">
        <v>0</v>
      </c>
      <c r="S299" s="12"/>
      <c r="T299" s="12"/>
      <c r="U299" s="9" t="s">
        <v>61</v>
      </c>
      <c r="V299" s="12"/>
      <c r="W299" s="9" t="s">
        <v>61</v>
      </c>
      <c r="X299" s="10">
        <v>2.1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2017</v>
      </c>
      <c r="G300" s="10">
        <v>10</v>
      </c>
      <c r="H300" s="10">
        <v>26</v>
      </c>
      <c r="I300" s="12"/>
      <c r="J300" s="10">
        <v>13.3</v>
      </c>
      <c r="K300" s="12"/>
      <c r="L300" s="10">
        <v>8.6</v>
      </c>
      <c r="M300" s="12"/>
      <c r="N300" s="10">
        <v>11</v>
      </c>
      <c r="O300" s="12"/>
      <c r="P300" s="10">
        <v>7</v>
      </c>
      <c r="Q300" s="12"/>
      <c r="R300" s="10">
        <v>0</v>
      </c>
      <c r="S300" s="12"/>
      <c r="T300" s="12"/>
      <c r="U300" s="9" t="s">
        <v>61</v>
      </c>
      <c r="V300" s="12"/>
      <c r="W300" s="9" t="s">
        <v>61</v>
      </c>
      <c r="X300" s="10">
        <v>0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2017</v>
      </c>
      <c r="G301" s="10">
        <v>10</v>
      </c>
      <c r="H301" s="10">
        <v>27</v>
      </c>
      <c r="I301" s="12"/>
      <c r="J301" s="10">
        <v>14.3</v>
      </c>
      <c r="K301" s="12"/>
      <c r="L301" s="10">
        <v>6.8</v>
      </c>
      <c r="M301" s="12"/>
      <c r="N301" s="10">
        <v>10.6</v>
      </c>
      <c r="O301" s="12"/>
      <c r="P301" s="10">
        <v>7.4</v>
      </c>
      <c r="Q301" s="12"/>
      <c r="R301" s="10">
        <v>0</v>
      </c>
      <c r="S301" s="12"/>
      <c r="T301" s="12"/>
      <c r="U301" s="9" t="s">
        <v>61</v>
      </c>
      <c r="V301" s="12"/>
      <c r="W301" s="9" t="s">
        <v>61</v>
      </c>
      <c r="X301" s="10">
        <v>0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2017</v>
      </c>
      <c r="G302" s="10">
        <v>10</v>
      </c>
      <c r="H302" s="10">
        <v>28</v>
      </c>
      <c r="I302" s="12"/>
      <c r="J302" s="10">
        <v>15</v>
      </c>
      <c r="K302" s="12"/>
      <c r="L302" s="10">
        <v>7.9</v>
      </c>
      <c r="M302" s="12"/>
      <c r="N302" s="10">
        <v>11.5</v>
      </c>
      <c r="O302" s="12"/>
      <c r="P302" s="10">
        <v>6.5</v>
      </c>
      <c r="Q302" s="12"/>
      <c r="R302" s="10">
        <v>0</v>
      </c>
      <c r="S302" s="12"/>
      <c r="T302" s="12"/>
      <c r="U302" s="9" t="s">
        <v>61</v>
      </c>
      <c r="V302" s="12"/>
      <c r="W302" s="9" t="s">
        <v>61</v>
      </c>
      <c r="X302" s="10">
        <v>0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2017</v>
      </c>
      <c r="G303" s="10">
        <v>10</v>
      </c>
      <c r="H303" s="10">
        <v>29</v>
      </c>
      <c r="I303" s="12"/>
      <c r="J303" s="10">
        <v>14.2</v>
      </c>
      <c r="K303" s="12"/>
      <c r="L303" s="10">
        <v>7.8</v>
      </c>
      <c r="M303" s="12"/>
      <c r="N303" s="10">
        <v>11</v>
      </c>
      <c r="O303" s="12"/>
      <c r="P303" s="10">
        <v>7</v>
      </c>
      <c r="Q303" s="12"/>
      <c r="R303" s="10">
        <v>0</v>
      </c>
      <c r="S303" s="12"/>
      <c r="T303" s="12"/>
      <c r="U303" s="9" t="s">
        <v>61</v>
      </c>
      <c r="V303" s="12"/>
      <c r="W303" s="9" t="s">
        <v>61</v>
      </c>
      <c r="X303" s="10">
        <v>0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2017</v>
      </c>
      <c r="G304" s="10">
        <v>10</v>
      </c>
      <c r="H304" s="10">
        <v>30</v>
      </c>
      <c r="I304" s="12"/>
      <c r="J304" s="10">
        <v>14.8</v>
      </c>
      <c r="K304" s="12"/>
      <c r="L304" s="10">
        <v>5.3</v>
      </c>
      <c r="M304" s="12"/>
      <c r="N304" s="10">
        <v>10.1</v>
      </c>
      <c r="O304" s="12"/>
      <c r="P304" s="10">
        <v>7.9</v>
      </c>
      <c r="Q304" s="12"/>
      <c r="R304" s="10">
        <v>0</v>
      </c>
      <c r="S304" s="12"/>
      <c r="T304" s="12"/>
      <c r="U304" s="9" t="s">
        <v>61</v>
      </c>
      <c r="V304" s="12"/>
      <c r="W304" s="9" t="s">
        <v>61</v>
      </c>
      <c r="X304" s="10">
        <v>0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2017</v>
      </c>
      <c r="G305" s="10">
        <v>10</v>
      </c>
      <c r="H305" s="10">
        <v>31</v>
      </c>
      <c r="I305" s="12"/>
      <c r="J305" s="10">
        <v>12.4</v>
      </c>
      <c r="K305" s="12"/>
      <c r="L305" s="10">
        <v>5.0999999999999996</v>
      </c>
      <c r="M305" s="12"/>
      <c r="N305" s="10">
        <v>8.8000000000000007</v>
      </c>
      <c r="O305" s="12"/>
      <c r="P305" s="10">
        <v>9.1999999999999993</v>
      </c>
      <c r="Q305" s="12"/>
      <c r="R305" s="10">
        <v>0</v>
      </c>
      <c r="S305" s="12"/>
      <c r="T305" s="12"/>
      <c r="U305" s="9" t="s">
        <v>61</v>
      </c>
      <c r="V305" s="12"/>
      <c r="W305" s="9" t="s">
        <v>61</v>
      </c>
      <c r="X305" s="10">
        <v>0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2017</v>
      </c>
      <c r="G306" s="10">
        <v>11</v>
      </c>
      <c r="H306" s="10">
        <v>1</v>
      </c>
      <c r="I306" s="12"/>
      <c r="J306" s="10">
        <v>12.8</v>
      </c>
      <c r="K306" s="12"/>
      <c r="L306" s="10">
        <v>7.3</v>
      </c>
      <c r="M306" s="12"/>
      <c r="N306" s="10">
        <v>10.1</v>
      </c>
      <c r="O306" s="12"/>
      <c r="P306" s="10">
        <v>7.9</v>
      </c>
      <c r="Q306" s="12"/>
      <c r="R306" s="10">
        <v>0</v>
      </c>
      <c r="S306" s="12"/>
      <c r="T306" s="12"/>
      <c r="U306" s="9" t="s">
        <v>61</v>
      </c>
      <c r="V306" s="12"/>
      <c r="W306" s="9" t="s">
        <v>61</v>
      </c>
      <c r="X306" s="10">
        <v>0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2017</v>
      </c>
      <c r="G307" s="10">
        <v>11</v>
      </c>
      <c r="H307" s="10">
        <v>2</v>
      </c>
      <c r="I307" s="12"/>
      <c r="J307" s="10">
        <v>9.9</v>
      </c>
      <c r="K307" s="12"/>
      <c r="L307" s="10">
        <v>3.2</v>
      </c>
      <c r="M307" s="12"/>
      <c r="N307" s="10">
        <v>6.6</v>
      </c>
      <c r="O307" s="12"/>
      <c r="P307" s="10">
        <v>11.4</v>
      </c>
      <c r="Q307" s="12"/>
      <c r="R307" s="10">
        <v>0</v>
      </c>
      <c r="S307" s="12"/>
      <c r="T307" s="12"/>
      <c r="U307" s="9" t="s">
        <v>61</v>
      </c>
      <c r="V307" s="12"/>
      <c r="W307" s="9" t="s">
        <v>61</v>
      </c>
      <c r="X307" s="10">
        <v>22.4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2017</v>
      </c>
      <c r="G308" s="10">
        <v>11</v>
      </c>
      <c r="H308" s="10">
        <v>3</v>
      </c>
      <c r="I308" s="12"/>
      <c r="J308" s="10">
        <v>5.5</v>
      </c>
      <c r="K308" s="12"/>
      <c r="L308" s="10">
        <v>1.6</v>
      </c>
      <c r="M308" s="12"/>
      <c r="N308" s="10">
        <v>3.6</v>
      </c>
      <c r="O308" s="12"/>
      <c r="P308" s="10">
        <v>14.4</v>
      </c>
      <c r="Q308" s="12"/>
      <c r="R308" s="10">
        <v>0</v>
      </c>
      <c r="S308" s="12"/>
      <c r="T308" s="12"/>
      <c r="U308" s="9" t="s">
        <v>61</v>
      </c>
      <c r="V308" s="12"/>
      <c r="W308" s="9" t="s">
        <v>61</v>
      </c>
      <c r="X308" s="10">
        <v>0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2017</v>
      </c>
      <c r="G309" s="10">
        <v>11</v>
      </c>
      <c r="H309" s="10">
        <v>4</v>
      </c>
      <c r="I309" s="12"/>
      <c r="J309" s="10">
        <v>3.8</v>
      </c>
      <c r="K309" s="12"/>
      <c r="L309" s="10">
        <v>0.4</v>
      </c>
      <c r="M309" s="12"/>
      <c r="N309" s="10">
        <v>2.1</v>
      </c>
      <c r="O309" s="12"/>
      <c r="P309" s="10">
        <v>15.9</v>
      </c>
      <c r="Q309" s="12"/>
      <c r="R309" s="10">
        <v>0</v>
      </c>
      <c r="S309" s="12"/>
      <c r="T309" s="12"/>
      <c r="U309" s="9" t="s">
        <v>61</v>
      </c>
      <c r="V309" s="12"/>
      <c r="W309" s="9" t="s">
        <v>61</v>
      </c>
      <c r="X309" s="10">
        <v>0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2017</v>
      </c>
      <c r="G310" s="10">
        <v>11</v>
      </c>
      <c r="H310" s="10">
        <v>5</v>
      </c>
      <c r="I310" s="12"/>
      <c r="J310" s="10">
        <v>8.1999999999999993</v>
      </c>
      <c r="K310" s="12"/>
      <c r="L310" s="10">
        <v>1.4</v>
      </c>
      <c r="M310" s="12"/>
      <c r="N310" s="10">
        <v>4.8</v>
      </c>
      <c r="O310" s="12"/>
      <c r="P310" s="10">
        <v>13.2</v>
      </c>
      <c r="Q310" s="12"/>
      <c r="R310" s="10">
        <v>0</v>
      </c>
      <c r="S310" s="12"/>
      <c r="T310" s="12"/>
      <c r="U310" s="9" t="s">
        <v>61</v>
      </c>
      <c r="V310" s="12"/>
      <c r="W310" s="9" t="s">
        <v>61</v>
      </c>
      <c r="X310" s="10">
        <v>0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2017</v>
      </c>
      <c r="G311" s="10">
        <v>11</v>
      </c>
      <c r="H311" s="10">
        <v>6</v>
      </c>
      <c r="I311" s="12"/>
      <c r="J311" s="10">
        <v>6.8</v>
      </c>
      <c r="K311" s="12"/>
      <c r="L311" s="10">
        <v>-0.4</v>
      </c>
      <c r="M311" s="12"/>
      <c r="N311" s="10">
        <v>3.2</v>
      </c>
      <c r="O311" s="12"/>
      <c r="P311" s="10">
        <v>14.8</v>
      </c>
      <c r="Q311" s="12"/>
      <c r="R311" s="10">
        <v>0</v>
      </c>
      <c r="S311" s="12"/>
      <c r="T311" s="12"/>
      <c r="U311" s="9" t="s">
        <v>61</v>
      </c>
      <c r="V311" s="12"/>
      <c r="W311" s="9" t="s">
        <v>61</v>
      </c>
      <c r="X311" s="10">
        <v>0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2017</v>
      </c>
      <c r="G312" s="10">
        <v>11</v>
      </c>
      <c r="H312" s="10">
        <v>7</v>
      </c>
      <c r="I312" s="12"/>
      <c r="J312" s="10">
        <v>7.8</v>
      </c>
      <c r="K312" s="12"/>
      <c r="L312" s="10">
        <v>3.6</v>
      </c>
      <c r="M312" s="12"/>
      <c r="N312" s="10">
        <v>5.7</v>
      </c>
      <c r="O312" s="12"/>
      <c r="P312" s="10">
        <v>12.3</v>
      </c>
      <c r="Q312" s="12"/>
      <c r="R312" s="10">
        <v>0</v>
      </c>
      <c r="S312" s="12"/>
      <c r="T312" s="12"/>
      <c r="U312" s="9" t="s">
        <v>61</v>
      </c>
      <c r="V312" s="12"/>
      <c r="W312" s="9" t="s">
        <v>61</v>
      </c>
      <c r="X312" s="10">
        <v>0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2017</v>
      </c>
      <c r="G313" s="10">
        <v>11</v>
      </c>
      <c r="H313" s="10">
        <v>8</v>
      </c>
      <c r="I313" s="12"/>
      <c r="J313" s="10">
        <v>10.199999999999999</v>
      </c>
      <c r="K313" s="12"/>
      <c r="L313" s="10">
        <v>4.4000000000000004</v>
      </c>
      <c r="M313" s="12"/>
      <c r="N313" s="10">
        <v>7.3</v>
      </c>
      <c r="O313" s="12"/>
      <c r="P313" s="10">
        <v>10.7</v>
      </c>
      <c r="Q313" s="12"/>
      <c r="R313" s="10">
        <v>0</v>
      </c>
      <c r="S313" s="12"/>
      <c r="T313" s="12"/>
      <c r="U313" s="9" t="s">
        <v>61</v>
      </c>
      <c r="V313" s="12"/>
      <c r="W313" s="9" t="s">
        <v>61</v>
      </c>
      <c r="X313" s="10">
        <v>0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2017</v>
      </c>
      <c r="G314" s="10">
        <v>11</v>
      </c>
      <c r="H314" s="10">
        <v>9</v>
      </c>
      <c r="I314" s="12"/>
      <c r="J314" s="10">
        <v>10</v>
      </c>
      <c r="K314" s="12"/>
      <c r="L314" s="10">
        <v>6.7</v>
      </c>
      <c r="M314" s="12"/>
      <c r="N314" s="10">
        <v>8.4</v>
      </c>
      <c r="O314" s="12"/>
      <c r="P314" s="10">
        <v>9.6</v>
      </c>
      <c r="Q314" s="12"/>
      <c r="R314" s="10">
        <v>0</v>
      </c>
      <c r="S314" s="12"/>
      <c r="T314" s="12"/>
      <c r="U314" s="9" t="s">
        <v>61</v>
      </c>
      <c r="V314" s="12"/>
      <c r="W314" s="9" t="s">
        <v>61</v>
      </c>
      <c r="X314" s="10">
        <v>4.7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2017</v>
      </c>
      <c r="G315" s="10">
        <v>11</v>
      </c>
      <c r="H315" s="10">
        <v>10</v>
      </c>
      <c r="I315" s="12"/>
      <c r="J315" s="10">
        <v>11.1</v>
      </c>
      <c r="K315" s="12"/>
      <c r="L315" s="10">
        <v>5.9</v>
      </c>
      <c r="M315" s="12"/>
      <c r="N315" s="10">
        <v>8.5</v>
      </c>
      <c r="O315" s="12"/>
      <c r="P315" s="10">
        <v>9.5</v>
      </c>
      <c r="Q315" s="12"/>
      <c r="R315" s="10">
        <v>0</v>
      </c>
      <c r="S315" s="12"/>
      <c r="T315" s="12"/>
      <c r="U315" s="9" t="s">
        <v>61</v>
      </c>
      <c r="V315" s="12"/>
      <c r="W315" s="9" t="s">
        <v>61</v>
      </c>
      <c r="X315" s="10">
        <v>0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2017</v>
      </c>
      <c r="G316" s="10">
        <v>11</v>
      </c>
      <c r="H316" s="10">
        <v>11</v>
      </c>
      <c r="I316" s="12"/>
      <c r="J316" s="10">
        <v>10</v>
      </c>
      <c r="K316" s="12"/>
      <c r="L316" s="10">
        <v>7.3</v>
      </c>
      <c r="M316" s="12"/>
      <c r="N316" s="10">
        <v>8.6999999999999993</v>
      </c>
      <c r="O316" s="12"/>
      <c r="P316" s="10">
        <v>9.3000000000000007</v>
      </c>
      <c r="Q316" s="12"/>
      <c r="R316" s="10">
        <v>0</v>
      </c>
      <c r="S316" s="12"/>
      <c r="T316" s="12"/>
      <c r="U316" s="9" t="s">
        <v>61</v>
      </c>
      <c r="V316" s="12"/>
      <c r="W316" s="9" t="s">
        <v>61</v>
      </c>
      <c r="X316" s="10">
        <v>9.5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2017</v>
      </c>
      <c r="G317" s="10">
        <v>11</v>
      </c>
      <c r="H317" s="10">
        <v>12</v>
      </c>
      <c r="I317" s="12"/>
      <c r="J317" s="10">
        <v>9.6</v>
      </c>
      <c r="K317" s="12"/>
      <c r="L317" s="10">
        <v>8.6</v>
      </c>
      <c r="M317" s="12"/>
      <c r="N317" s="10">
        <v>9.1</v>
      </c>
      <c r="O317" s="12"/>
      <c r="P317" s="10">
        <v>8.9</v>
      </c>
      <c r="Q317" s="12"/>
      <c r="R317" s="10">
        <v>0</v>
      </c>
      <c r="S317" s="12"/>
      <c r="T317" s="12"/>
      <c r="U317" s="9" t="s">
        <v>61</v>
      </c>
      <c r="V317" s="12"/>
      <c r="W317" s="9" t="s">
        <v>61</v>
      </c>
      <c r="X317" s="10">
        <v>17.399999999999999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2017</v>
      </c>
      <c r="G318" s="10">
        <v>11</v>
      </c>
      <c r="H318" s="10">
        <v>13</v>
      </c>
      <c r="I318" s="12"/>
      <c r="J318" s="10">
        <v>10.6</v>
      </c>
      <c r="K318" s="12"/>
      <c r="L318" s="10">
        <v>8.1999999999999993</v>
      </c>
      <c r="M318" s="12"/>
      <c r="N318" s="10">
        <v>9.4</v>
      </c>
      <c r="O318" s="12"/>
      <c r="P318" s="10">
        <v>8.6</v>
      </c>
      <c r="Q318" s="12"/>
      <c r="R318" s="10">
        <v>0</v>
      </c>
      <c r="S318" s="12"/>
      <c r="T318" s="12"/>
      <c r="U318" s="9" t="s">
        <v>61</v>
      </c>
      <c r="V318" s="12"/>
      <c r="W318" s="9" t="s">
        <v>61</v>
      </c>
      <c r="X318" s="10">
        <v>10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2017</v>
      </c>
      <c r="G319" s="10">
        <v>11</v>
      </c>
      <c r="H319" s="10">
        <v>14</v>
      </c>
      <c r="I319" s="12"/>
      <c r="J319" s="10">
        <v>11</v>
      </c>
      <c r="K319" s="12"/>
      <c r="L319" s="10">
        <v>7.7</v>
      </c>
      <c r="M319" s="12"/>
      <c r="N319" s="10">
        <v>9.4</v>
      </c>
      <c r="O319" s="12"/>
      <c r="P319" s="10">
        <v>8.6</v>
      </c>
      <c r="Q319" s="12"/>
      <c r="R319" s="10">
        <v>0</v>
      </c>
      <c r="S319" s="12"/>
      <c r="T319" s="12"/>
      <c r="U319" s="9" t="s">
        <v>61</v>
      </c>
      <c r="V319" s="12"/>
      <c r="W319" s="9" t="s">
        <v>61</v>
      </c>
      <c r="X319" s="10">
        <v>7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2017</v>
      </c>
      <c r="G320" s="10">
        <v>11</v>
      </c>
      <c r="H320" s="10">
        <v>15</v>
      </c>
      <c r="I320" s="12"/>
      <c r="J320" s="10">
        <v>10.7</v>
      </c>
      <c r="K320" s="12"/>
      <c r="L320" s="10">
        <v>7.5</v>
      </c>
      <c r="M320" s="12"/>
      <c r="N320" s="10">
        <v>9.1</v>
      </c>
      <c r="O320" s="12"/>
      <c r="P320" s="10">
        <v>8.9</v>
      </c>
      <c r="Q320" s="12"/>
      <c r="R320" s="10">
        <v>0</v>
      </c>
      <c r="S320" s="12"/>
      <c r="T320" s="12"/>
      <c r="U320" s="9" t="s">
        <v>61</v>
      </c>
      <c r="V320" s="12"/>
      <c r="W320" s="9" t="s">
        <v>61</v>
      </c>
      <c r="X320" s="10">
        <v>10.4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2017</v>
      </c>
      <c r="G321" s="10">
        <v>11</v>
      </c>
      <c r="H321" s="10">
        <v>16</v>
      </c>
      <c r="I321" s="12"/>
      <c r="J321" s="10">
        <v>8.1999999999999993</v>
      </c>
      <c r="K321" s="12"/>
      <c r="L321" s="10">
        <v>5.6</v>
      </c>
      <c r="M321" s="12"/>
      <c r="N321" s="10">
        <v>6.9</v>
      </c>
      <c r="O321" s="12"/>
      <c r="P321" s="10">
        <v>11.1</v>
      </c>
      <c r="Q321" s="12"/>
      <c r="R321" s="10">
        <v>0</v>
      </c>
      <c r="S321" s="12"/>
      <c r="T321" s="12"/>
      <c r="U321" s="9" t="s">
        <v>61</v>
      </c>
      <c r="V321" s="12"/>
      <c r="W321" s="9" t="s">
        <v>61</v>
      </c>
      <c r="X321" s="10">
        <v>7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2017</v>
      </c>
      <c r="G322" s="10">
        <v>11</v>
      </c>
      <c r="H322" s="10">
        <v>17</v>
      </c>
      <c r="I322" s="12"/>
      <c r="J322" s="10">
        <v>8</v>
      </c>
      <c r="K322" s="12"/>
      <c r="L322" s="10">
        <v>2.8</v>
      </c>
      <c r="M322" s="12"/>
      <c r="N322" s="10">
        <v>5.4</v>
      </c>
      <c r="O322" s="12"/>
      <c r="P322" s="10">
        <v>12.6</v>
      </c>
      <c r="Q322" s="12"/>
      <c r="R322" s="10">
        <v>0</v>
      </c>
      <c r="S322" s="12"/>
      <c r="T322" s="12"/>
      <c r="U322" s="9" t="s">
        <v>61</v>
      </c>
      <c r="V322" s="12"/>
      <c r="W322" s="9" t="s">
        <v>61</v>
      </c>
      <c r="X322" s="10">
        <v>0</v>
      </c>
      <c r="Y322" s="9" t="s">
        <v>64</v>
      </c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2017</v>
      </c>
      <c r="G323" s="10">
        <v>11</v>
      </c>
      <c r="H323" s="10">
        <v>18</v>
      </c>
      <c r="I323" s="12"/>
      <c r="J323" s="10">
        <v>8.9</v>
      </c>
      <c r="K323" s="12"/>
      <c r="L323" s="10">
        <v>5.7</v>
      </c>
      <c r="M323" s="12"/>
      <c r="N323" s="10">
        <v>7.3</v>
      </c>
      <c r="O323" s="12"/>
      <c r="P323" s="10">
        <v>10.7</v>
      </c>
      <c r="Q323" s="12"/>
      <c r="R323" s="10">
        <v>0</v>
      </c>
      <c r="S323" s="12"/>
      <c r="T323" s="12"/>
      <c r="U323" s="9" t="s">
        <v>61</v>
      </c>
      <c r="V323" s="12"/>
      <c r="W323" s="9" t="s">
        <v>61</v>
      </c>
      <c r="X323" s="10">
        <v>3.9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2017</v>
      </c>
      <c r="G324" s="10">
        <v>11</v>
      </c>
      <c r="H324" s="10">
        <v>19</v>
      </c>
      <c r="I324" s="12"/>
      <c r="J324" s="10">
        <v>7.9</v>
      </c>
      <c r="K324" s="12"/>
      <c r="L324" s="10">
        <v>5.0999999999999996</v>
      </c>
      <c r="M324" s="12"/>
      <c r="N324" s="10">
        <v>6.5</v>
      </c>
      <c r="O324" s="12"/>
      <c r="P324" s="10">
        <v>11.5</v>
      </c>
      <c r="Q324" s="12"/>
      <c r="R324" s="10">
        <v>0</v>
      </c>
      <c r="S324" s="12"/>
      <c r="T324" s="12"/>
      <c r="U324" s="9" t="s">
        <v>61</v>
      </c>
      <c r="V324" s="12"/>
      <c r="W324" s="9" t="s">
        <v>61</v>
      </c>
      <c r="X324" s="10">
        <v>73.2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2017</v>
      </c>
      <c r="G325" s="10">
        <v>11</v>
      </c>
      <c r="H325" s="10">
        <v>20</v>
      </c>
      <c r="I325" s="12"/>
      <c r="J325" s="10">
        <v>8.8000000000000007</v>
      </c>
      <c r="K325" s="12"/>
      <c r="L325" s="10">
        <v>5.0999999999999996</v>
      </c>
      <c r="M325" s="12"/>
      <c r="N325" s="10">
        <v>7</v>
      </c>
      <c r="O325" s="12"/>
      <c r="P325" s="10">
        <v>11</v>
      </c>
      <c r="Q325" s="12"/>
      <c r="R325" s="10">
        <v>0</v>
      </c>
      <c r="S325" s="12"/>
      <c r="T325" s="12"/>
      <c r="U325" s="9" t="s">
        <v>61</v>
      </c>
      <c r="V325" s="12"/>
      <c r="W325" s="9" t="s">
        <v>61</v>
      </c>
      <c r="X325" s="10">
        <v>3.8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2017</v>
      </c>
      <c r="G326" s="10">
        <v>11</v>
      </c>
      <c r="H326" s="10">
        <v>21</v>
      </c>
      <c r="I326" s="12"/>
      <c r="J326" s="10">
        <v>9.9</v>
      </c>
      <c r="K326" s="12"/>
      <c r="L326" s="10">
        <v>4.7</v>
      </c>
      <c r="M326" s="12"/>
      <c r="N326" s="10">
        <v>7.3</v>
      </c>
      <c r="O326" s="12"/>
      <c r="P326" s="10">
        <v>10.7</v>
      </c>
      <c r="Q326" s="12"/>
      <c r="R326" s="10">
        <v>0</v>
      </c>
      <c r="S326" s="12"/>
      <c r="T326" s="12"/>
      <c r="U326" s="9" t="s">
        <v>61</v>
      </c>
      <c r="V326" s="12"/>
      <c r="W326" s="9" t="s">
        <v>61</v>
      </c>
      <c r="X326" s="10">
        <v>32.5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2017</v>
      </c>
      <c r="G327" s="10">
        <v>11</v>
      </c>
      <c r="H327" s="10">
        <v>22</v>
      </c>
      <c r="I327" s="12"/>
      <c r="J327" s="10">
        <v>15.8</v>
      </c>
      <c r="K327" s="12"/>
      <c r="L327" s="10">
        <v>9.5</v>
      </c>
      <c r="M327" s="12"/>
      <c r="N327" s="10">
        <v>12.7</v>
      </c>
      <c r="O327" s="12"/>
      <c r="P327" s="10">
        <v>5.3</v>
      </c>
      <c r="Q327" s="12"/>
      <c r="R327" s="10">
        <v>0</v>
      </c>
      <c r="S327" s="12"/>
      <c r="T327" s="12"/>
      <c r="U327" s="9" t="s">
        <v>61</v>
      </c>
      <c r="V327" s="12"/>
      <c r="W327" s="9" t="s">
        <v>61</v>
      </c>
      <c r="X327" s="10">
        <v>18.100000000000001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2017</v>
      </c>
      <c r="G328" s="10">
        <v>11</v>
      </c>
      <c r="H328" s="10">
        <v>23</v>
      </c>
      <c r="I328" s="12"/>
      <c r="J328" s="10">
        <v>13.6</v>
      </c>
      <c r="K328" s="12"/>
      <c r="L328" s="10">
        <v>9.1999999999999993</v>
      </c>
      <c r="M328" s="12"/>
      <c r="N328" s="10">
        <v>11.4</v>
      </c>
      <c r="O328" s="12"/>
      <c r="P328" s="10">
        <v>6.6</v>
      </c>
      <c r="Q328" s="12"/>
      <c r="R328" s="10">
        <v>0</v>
      </c>
      <c r="S328" s="12"/>
      <c r="T328" s="12"/>
      <c r="U328" s="9" t="s">
        <v>61</v>
      </c>
      <c r="V328" s="12"/>
      <c r="W328" s="9" t="s">
        <v>61</v>
      </c>
      <c r="X328" s="10">
        <v>0.2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2017</v>
      </c>
      <c r="G329" s="10">
        <v>11</v>
      </c>
      <c r="H329" s="10">
        <v>24</v>
      </c>
      <c r="I329" s="12"/>
      <c r="J329" s="10">
        <v>10.1</v>
      </c>
      <c r="K329" s="12"/>
      <c r="L329" s="10">
        <v>7.8</v>
      </c>
      <c r="M329" s="12"/>
      <c r="N329" s="10">
        <v>9</v>
      </c>
      <c r="O329" s="12"/>
      <c r="P329" s="10">
        <v>9</v>
      </c>
      <c r="Q329" s="12"/>
      <c r="R329" s="10">
        <v>0</v>
      </c>
      <c r="S329" s="12"/>
      <c r="T329" s="12"/>
      <c r="U329" s="9" t="s">
        <v>61</v>
      </c>
      <c r="V329" s="12"/>
      <c r="W329" s="9" t="s">
        <v>61</v>
      </c>
      <c r="X329" s="10">
        <v>4.7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2017</v>
      </c>
      <c r="G330" s="10">
        <v>11</v>
      </c>
      <c r="H330" s="10">
        <v>25</v>
      </c>
      <c r="I330" s="12"/>
      <c r="J330" s="10">
        <v>11.2</v>
      </c>
      <c r="K330" s="12"/>
      <c r="L330" s="10">
        <v>8.1999999999999993</v>
      </c>
      <c r="M330" s="12"/>
      <c r="N330" s="10">
        <v>9.6999999999999993</v>
      </c>
      <c r="O330" s="12"/>
      <c r="P330" s="10">
        <v>8.3000000000000007</v>
      </c>
      <c r="Q330" s="12"/>
      <c r="R330" s="10">
        <v>0</v>
      </c>
      <c r="S330" s="12"/>
      <c r="T330" s="12"/>
      <c r="U330" s="9" t="s">
        <v>61</v>
      </c>
      <c r="V330" s="12"/>
      <c r="W330" s="9" t="s">
        <v>61</v>
      </c>
      <c r="X330" s="10">
        <v>0.9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2017</v>
      </c>
      <c r="G331" s="10">
        <v>11</v>
      </c>
      <c r="H331" s="10">
        <v>26</v>
      </c>
      <c r="I331" s="12"/>
      <c r="J331" s="10">
        <v>12.2</v>
      </c>
      <c r="K331" s="12"/>
      <c r="L331" s="10">
        <v>5.7</v>
      </c>
      <c r="M331" s="12"/>
      <c r="N331" s="10">
        <v>9</v>
      </c>
      <c r="O331" s="12"/>
      <c r="P331" s="10">
        <v>9</v>
      </c>
      <c r="Q331" s="12"/>
      <c r="R331" s="10">
        <v>0</v>
      </c>
      <c r="S331" s="12"/>
      <c r="T331" s="12"/>
      <c r="U331" s="9" t="s">
        <v>61</v>
      </c>
      <c r="V331" s="12"/>
      <c r="W331" s="9" t="s">
        <v>61</v>
      </c>
      <c r="X331" s="10">
        <v>12.2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2017</v>
      </c>
      <c r="G332" s="10">
        <v>11</v>
      </c>
      <c r="H332" s="10">
        <v>27</v>
      </c>
      <c r="I332" s="12"/>
      <c r="J332" s="10">
        <v>9.4</v>
      </c>
      <c r="K332" s="12"/>
      <c r="L332" s="10">
        <v>4.9000000000000004</v>
      </c>
      <c r="M332" s="12"/>
      <c r="N332" s="10">
        <v>7.2</v>
      </c>
      <c r="O332" s="12"/>
      <c r="P332" s="10">
        <v>10.8</v>
      </c>
      <c r="Q332" s="12"/>
      <c r="R332" s="10">
        <v>0</v>
      </c>
      <c r="S332" s="12"/>
      <c r="T332" s="12"/>
      <c r="U332" s="9" t="s">
        <v>61</v>
      </c>
      <c r="V332" s="12"/>
      <c r="W332" s="9" t="s">
        <v>61</v>
      </c>
      <c r="X332" s="10">
        <v>0.5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2017</v>
      </c>
      <c r="G333" s="10">
        <v>11</v>
      </c>
      <c r="H333" s="10">
        <v>28</v>
      </c>
      <c r="I333" s="12"/>
      <c r="J333" s="10">
        <v>7.8</v>
      </c>
      <c r="K333" s="12"/>
      <c r="L333" s="10">
        <v>5.3</v>
      </c>
      <c r="M333" s="12"/>
      <c r="N333" s="10">
        <v>6.6</v>
      </c>
      <c r="O333" s="12"/>
      <c r="P333" s="10">
        <v>11.4</v>
      </c>
      <c r="Q333" s="12"/>
      <c r="R333" s="10">
        <v>0</v>
      </c>
      <c r="S333" s="12"/>
      <c r="T333" s="12"/>
      <c r="U333" s="9" t="s">
        <v>61</v>
      </c>
      <c r="V333" s="12"/>
      <c r="W333" s="9" t="s">
        <v>61</v>
      </c>
      <c r="X333" s="10">
        <v>19.8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2017</v>
      </c>
      <c r="G334" s="10">
        <v>11</v>
      </c>
      <c r="H334" s="10">
        <v>29</v>
      </c>
      <c r="I334" s="12"/>
      <c r="J334" s="10">
        <v>7.5</v>
      </c>
      <c r="K334" s="12"/>
      <c r="L334" s="10">
        <v>5.2</v>
      </c>
      <c r="M334" s="12"/>
      <c r="N334" s="10">
        <v>6.4</v>
      </c>
      <c r="O334" s="12"/>
      <c r="P334" s="10">
        <v>11.6</v>
      </c>
      <c r="Q334" s="12"/>
      <c r="R334" s="10">
        <v>0</v>
      </c>
      <c r="S334" s="12"/>
      <c r="T334" s="12"/>
      <c r="U334" s="9" t="s">
        <v>61</v>
      </c>
      <c r="V334" s="12"/>
      <c r="W334" s="9" t="s">
        <v>61</v>
      </c>
      <c r="X334" s="10">
        <v>4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2017</v>
      </c>
      <c r="G335" s="10">
        <v>11</v>
      </c>
      <c r="H335" s="10">
        <v>30</v>
      </c>
      <c r="I335" s="12"/>
      <c r="J335" s="10">
        <v>7.7</v>
      </c>
      <c r="K335" s="12"/>
      <c r="L335" s="10">
        <v>6</v>
      </c>
      <c r="M335" s="12"/>
      <c r="N335" s="10">
        <v>6.9</v>
      </c>
      <c r="O335" s="12"/>
      <c r="P335" s="10">
        <v>11.1</v>
      </c>
      <c r="Q335" s="12"/>
      <c r="R335" s="10">
        <v>0</v>
      </c>
      <c r="S335" s="12"/>
      <c r="T335" s="12"/>
      <c r="U335" s="9" t="s">
        <v>61</v>
      </c>
      <c r="V335" s="12"/>
      <c r="W335" s="9" t="s">
        <v>61</v>
      </c>
      <c r="X335" s="10">
        <v>13.3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2017</v>
      </c>
      <c r="G336" s="10">
        <v>12</v>
      </c>
      <c r="H336" s="10">
        <v>1</v>
      </c>
      <c r="I336" s="12"/>
      <c r="J336" s="10">
        <v>7.8</v>
      </c>
      <c r="K336" s="12"/>
      <c r="L336" s="10">
        <v>4.5999999999999996</v>
      </c>
      <c r="M336" s="12"/>
      <c r="N336" s="10">
        <v>6.2</v>
      </c>
      <c r="O336" s="12"/>
      <c r="P336" s="10">
        <v>11.8</v>
      </c>
      <c r="Q336" s="12"/>
      <c r="R336" s="10">
        <v>0</v>
      </c>
      <c r="S336" s="12"/>
      <c r="T336" s="12"/>
      <c r="U336" s="9" t="s">
        <v>61</v>
      </c>
      <c r="V336" s="12"/>
      <c r="W336" s="9" t="s">
        <v>61</v>
      </c>
      <c r="X336" s="10">
        <v>22.3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2017</v>
      </c>
      <c r="G337" s="10">
        <v>12</v>
      </c>
      <c r="H337" s="10">
        <v>2</v>
      </c>
      <c r="I337" s="12"/>
      <c r="J337" s="10">
        <v>7.1</v>
      </c>
      <c r="K337" s="12"/>
      <c r="L337" s="10">
        <v>4.0999999999999996</v>
      </c>
      <c r="M337" s="12"/>
      <c r="N337" s="10">
        <v>5.6</v>
      </c>
      <c r="O337" s="12"/>
      <c r="P337" s="10">
        <v>12.4</v>
      </c>
      <c r="Q337" s="12"/>
      <c r="R337" s="10">
        <v>0</v>
      </c>
      <c r="S337" s="12"/>
      <c r="T337" s="12"/>
      <c r="U337" s="9" t="s">
        <v>61</v>
      </c>
      <c r="V337" s="12"/>
      <c r="W337" s="9" t="s">
        <v>61</v>
      </c>
      <c r="X337" s="10">
        <v>5.2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2017</v>
      </c>
      <c r="G338" s="10">
        <v>12</v>
      </c>
      <c r="H338" s="10">
        <v>3</v>
      </c>
      <c r="I338" s="12"/>
      <c r="J338" s="10">
        <v>6.8</v>
      </c>
      <c r="K338" s="12"/>
      <c r="L338" s="10">
        <v>2.4</v>
      </c>
      <c r="M338" s="12"/>
      <c r="N338" s="10">
        <v>4.5999999999999996</v>
      </c>
      <c r="O338" s="12"/>
      <c r="P338" s="10">
        <v>13.4</v>
      </c>
      <c r="Q338" s="12"/>
      <c r="R338" s="10">
        <v>0</v>
      </c>
      <c r="S338" s="12"/>
      <c r="T338" s="12"/>
      <c r="U338" s="9" t="s">
        <v>61</v>
      </c>
      <c r="V338" s="12"/>
      <c r="W338" s="9" t="s">
        <v>61</v>
      </c>
      <c r="X338" s="10">
        <v>0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2017</v>
      </c>
      <c r="G339" s="10">
        <v>12</v>
      </c>
      <c r="H339" s="10">
        <v>4</v>
      </c>
      <c r="I339" s="12"/>
      <c r="J339" s="10">
        <v>5.7</v>
      </c>
      <c r="K339" s="12"/>
      <c r="L339" s="10">
        <v>3.9</v>
      </c>
      <c r="M339" s="12"/>
      <c r="N339" s="10">
        <v>4.8</v>
      </c>
      <c r="O339" s="12"/>
      <c r="P339" s="10">
        <v>13.2</v>
      </c>
      <c r="Q339" s="12"/>
      <c r="R339" s="10">
        <v>0</v>
      </c>
      <c r="S339" s="12"/>
      <c r="T339" s="12"/>
      <c r="U339" s="9" t="s">
        <v>61</v>
      </c>
      <c r="V339" s="12"/>
      <c r="W339" s="9" t="s">
        <v>61</v>
      </c>
      <c r="X339" s="10">
        <v>0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2017</v>
      </c>
      <c r="G340" s="10">
        <v>12</v>
      </c>
      <c r="H340" s="10">
        <v>5</v>
      </c>
      <c r="I340" s="12"/>
      <c r="J340" s="10">
        <v>7.3</v>
      </c>
      <c r="K340" s="12"/>
      <c r="L340" s="10">
        <v>1.6</v>
      </c>
      <c r="M340" s="12"/>
      <c r="N340" s="10">
        <v>4.5</v>
      </c>
      <c r="O340" s="12"/>
      <c r="P340" s="10">
        <v>13.5</v>
      </c>
      <c r="Q340" s="12"/>
      <c r="R340" s="10">
        <v>0</v>
      </c>
      <c r="S340" s="12"/>
      <c r="T340" s="12"/>
      <c r="U340" s="9" t="s">
        <v>61</v>
      </c>
      <c r="V340" s="12"/>
      <c r="W340" s="9" t="s">
        <v>61</v>
      </c>
      <c r="X340" s="10">
        <v>0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2017</v>
      </c>
      <c r="G341" s="10">
        <v>12</v>
      </c>
      <c r="H341" s="10">
        <v>6</v>
      </c>
      <c r="I341" s="12"/>
      <c r="J341" s="10">
        <v>6.5</v>
      </c>
      <c r="K341" s="12"/>
      <c r="L341" s="10">
        <v>2.2000000000000002</v>
      </c>
      <c r="M341" s="12"/>
      <c r="N341" s="10">
        <v>4.4000000000000004</v>
      </c>
      <c r="O341" s="12"/>
      <c r="P341" s="10">
        <v>13.6</v>
      </c>
      <c r="Q341" s="12"/>
      <c r="R341" s="10">
        <v>0</v>
      </c>
      <c r="S341" s="12"/>
      <c r="T341" s="12"/>
      <c r="U341" s="9" t="s">
        <v>61</v>
      </c>
      <c r="V341" s="12"/>
      <c r="W341" s="9" t="s">
        <v>61</v>
      </c>
      <c r="X341" s="10">
        <v>0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2017</v>
      </c>
      <c r="G342" s="10">
        <v>12</v>
      </c>
      <c r="H342" s="10">
        <v>7</v>
      </c>
      <c r="I342" s="12"/>
      <c r="J342" s="10">
        <v>4.0999999999999996</v>
      </c>
      <c r="K342" s="12"/>
      <c r="L342" s="10">
        <v>1.9</v>
      </c>
      <c r="M342" s="12"/>
      <c r="N342" s="10">
        <v>3</v>
      </c>
      <c r="O342" s="12"/>
      <c r="P342" s="10">
        <v>15</v>
      </c>
      <c r="Q342" s="12"/>
      <c r="R342" s="10">
        <v>0</v>
      </c>
      <c r="S342" s="12"/>
      <c r="T342" s="12"/>
      <c r="U342" s="9" t="s">
        <v>61</v>
      </c>
      <c r="V342" s="12"/>
      <c r="W342" s="9" t="s">
        <v>61</v>
      </c>
      <c r="X342" s="10">
        <v>0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2017</v>
      </c>
      <c r="G343" s="10">
        <v>12</v>
      </c>
      <c r="H343" s="10">
        <v>8</v>
      </c>
      <c r="I343" s="12"/>
      <c r="J343" s="10">
        <v>4.0999999999999996</v>
      </c>
      <c r="K343" s="12"/>
      <c r="L343" s="10">
        <v>1.1000000000000001</v>
      </c>
      <c r="M343" s="12"/>
      <c r="N343" s="10">
        <v>2.6</v>
      </c>
      <c r="O343" s="12"/>
      <c r="P343" s="10">
        <v>15.4</v>
      </c>
      <c r="Q343" s="12"/>
      <c r="R343" s="10">
        <v>0</v>
      </c>
      <c r="S343" s="12"/>
      <c r="T343" s="12"/>
      <c r="U343" s="9" t="s">
        <v>61</v>
      </c>
      <c r="V343" s="12"/>
      <c r="W343" s="9" t="s">
        <v>61</v>
      </c>
      <c r="X343" s="10">
        <v>0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2017</v>
      </c>
      <c r="G344" s="10">
        <v>12</v>
      </c>
      <c r="H344" s="10">
        <v>9</v>
      </c>
      <c r="I344" s="12"/>
      <c r="J344" s="10">
        <v>5.3</v>
      </c>
      <c r="K344" s="12"/>
      <c r="L344" s="10">
        <v>1.2</v>
      </c>
      <c r="M344" s="12"/>
      <c r="N344" s="10">
        <v>3.3</v>
      </c>
      <c r="O344" s="12"/>
      <c r="P344" s="10">
        <v>14.7</v>
      </c>
      <c r="Q344" s="12"/>
      <c r="R344" s="10">
        <v>0</v>
      </c>
      <c r="S344" s="12"/>
      <c r="T344" s="12"/>
      <c r="U344" s="9" t="s">
        <v>61</v>
      </c>
      <c r="V344" s="12"/>
      <c r="W344" s="9" t="s">
        <v>61</v>
      </c>
      <c r="X344" s="10">
        <v>0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2017</v>
      </c>
      <c r="G345" s="10">
        <v>12</v>
      </c>
      <c r="H345" s="10">
        <v>10</v>
      </c>
      <c r="I345" s="12"/>
      <c r="J345" s="10">
        <v>9.1</v>
      </c>
      <c r="K345" s="12"/>
      <c r="L345" s="10">
        <v>3.3</v>
      </c>
      <c r="M345" s="12"/>
      <c r="N345" s="10">
        <v>6.2</v>
      </c>
      <c r="O345" s="12"/>
      <c r="P345" s="10">
        <v>11.8</v>
      </c>
      <c r="Q345" s="12"/>
      <c r="R345" s="10">
        <v>0</v>
      </c>
      <c r="S345" s="12"/>
      <c r="T345" s="12"/>
      <c r="U345" s="9" t="s">
        <v>61</v>
      </c>
      <c r="V345" s="12"/>
      <c r="W345" s="9" t="s">
        <v>61</v>
      </c>
      <c r="X345" s="10">
        <v>0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2017</v>
      </c>
      <c r="G346" s="10">
        <v>12</v>
      </c>
      <c r="H346" s="10">
        <v>11</v>
      </c>
      <c r="I346" s="12"/>
      <c r="J346" s="10">
        <v>9.1</v>
      </c>
      <c r="K346" s="12"/>
      <c r="L346" s="10">
        <v>2.1</v>
      </c>
      <c r="M346" s="12"/>
      <c r="N346" s="10">
        <v>5.6</v>
      </c>
      <c r="O346" s="12"/>
      <c r="P346" s="10">
        <v>12.4</v>
      </c>
      <c r="Q346" s="12"/>
      <c r="R346" s="10">
        <v>0</v>
      </c>
      <c r="S346" s="12"/>
      <c r="T346" s="12"/>
      <c r="U346" s="9" t="s">
        <v>61</v>
      </c>
      <c r="V346" s="12"/>
      <c r="W346" s="9" t="s">
        <v>61</v>
      </c>
      <c r="X346" s="10">
        <v>0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2017</v>
      </c>
      <c r="G347" s="10">
        <v>12</v>
      </c>
      <c r="H347" s="10">
        <v>12</v>
      </c>
      <c r="I347" s="12"/>
      <c r="J347" s="10">
        <v>8.9</v>
      </c>
      <c r="K347" s="12"/>
      <c r="L347" s="10">
        <v>4.3</v>
      </c>
      <c r="M347" s="12"/>
      <c r="N347" s="10">
        <v>6.6</v>
      </c>
      <c r="O347" s="12"/>
      <c r="P347" s="10">
        <v>11.4</v>
      </c>
      <c r="Q347" s="12"/>
      <c r="R347" s="10">
        <v>0</v>
      </c>
      <c r="S347" s="12"/>
      <c r="T347" s="12"/>
      <c r="U347" s="9" t="s">
        <v>61</v>
      </c>
      <c r="V347" s="12"/>
      <c r="W347" s="9" t="s">
        <v>61</v>
      </c>
      <c r="X347" s="10">
        <v>0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2017</v>
      </c>
      <c r="G348" s="10">
        <v>12</v>
      </c>
      <c r="H348" s="10">
        <v>13</v>
      </c>
      <c r="I348" s="12"/>
      <c r="J348" s="10">
        <v>8.1999999999999993</v>
      </c>
      <c r="K348" s="12"/>
      <c r="L348" s="10">
        <v>3.2</v>
      </c>
      <c r="M348" s="12"/>
      <c r="N348" s="10">
        <v>5.7</v>
      </c>
      <c r="O348" s="12"/>
      <c r="P348" s="10">
        <v>12.3</v>
      </c>
      <c r="Q348" s="12"/>
      <c r="R348" s="10">
        <v>0</v>
      </c>
      <c r="S348" s="12"/>
      <c r="T348" s="12"/>
      <c r="U348" s="9" t="s">
        <v>61</v>
      </c>
      <c r="V348" s="12"/>
      <c r="W348" s="9" t="s">
        <v>61</v>
      </c>
      <c r="X348" s="10">
        <v>0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2017</v>
      </c>
      <c r="G349" s="10">
        <v>12</v>
      </c>
      <c r="H349" s="10">
        <v>14</v>
      </c>
      <c r="I349" s="12"/>
      <c r="J349" s="10">
        <v>9.3000000000000007</v>
      </c>
      <c r="K349" s="12"/>
      <c r="L349" s="10">
        <v>3.4</v>
      </c>
      <c r="M349" s="12"/>
      <c r="N349" s="10">
        <v>6.4</v>
      </c>
      <c r="O349" s="12"/>
      <c r="P349" s="10">
        <v>11.6</v>
      </c>
      <c r="Q349" s="12"/>
      <c r="R349" s="10">
        <v>0</v>
      </c>
      <c r="S349" s="12"/>
      <c r="T349" s="12"/>
      <c r="U349" s="9" t="s">
        <v>61</v>
      </c>
      <c r="V349" s="12"/>
      <c r="W349" s="9" t="s">
        <v>61</v>
      </c>
      <c r="X349" s="10">
        <v>0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2017</v>
      </c>
      <c r="G350" s="10">
        <v>12</v>
      </c>
      <c r="H350" s="10">
        <v>15</v>
      </c>
      <c r="I350" s="12"/>
      <c r="J350" s="10">
        <v>7.2</v>
      </c>
      <c r="K350" s="12"/>
      <c r="L350" s="10">
        <v>4.7</v>
      </c>
      <c r="M350" s="12"/>
      <c r="N350" s="10">
        <v>6</v>
      </c>
      <c r="O350" s="12"/>
      <c r="P350" s="10">
        <v>12</v>
      </c>
      <c r="Q350" s="12"/>
      <c r="R350" s="10">
        <v>0</v>
      </c>
      <c r="S350" s="12"/>
      <c r="T350" s="12"/>
      <c r="U350" s="9" t="s">
        <v>61</v>
      </c>
      <c r="V350" s="12"/>
      <c r="W350" s="9" t="s">
        <v>61</v>
      </c>
      <c r="X350" s="10">
        <v>0.3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2017</v>
      </c>
      <c r="G351" s="10">
        <v>12</v>
      </c>
      <c r="H351" s="10">
        <v>16</v>
      </c>
      <c r="I351" s="12"/>
      <c r="J351" s="10">
        <v>6.9</v>
      </c>
      <c r="K351" s="12"/>
      <c r="L351" s="10">
        <v>4.0999999999999996</v>
      </c>
      <c r="M351" s="12"/>
      <c r="N351" s="10">
        <v>5.5</v>
      </c>
      <c r="O351" s="12"/>
      <c r="P351" s="10">
        <v>12.5</v>
      </c>
      <c r="Q351" s="12"/>
      <c r="R351" s="10">
        <v>0</v>
      </c>
      <c r="S351" s="12"/>
      <c r="T351" s="12"/>
      <c r="U351" s="9" t="s">
        <v>61</v>
      </c>
      <c r="V351" s="12"/>
      <c r="W351" s="9" t="s">
        <v>61</v>
      </c>
      <c r="X351" s="10">
        <v>5.5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2017</v>
      </c>
      <c r="G352" s="10">
        <v>12</v>
      </c>
      <c r="H352" s="10">
        <v>17</v>
      </c>
      <c r="I352" s="12"/>
      <c r="J352" s="10">
        <v>6.4</v>
      </c>
      <c r="K352" s="12"/>
      <c r="L352" s="10">
        <v>4.3</v>
      </c>
      <c r="M352" s="12"/>
      <c r="N352" s="10">
        <v>5.4</v>
      </c>
      <c r="O352" s="12"/>
      <c r="P352" s="10">
        <v>12.6</v>
      </c>
      <c r="Q352" s="12"/>
      <c r="R352" s="10">
        <v>0</v>
      </c>
      <c r="S352" s="12"/>
      <c r="T352" s="12"/>
      <c r="U352" s="9" t="s">
        <v>61</v>
      </c>
      <c r="V352" s="12"/>
      <c r="W352" s="9" t="s">
        <v>61</v>
      </c>
      <c r="X352" s="10">
        <v>44.8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2017</v>
      </c>
      <c r="G353" s="10">
        <v>12</v>
      </c>
      <c r="H353" s="10">
        <v>18</v>
      </c>
      <c r="I353" s="12"/>
      <c r="J353" s="10">
        <v>7.3</v>
      </c>
      <c r="K353" s="12"/>
      <c r="L353" s="10">
        <v>5</v>
      </c>
      <c r="M353" s="12"/>
      <c r="N353" s="10">
        <v>6.2</v>
      </c>
      <c r="O353" s="12"/>
      <c r="P353" s="10">
        <v>11.8</v>
      </c>
      <c r="Q353" s="12"/>
      <c r="R353" s="10">
        <v>0</v>
      </c>
      <c r="S353" s="12"/>
      <c r="T353" s="12"/>
      <c r="U353" s="9" t="s">
        <v>61</v>
      </c>
      <c r="V353" s="12"/>
      <c r="W353" s="9" t="s">
        <v>61</v>
      </c>
      <c r="X353" s="10">
        <v>4.3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2017</v>
      </c>
      <c r="G354" s="10">
        <v>12</v>
      </c>
      <c r="H354" s="10">
        <v>19</v>
      </c>
      <c r="I354" s="12"/>
      <c r="J354" s="10">
        <v>5.5</v>
      </c>
      <c r="K354" s="12"/>
      <c r="L354" s="10">
        <v>0.3</v>
      </c>
      <c r="M354" s="12"/>
      <c r="N354" s="10">
        <v>2.9</v>
      </c>
      <c r="O354" s="12"/>
      <c r="P354" s="10">
        <v>15.1</v>
      </c>
      <c r="Q354" s="12"/>
      <c r="R354" s="10">
        <v>0</v>
      </c>
      <c r="S354" s="12"/>
      <c r="T354" s="12"/>
      <c r="U354" s="9" t="s">
        <v>61</v>
      </c>
      <c r="V354" s="12"/>
      <c r="W354" s="9" t="s">
        <v>61</v>
      </c>
      <c r="X354" s="10">
        <v>40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2017</v>
      </c>
      <c r="G355" s="10">
        <v>12</v>
      </c>
      <c r="H355" s="10">
        <v>20</v>
      </c>
      <c r="I355" s="12"/>
      <c r="J355" s="10">
        <v>7.2</v>
      </c>
      <c r="K355" s="12"/>
      <c r="L355" s="10">
        <v>0.2</v>
      </c>
      <c r="M355" s="12"/>
      <c r="N355" s="10">
        <v>3.7</v>
      </c>
      <c r="O355" s="12"/>
      <c r="P355" s="10">
        <v>14.3</v>
      </c>
      <c r="Q355" s="12"/>
      <c r="R355" s="10">
        <v>0</v>
      </c>
      <c r="S355" s="12"/>
      <c r="T355" s="12"/>
      <c r="U355" s="9" t="s">
        <v>61</v>
      </c>
      <c r="V355" s="12"/>
      <c r="W355" s="9" t="s">
        <v>61</v>
      </c>
      <c r="X355" s="10">
        <v>0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2017</v>
      </c>
      <c r="G356" s="10">
        <v>12</v>
      </c>
      <c r="H356" s="10">
        <v>21</v>
      </c>
      <c r="I356" s="12"/>
      <c r="J356" s="10">
        <v>3.8</v>
      </c>
      <c r="K356" s="12"/>
      <c r="L356" s="10">
        <v>0.2</v>
      </c>
      <c r="M356" s="12"/>
      <c r="N356" s="10">
        <v>2</v>
      </c>
      <c r="O356" s="12"/>
      <c r="P356" s="10">
        <v>16</v>
      </c>
      <c r="Q356" s="12"/>
      <c r="R356" s="10">
        <v>0</v>
      </c>
      <c r="S356" s="12"/>
      <c r="T356" s="12"/>
      <c r="U356" s="9" t="s">
        <v>61</v>
      </c>
      <c r="V356" s="12"/>
      <c r="W356" s="9" t="s">
        <v>61</v>
      </c>
      <c r="X356" s="10">
        <v>0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2017</v>
      </c>
      <c r="G357" s="10">
        <v>12</v>
      </c>
      <c r="H357" s="10">
        <v>22</v>
      </c>
      <c r="I357" s="12"/>
      <c r="J357" s="10">
        <v>7.2</v>
      </c>
      <c r="K357" s="12"/>
      <c r="L357" s="10">
        <v>0.3</v>
      </c>
      <c r="M357" s="12"/>
      <c r="N357" s="10">
        <v>3.8</v>
      </c>
      <c r="O357" s="12"/>
      <c r="P357" s="10">
        <v>14.2</v>
      </c>
      <c r="Q357" s="12"/>
      <c r="R357" s="10">
        <v>0</v>
      </c>
      <c r="S357" s="12"/>
      <c r="T357" s="12"/>
      <c r="U357" s="9" t="s">
        <v>61</v>
      </c>
      <c r="V357" s="12"/>
      <c r="W357" s="9" t="s">
        <v>61</v>
      </c>
      <c r="X357" s="10">
        <v>0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2017</v>
      </c>
      <c r="G358" s="10">
        <v>12</v>
      </c>
      <c r="H358" s="10">
        <v>23</v>
      </c>
      <c r="I358" s="12"/>
      <c r="J358" s="10">
        <v>4.5999999999999996</v>
      </c>
      <c r="K358" s="12"/>
      <c r="L358" s="10">
        <v>-2.4</v>
      </c>
      <c r="M358" s="12"/>
      <c r="N358" s="10">
        <v>1.1000000000000001</v>
      </c>
      <c r="O358" s="12"/>
      <c r="P358" s="10">
        <v>16.899999999999999</v>
      </c>
      <c r="Q358" s="12"/>
      <c r="R358" s="10">
        <v>0</v>
      </c>
      <c r="S358" s="12"/>
      <c r="T358" s="12"/>
      <c r="U358" s="9" t="s">
        <v>61</v>
      </c>
      <c r="V358" s="12"/>
      <c r="W358" s="9" t="s">
        <v>61</v>
      </c>
      <c r="X358" s="10">
        <v>0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2017</v>
      </c>
      <c r="G359" s="10">
        <v>12</v>
      </c>
      <c r="H359" s="10">
        <v>24</v>
      </c>
      <c r="I359" s="12"/>
      <c r="J359" s="10">
        <v>2</v>
      </c>
      <c r="K359" s="12"/>
      <c r="L359" s="10">
        <v>-2.5</v>
      </c>
      <c r="M359" s="12"/>
      <c r="N359" s="10">
        <v>-0.3</v>
      </c>
      <c r="O359" s="12"/>
      <c r="P359" s="10">
        <v>18.3</v>
      </c>
      <c r="Q359" s="12"/>
      <c r="R359" s="10">
        <v>0</v>
      </c>
      <c r="S359" s="12"/>
      <c r="T359" s="12"/>
      <c r="U359" s="9" t="s">
        <v>61</v>
      </c>
      <c r="V359" s="12"/>
      <c r="W359" s="9" t="s">
        <v>61</v>
      </c>
      <c r="X359" s="10">
        <v>0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2017</v>
      </c>
      <c r="G360" s="10">
        <v>12</v>
      </c>
      <c r="H360" s="10">
        <v>25</v>
      </c>
      <c r="I360" s="12"/>
      <c r="J360" s="10">
        <v>1.8</v>
      </c>
      <c r="K360" s="12"/>
      <c r="L360" s="10">
        <v>-0.3</v>
      </c>
      <c r="M360" s="12"/>
      <c r="N360" s="10">
        <v>0.8</v>
      </c>
      <c r="O360" s="12"/>
      <c r="P360" s="10">
        <v>17.2</v>
      </c>
      <c r="Q360" s="12"/>
      <c r="R360" s="10">
        <v>0</v>
      </c>
      <c r="S360" s="12"/>
      <c r="T360" s="12"/>
      <c r="U360" s="9" t="s">
        <v>61</v>
      </c>
      <c r="V360" s="12"/>
      <c r="W360" s="9" t="s">
        <v>61</v>
      </c>
      <c r="X360" s="10">
        <v>0</v>
      </c>
      <c r="Y360" s="9" t="s">
        <v>64</v>
      </c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2017</v>
      </c>
      <c r="G361" s="10">
        <v>12</v>
      </c>
      <c r="H361" s="10">
        <v>26</v>
      </c>
      <c r="I361" s="12"/>
      <c r="J361" s="10">
        <v>2</v>
      </c>
      <c r="K361" s="12"/>
      <c r="L361" s="10">
        <v>0.6</v>
      </c>
      <c r="M361" s="12"/>
      <c r="N361" s="10">
        <v>1.3</v>
      </c>
      <c r="O361" s="12"/>
      <c r="P361" s="10">
        <v>16.7</v>
      </c>
      <c r="Q361" s="12"/>
      <c r="R361" s="10">
        <v>0</v>
      </c>
      <c r="S361" s="12"/>
      <c r="T361" s="12"/>
      <c r="U361" s="9" t="s">
        <v>61</v>
      </c>
      <c r="V361" s="12"/>
      <c r="W361" s="9" t="s">
        <v>61</v>
      </c>
      <c r="X361" s="10">
        <v>0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2017</v>
      </c>
      <c r="G362" s="10">
        <v>12</v>
      </c>
      <c r="H362" s="10">
        <v>27</v>
      </c>
      <c r="I362" s="12"/>
      <c r="J362" s="10">
        <v>3</v>
      </c>
      <c r="K362" s="12"/>
      <c r="L362" s="10">
        <v>1.3</v>
      </c>
      <c r="M362" s="12"/>
      <c r="N362" s="10">
        <v>2.2000000000000002</v>
      </c>
      <c r="O362" s="12"/>
      <c r="P362" s="10">
        <v>15.8</v>
      </c>
      <c r="Q362" s="12"/>
      <c r="R362" s="10">
        <v>0</v>
      </c>
      <c r="S362" s="12"/>
      <c r="T362" s="12"/>
      <c r="U362" s="9" t="s">
        <v>61</v>
      </c>
      <c r="V362" s="12"/>
      <c r="W362" s="9" t="s">
        <v>61</v>
      </c>
      <c r="X362" s="10">
        <v>1.9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2017</v>
      </c>
      <c r="G363" s="10">
        <v>12</v>
      </c>
      <c r="H363" s="10">
        <v>28</v>
      </c>
      <c r="I363" s="12"/>
      <c r="J363" s="10">
        <v>5.0999999999999996</v>
      </c>
      <c r="K363" s="12"/>
      <c r="L363" s="10">
        <v>2.8</v>
      </c>
      <c r="M363" s="12"/>
      <c r="N363" s="10">
        <v>4</v>
      </c>
      <c r="O363" s="12"/>
      <c r="P363" s="10">
        <v>14</v>
      </c>
      <c r="Q363" s="12"/>
      <c r="R363" s="10">
        <v>0</v>
      </c>
      <c r="S363" s="12"/>
      <c r="T363" s="12"/>
      <c r="U363" s="9" t="s">
        <v>61</v>
      </c>
      <c r="V363" s="12"/>
      <c r="W363" s="9" t="s">
        <v>61</v>
      </c>
      <c r="X363" s="10">
        <v>33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2017</v>
      </c>
      <c r="G364" s="10">
        <v>12</v>
      </c>
      <c r="H364" s="10">
        <v>29</v>
      </c>
      <c r="I364" s="12"/>
      <c r="J364" s="10">
        <v>5.2</v>
      </c>
      <c r="K364" s="12"/>
      <c r="L364" s="10">
        <v>1.6</v>
      </c>
      <c r="M364" s="12"/>
      <c r="N364" s="10">
        <v>3.4</v>
      </c>
      <c r="O364" s="12"/>
      <c r="P364" s="10">
        <v>14.6</v>
      </c>
      <c r="Q364" s="12"/>
      <c r="R364" s="10">
        <v>0</v>
      </c>
      <c r="S364" s="12"/>
      <c r="T364" s="12"/>
      <c r="U364" s="9" t="s">
        <v>61</v>
      </c>
      <c r="V364" s="12"/>
      <c r="W364" s="9" t="s">
        <v>61</v>
      </c>
      <c r="X364" s="10">
        <v>25.7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2017</v>
      </c>
      <c r="G365" s="10">
        <v>12</v>
      </c>
      <c r="H365" s="10">
        <v>30</v>
      </c>
      <c r="I365" s="12"/>
      <c r="J365" s="10">
        <v>5.9</v>
      </c>
      <c r="K365" s="12"/>
      <c r="L365" s="10">
        <v>0.4</v>
      </c>
      <c r="M365" s="12"/>
      <c r="N365" s="10">
        <v>3.2</v>
      </c>
      <c r="O365" s="12"/>
      <c r="P365" s="10">
        <v>14.8</v>
      </c>
      <c r="Q365" s="12"/>
      <c r="R365" s="10">
        <v>0</v>
      </c>
      <c r="S365" s="12"/>
      <c r="T365" s="12"/>
      <c r="U365" s="9" t="s">
        <v>61</v>
      </c>
      <c r="V365" s="12"/>
      <c r="W365" s="9" t="s">
        <v>61</v>
      </c>
      <c r="X365" s="10">
        <v>4.3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2017</v>
      </c>
      <c r="G366" s="10">
        <v>12</v>
      </c>
      <c r="H366" s="10">
        <v>31</v>
      </c>
      <c r="I366" s="12"/>
      <c r="J366" s="10">
        <v>5.0999999999999996</v>
      </c>
      <c r="K366" s="12"/>
      <c r="L366" s="10">
        <v>0</v>
      </c>
      <c r="M366" s="12"/>
      <c r="N366" s="10">
        <v>2.6</v>
      </c>
      <c r="O366" s="12"/>
      <c r="P366" s="10">
        <v>15.4</v>
      </c>
      <c r="Q366" s="12"/>
      <c r="R366" s="10">
        <v>0</v>
      </c>
      <c r="S366" s="12"/>
      <c r="T366" s="12"/>
      <c r="U366" s="9" t="s">
        <v>61</v>
      </c>
      <c r="V366" s="12"/>
      <c r="W366" s="9" t="s">
        <v>61</v>
      </c>
      <c r="X366" s="10">
        <v>0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43101</v>
      </c>
      <c r="F2" s="10">
        <v>2018</v>
      </c>
      <c r="G2" s="10">
        <v>1</v>
      </c>
      <c r="H2" s="10">
        <v>1</v>
      </c>
      <c r="I2" s="12"/>
      <c r="J2" s="10">
        <v>4.4000000000000004</v>
      </c>
      <c r="K2" s="12"/>
      <c r="L2" s="10">
        <v>0</v>
      </c>
      <c r="M2" s="12"/>
      <c r="N2" s="10">
        <v>2.2000000000000002</v>
      </c>
      <c r="O2" s="12"/>
      <c r="P2" s="10">
        <v>15.8</v>
      </c>
      <c r="Q2" s="12"/>
      <c r="R2" s="10">
        <v>0</v>
      </c>
      <c r="S2" s="12"/>
      <c r="T2" s="12"/>
      <c r="U2" s="9" t="s">
        <v>61</v>
      </c>
      <c r="V2" s="12"/>
      <c r="W2" s="9" t="s">
        <v>61</v>
      </c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43102</v>
      </c>
      <c r="F3" s="10">
        <v>2018</v>
      </c>
      <c r="G3" s="10">
        <v>1</v>
      </c>
      <c r="H3" s="10">
        <v>2</v>
      </c>
      <c r="I3" s="12"/>
      <c r="J3" s="10">
        <v>4.3</v>
      </c>
      <c r="K3" s="12"/>
      <c r="L3" s="10">
        <v>0</v>
      </c>
      <c r="M3" s="12"/>
      <c r="N3" s="10">
        <v>2.2000000000000002</v>
      </c>
      <c r="O3" s="12"/>
      <c r="P3" s="10">
        <v>15.8</v>
      </c>
      <c r="Q3" s="12"/>
      <c r="R3" s="10">
        <v>0</v>
      </c>
      <c r="S3" s="12"/>
      <c r="T3" s="12"/>
      <c r="U3" s="9" t="s">
        <v>61</v>
      </c>
      <c r="V3" s="12"/>
      <c r="W3" s="9" t="s">
        <v>61</v>
      </c>
      <c r="X3" s="10">
        <v>0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43103</v>
      </c>
      <c r="F4" s="10">
        <v>2018</v>
      </c>
      <c r="G4" s="10">
        <v>1</v>
      </c>
      <c r="H4" s="10">
        <v>3</v>
      </c>
      <c r="I4" s="12"/>
      <c r="J4" s="10">
        <v>3.8</v>
      </c>
      <c r="K4" s="12"/>
      <c r="L4" s="10">
        <v>1.6</v>
      </c>
      <c r="M4" s="12"/>
      <c r="N4" s="10">
        <v>2.7</v>
      </c>
      <c r="O4" s="12"/>
      <c r="P4" s="10">
        <v>15.3</v>
      </c>
      <c r="Q4" s="12"/>
      <c r="R4" s="10">
        <v>0</v>
      </c>
      <c r="S4" s="12"/>
      <c r="T4" s="12"/>
      <c r="U4" s="9" t="s">
        <v>61</v>
      </c>
      <c r="V4" s="12"/>
      <c r="W4" s="9" t="s">
        <v>61</v>
      </c>
      <c r="X4" s="10">
        <v>0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43104</v>
      </c>
      <c r="F5" s="10">
        <v>2018</v>
      </c>
      <c r="G5" s="10">
        <v>1</v>
      </c>
      <c r="H5" s="10">
        <v>4</v>
      </c>
      <c r="I5" s="12"/>
      <c r="J5" s="10">
        <v>7</v>
      </c>
      <c r="K5" s="12"/>
      <c r="L5" s="10">
        <v>2</v>
      </c>
      <c r="M5" s="12"/>
      <c r="N5" s="10">
        <v>4.5</v>
      </c>
      <c r="O5" s="12"/>
      <c r="P5" s="10">
        <v>13.5</v>
      </c>
      <c r="Q5" s="12"/>
      <c r="R5" s="10">
        <v>0</v>
      </c>
      <c r="S5" s="12"/>
      <c r="T5" s="12"/>
      <c r="U5" s="9" t="s">
        <v>61</v>
      </c>
      <c r="V5" s="12"/>
      <c r="W5" s="9" t="s">
        <v>61</v>
      </c>
      <c r="X5" s="10">
        <v>0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43105</v>
      </c>
      <c r="F6" s="10">
        <v>2018</v>
      </c>
      <c r="G6" s="10">
        <v>1</v>
      </c>
      <c r="H6" s="10">
        <v>5</v>
      </c>
      <c r="I6" s="12"/>
      <c r="J6" s="10">
        <v>9.9</v>
      </c>
      <c r="K6" s="12"/>
      <c r="L6" s="10">
        <v>6.1</v>
      </c>
      <c r="M6" s="12"/>
      <c r="N6" s="10">
        <v>8</v>
      </c>
      <c r="O6" s="12"/>
      <c r="P6" s="10">
        <v>10</v>
      </c>
      <c r="Q6" s="12"/>
      <c r="R6" s="10">
        <v>0</v>
      </c>
      <c r="S6" s="12"/>
      <c r="T6" s="12"/>
      <c r="U6" s="9" t="s">
        <v>61</v>
      </c>
      <c r="V6" s="12"/>
      <c r="W6" s="9" t="s">
        <v>61</v>
      </c>
      <c r="X6" s="10">
        <v>30.4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43106</v>
      </c>
      <c r="F7" s="10">
        <v>2018</v>
      </c>
      <c r="G7" s="10">
        <v>1</v>
      </c>
      <c r="H7" s="10">
        <v>6</v>
      </c>
      <c r="I7" s="12"/>
      <c r="J7" s="10">
        <v>8.9</v>
      </c>
      <c r="K7" s="12"/>
      <c r="L7" s="10">
        <v>6.3</v>
      </c>
      <c r="M7" s="12"/>
      <c r="N7" s="10">
        <v>7.6</v>
      </c>
      <c r="O7" s="12"/>
      <c r="P7" s="10">
        <v>10.4</v>
      </c>
      <c r="Q7" s="12"/>
      <c r="R7" s="10">
        <v>0</v>
      </c>
      <c r="S7" s="12"/>
      <c r="T7" s="12"/>
      <c r="U7" s="9" t="s">
        <v>61</v>
      </c>
      <c r="V7" s="12"/>
      <c r="W7" s="9" t="s">
        <v>61</v>
      </c>
      <c r="X7" s="10">
        <v>3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43107</v>
      </c>
      <c r="F8" s="10">
        <v>2018</v>
      </c>
      <c r="G8" s="10">
        <v>1</v>
      </c>
      <c r="H8" s="10">
        <v>7</v>
      </c>
      <c r="I8" s="12"/>
      <c r="J8" s="10">
        <v>6.9</v>
      </c>
      <c r="K8" s="12"/>
      <c r="L8" s="10">
        <v>5.3</v>
      </c>
      <c r="M8" s="12"/>
      <c r="N8" s="10">
        <v>6.1</v>
      </c>
      <c r="O8" s="12"/>
      <c r="P8" s="10">
        <v>11.9</v>
      </c>
      <c r="Q8" s="12"/>
      <c r="R8" s="10">
        <v>0</v>
      </c>
      <c r="S8" s="12"/>
      <c r="T8" s="12"/>
      <c r="U8" s="9" t="s">
        <v>61</v>
      </c>
      <c r="V8" s="12"/>
      <c r="W8" s="9" t="s">
        <v>61</v>
      </c>
      <c r="X8" s="10">
        <v>14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43108</v>
      </c>
      <c r="F9" s="10">
        <v>2018</v>
      </c>
      <c r="G9" s="10">
        <v>1</v>
      </c>
      <c r="H9" s="10">
        <v>8</v>
      </c>
      <c r="I9" s="12"/>
      <c r="J9" s="10">
        <v>7.5</v>
      </c>
      <c r="K9" s="12"/>
      <c r="L9" s="10">
        <v>6.1</v>
      </c>
      <c r="M9" s="12"/>
      <c r="N9" s="10">
        <v>6.8</v>
      </c>
      <c r="O9" s="12"/>
      <c r="P9" s="10">
        <v>11.2</v>
      </c>
      <c r="Q9" s="12"/>
      <c r="R9" s="10">
        <v>0</v>
      </c>
      <c r="S9" s="12"/>
      <c r="T9" s="12"/>
      <c r="U9" s="9" t="s">
        <v>61</v>
      </c>
      <c r="V9" s="12"/>
      <c r="W9" s="9" t="s">
        <v>61</v>
      </c>
      <c r="X9" s="10">
        <v>16.5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43109</v>
      </c>
      <c r="F10" s="10">
        <v>2018</v>
      </c>
      <c r="G10" s="10">
        <v>1</v>
      </c>
      <c r="H10" s="10">
        <v>9</v>
      </c>
      <c r="I10" s="12"/>
      <c r="J10" s="10">
        <v>8.4</v>
      </c>
      <c r="K10" s="12"/>
      <c r="L10" s="10">
        <v>6.4</v>
      </c>
      <c r="M10" s="12"/>
      <c r="N10" s="10">
        <v>7.4</v>
      </c>
      <c r="O10" s="12"/>
      <c r="P10" s="10">
        <v>10.6</v>
      </c>
      <c r="Q10" s="12"/>
      <c r="R10" s="10">
        <v>0</v>
      </c>
      <c r="S10" s="12"/>
      <c r="T10" s="12"/>
      <c r="U10" s="9" t="s">
        <v>61</v>
      </c>
      <c r="V10" s="12"/>
      <c r="W10" s="9" t="s">
        <v>61</v>
      </c>
      <c r="X10" s="10">
        <v>4.4000000000000004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2018</v>
      </c>
      <c r="G11" s="10">
        <v>1</v>
      </c>
      <c r="H11" s="10">
        <v>10</v>
      </c>
      <c r="I11" s="12"/>
      <c r="J11" s="10">
        <v>7.7</v>
      </c>
      <c r="K11" s="12"/>
      <c r="L11" s="10">
        <v>5.0999999999999996</v>
      </c>
      <c r="M11" s="12"/>
      <c r="N11" s="10">
        <v>6.4</v>
      </c>
      <c r="O11" s="12"/>
      <c r="P11" s="10">
        <v>11.6</v>
      </c>
      <c r="Q11" s="12"/>
      <c r="R11" s="10">
        <v>0</v>
      </c>
      <c r="S11" s="12"/>
      <c r="T11" s="12"/>
      <c r="U11" s="9" t="s">
        <v>61</v>
      </c>
      <c r="V11" s="12"/>
      <c r="W11" s="9" t="s">
        <v>61</v>
      </c>
      <c r="X11" s="10">
        <v>0.2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2018</v>
      </c>
      <c r="G12" s="10">
        <v>1</v>
      </c>
      <c r="H12" s="10">
        <v>11</v>
      </c>
      <c r="I12" s="12"/>
      <c r="J12" s="10">
        <v>6.2</v>
      </c>
      <c r="K12" s="12"/>
      <c r="L12" s="10">
        <v>4.2</v>
      </c>
      <c r="M12" s="12"/>
      <c r="N12" s="10">
        <v>5.2</v>
      </c>
      <c r="O12" s="12"/>
      <c r="P12" s="10">
        <v>12.8</v>
      </c>
      <c r="Q12" s="12"/>
      <c r="R12" s="10">
        <v>0</v>
      </c>
      <c r="S12" s="12"/>
      <c r="T12" s="12"/>
      <c r="U12" s="9" t="s">
        <v>61</v>
      </c>
      <c r="V12" s="12"/>
      <c r="W12" s="9" t="s">
        <v>61</v>
      </c>
      <c r="X12" s="10">
        <v>15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2018</v>
      </c>
      <c r="G13" s="10">
        <v>1</v>
      </c>
      <c r="H13" s="10">
        <v>12</v>
      </c>
      <c r="I13" s="12"/>
      <c r="J13" s="10">
        <v>5.8</v>
      </c>
      <c r="K13" s="12"/>
      <c r="L13" s="10">
        <v>3.6</v>
      </c>
      <c r="M13" s="12"/>
      <c r="N13" s="10">
        <v>4.7</v>
      </c>
      <c r="O13" s="12"/>
      <c r="P13" s="10">
        <v>13.3</v>
      </c>
      <c r="Q13" s="12"/>
      <c r="R13" s="10">
        <v>0</v>
      </c>
      <c r="S13" s="12"/>
      <c r="T13" s="12"/>
      <c r="U13" s="9" t="s">
        <v>61</v>
      </c>
      <c r="V13" s="12"/>
      <c r="W13" s="9" t="s">
        <v>61</v>
      </c>
      <c r="X13" s="10">
        <v>19.899999999999999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2018</v>
      </c>
      <c r="G14" s="10">
        <v>1</v>
      </c>
      <c r="H14" s="10">
        <v>13</v>
      </c>
      <c r="I14" s="12"/>
      <c r="J14" s="10">
        <v>9.1</v>
      </c>
      <c r="K14" s="12"/>
      <c r="L14" s="10">
        <v>5.8</v>
      </c>
      <c r="M14" s="12"/>
      <c r="N14" s="10">
        <v>7.5</v>
      </c>
      <c r="O14" s="12"/>
      <c r="P14" s="10">
        <v>10.5</v>
      </c>
      <c r="Q14" s="12"/>
      <c r="R14" s="10">
        <v>0</v>
      </c>
      <c r="S14" s="12"/>
      <c r="T14" s="12"/>
      <c r="U14" s="9" t="s">
        <v>61</v>
      </c>
      <c r="V14" s="12"/>
      <c r="W14" s="9" t="s">
        <v>61</v>
      </c>
      <c r="X14" s="10">
        <v>5.8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2018</v>
      </c>
      <c r="G15" s="10">
        <v>1</v>
      </c>
      <c r="H15" s="10">
        <v>14</v>
      </c>
      <c r="I15" s="12"/>
      <c r="J15" s="10">
        <v>6.6</v>
      </c>
      <c r="K15" s="12"/>
      <c r="L15" s="10">
        <v>4.0999999999999996</v>
      </c>
      <c r="M15" s="12"/>
      <c r="N15" s="10">
        <v>5.4</v>
      </c>
      <c r="O15" s="12"/>
      <c r="P15" s="10">
        <v>12.6</v>
      </c>
      <c r="Q15" s="12"/>
      <c r="R15" s="10">
        <v>0</v>
      </c>
      <c r="S15" s="12"/>
      <c r="T15" s="12"/>
      <c r="U15" s="9" t="s">
        <v>61</v>
      </c>
      <c r="V15" s="12"/>
      <c r="W15" s="9" t="s">
        <v>61</v>
      </c>
      <c r="X15" s="10">
        <v>0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2018</v>
      </c>
      <c r="G16" s="10">
        <v>1</v>
      </c>
      <c r="H16" s="10">
        <v>15</v>
      </c>
      <c r="I16" s="12"/>
      <c r="J16" s="10">
        <v>11.2</v>
      </c>
      <c r="K16" s="12"/>
      <c r="L16" s="10">
        <v>3.8</v>
      </c>
      <c r="M16" s="12"/>
      <c r="N16" s="10">
        <v>7.5</v>
      </c>
      <c r="O16" s="12"/>
      <c r="P16" s="10">
        <v>10.5</v>
      </c>
      <c r="Q16" s="12"/>
      <c r="R16" s="10">
        <v>0</v>
      </c>
      <c r="S16" s="12"/>
      <c r="T16" s="12"/>
      <c r="U16" s="9" t="s">
        <v>61</v>
      </c>
      <c r="V16" s="12"/>
      <c r="W16" s="9" t="s">
        <v>61</v>
      </c>
      <c r="X16" s="10">
        <v>0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2018</v>
      </c>
      <c r="G17" s="10">
        <v>1</v>
      </c>
      <c r="H17" s="10">
        <v>16</v>
      </c>
      <c r="I17" s="12"/>
      <c r="J17" s="10">
        <v>11.2</v>
      </c>
      <c r="K17" s="12"/>
      <c r="L17" s="10">
        <v>8</v>
      </c>
      <c r="M17" s="12"/>
      <c r="N17" s="10">
        <v>9.6</v>
      </c>
      <c r="O17" s="12"/>
      <c r="P17" s="10">
        <v>8.4</v>
      </c>
      <c r="Q17" s="12"/>
      <c r="R17" s="10">
        <v>0</v>
      </c>
      <c r="S17" s="12"/>
      <c r="T17" s="12"/>
      <c r="U17" s="9" t="s">
        <v>61</v>
      </c>
      <c r="V17" s="12"/>
      <c r="W17" s="9" t="s">
        <v>61</v>
      </c>
      <c r="X17" s="10">
        <v>3.1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2018</v>
      </c>
      <c r="G18" s="10">
        <v>1</v>
      </c>
      <c r="H18" s="10">
        <v>17</v>
      </c>
      <c r="I18" s="12"/>
      <c r="J18" s="10">
        <v>11.3</v>
      </c>
      <c r="K18" s="12"/>
      <c r="L18" s="10">
        <v>7.7</v>
      </c>
      <c r="M18" s="12"/>
      <c r="N18" s="10">
        <v>9.5</v>
      </c>
      <c r="O18" s="12"/>
      <c r="P18" s="10">
        <v>8.5</v>
      </c>
      <c r="Q18" s="12"/>
      <c r="R18" s="10">
        <v>0</v>
      </c>
      <c r="S18" s="12"/>
      <c r="T18" s="12"/>
      <c r="U18" s="9" t="s">
        <v>61</v>
      </c>
      <c r="V18" s="12"/>
      <c r="W18" s="9" t="s">
        <v>61</v>
      </c>
      <c r="X18" s="10">
        <v>9.8000000000000007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2018</v>
      </c>
      <c r="G19" s="10">
        <v>1</v>
      </c>
      <c r="H19" s="10">
        <v>18</v>
      </c>
      <c r="I19" s="12"/>
      <c r="J19" s="10">
        <v>10.199999999999999</v>
      </c>
      <c r="K19" s="12"/>
      <c r="L19" s="10">
        <v>6.7</v>
      </c>
      <c r="M19" s="12"/>
      <c r="N19" s="10">
        <v>8.5</v>
      </c>
      <c r="O19" s="12"/>
      <c r="P19" s="10">
        <v>9.5</v>
      </c>
      <c r="Q19" s="12"/>
      <c r="R19" s="10">
        <v>0</v>
      </c>
      <c r="S19" s="12"/>
      <c r="T19" s="12"/>
      <c r="U19" s="9" t="s">
        <v>61</v>
      </c>
      <c r="V19" s="12"/>
      <c r="W19" s="9" t="s">
        <v>61</v>
      </c>
      <c r="X19" s="10">
        <v>2.4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2018</v>
      </c>
      <c r="G20" s="10">
        <v>1</v>
      </c>
      <c r="H20" s="10">
        <v>19</v>
      </c>
      <c r="I20" s="12"/>
      <c r="J20" s="10">
        <v>7.3</v>
      </c>
      <c r="K20" s="12"/>
      <c r="L20" s="10">
        <v>5.6</v>
      </c>
      <c r="M20" s="12"/>
      <c r="N20" s="10">
        <v>6.5</v>
      </c>
      <c r="O20" s="12"/>
      <c r="P20" s="10">
        <v>11.5</v>
      </c>
      <c r="Q20" s="12"/>
      <c r="R20" s="10">
        <v>0</v>
      </c>
      <c r="S20" s="12"/>
      <c r="T20" s="12"/>
      <c r="U20" s="9" t="s">
        <v>61</v>
      </c>
      <c r="V20" s="12"/>
      <c r="W20" s="9" t="s">
        <v>61</v>
      </c>
      <c r="X20" s="10">
        <v>51.4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2018</v>
      </c>
      <c r="G21" s="10">
        <v>1</v>
      </c>
      <c r="H21" s="10">
        <v>20</v>
      </c>
      <c r="I21" s="12"/>
      <c r="J21" s="10">
        <v>7</v>
      </c>
      <c r="K21" s="12"/>
      <c r="L21" s="10">
        <v>4.5999999999999996</v>
      </c>
      <c r="M21" s="12"/>
      <c r="N21" s="10">
        <v>5.8</v>
      </c>
      <c r="O21" s="12"/>
      <c r="P21" s="10">
        <v>12.2</v>
      </c>
      <c r="Q21" s="12"/>
      <c r="R21" s="10">
        <v>0</v>
      </c>
      <c r="S21" s="12"/>
      <c r="T21" s="12"/>
      <c r="U21" s="9" t="s">
        <v>61</v>
      </c>
      <c r="V21" s="12"/>
      <c r="W21" s="9" t="s">
        <v>61</v>
      </c>
      <c r="X21" s="10">
        <v>18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2018</v>
      </c>
      <c r="G22" s="10">
        <v>1</v>
      </c>
      <c r="H22" s="10">
        <v>21</v>
      </c>
      <c r="I22" s="12"/>
      <c r="J22" s="10">
        <v>10.6</v>
      </c>
      <c r="K22" s="12"/>
      <c r="L22" s="10">
        <v>6.5</v>
      </c>
      <c r="M22" s="12"/>
      <c r="N22" s="10">
        <v>8.6</v>
      </c>
      <c r="O22" s="12"/>
      <c r="P22" s="10">
        <v>9.4</v>
      </c>
      <c r="Q22" s="12"/>
      <c r="R22" s="10">
        <v>0</v>
      </c>
      <c r="S22" s="12"/>
      <c r="T22" s="12"/>
      <c r="U22" s="9" t="s">
        <v>61</v>
      </c>
      <c r="V22" s="12"/>
      <c r="W22" s="9" t="s">
        <v>61</v>
      </c>
      <c r="X22" s="10">
        <v>3.7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2018</v>
      </c>
      <c r="G23" s="10">
        <v>1</v>
      </c>
      <c r="H23" s="10">
        <v>22</v>
      </c>
      <c r="I23" s="12"/>
      <c r="J23" s="10">
        <v>9.9</v>
      </c>
      <c r="K23" s="12"/>
      <c r="L23" s="10">
        <v>5.5</v>
      </c>
      <c r="M23" s="12"/>
      <c r="N23" s="10">
        <v>7.7</v>
      </c>
      <c r="O23" s="12"/>
      <c r="P23" s="10">
        <v>10.3</v>
      </c>
      <c r="Q23" s="12"/>
      <c r="R23" s="10">
        <v>0</v>
      </c>
      <c r="S23" s="12"/>
      <c r="T23" s="12"/>
      <c r="U23" s="9" t="s">
        <v>61</v>
      </c>
      <c r="V23" s="12"/>
      <c r="W23" s="9" t="s">
        <v>61</v>
      </c>
      <c r="X23" s="10">
        <v>3.1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2018</v>
      </c>
      <c r="G24" s="10">
        <v>1</v>
      </c>
      <c r="H24" s="10">
        <v>23</v>
      </c>
      <c r="I24" s="12"/>
      <c r="J24" s="10">
        <v>7.5</v>
      </c>
      <c r="K24" s="12"/>
      <c r="L24" s="10">
        <v>5</v>
      </c>
      <c r="M24" s="12"/>
      <c r="N24" s="10">
        <v>6.3</v>
      </c>
      <c r="O24" s="12"/>
      <c r="P24" s="10">
        <v>11.7</v>
      </c>
      <c r="Q24" s="12"/>
      <c r="R24" s="10">
        <v>0</v>
      </c>
      <c r="S24" s="12"/>
      <c r="T24" s="12"/>
      <c r="U24" s="9" t="s">
        <v>61</v>
      </c>
      <c r="V24" s="12"/>
      <c r="W24" s="9" t="s">
        <v>61</v>
      </c>
      <c r="X24" s="10">
        <v>8.5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2018</v>
      </c>
      <c r="G25" s="10">
        <v>1</v>
      </c>
      <c r="H25" s="10">
        <v>24</v>
      </c>
      <c r="I25" s="12"/>
      <c r="J25" s="10">
        <v>7.8</v>
      </c>
      <c r="K25" s="12"/>
      <c r="L25" s="10">
        <v>5.9</v>
      </c>
      <c r="M25" s="12"/>
      <c r="N25" s="10">
        <v>6.9</v>
      </c>
      <c r="O25" s="12"/>
      <c r="P25" s="10">
        <v>11.1</v>
      </c>
      <c r="Q25" s="12"/>
      <c r="R25" s="10">
        <v>0</v>
      </c>
      <c r="S25" s="12"/>
      <c r="T25" s="12"/>
      <c r="U25" s="9" t="s">
        <v>61</v>
      </c>
      <c r="V25" s="12"/>
      <c r="W25" s="9" t="s">
        <v>61</v>
      </c>
      <c r="X25" s="10">
        <v>19.899999999999999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2018</v>
      </c>
      <c r="G26" s="10">
        <v>1</v>
      </c>
      <c r="H26" s="10">
        <v>25</v>
      </c>
      <c r="I26" s="12"/>
      <c r="J26" s="10">
        <v>7.2</v>
      </c>
      <c r="K26" s="12"/>
      <c r="L26" s="10">
        <v>2.8</v>
      </c>
      <c r="M26" s="12"/>
      <c r="N26" s="10">
        <v>5</v>
      </c>
      <c r="O26" s="12"/>
      <c r="P26" s="10">
        <v>13</v>
      </c>
      <c r="Q26" s="12"/>
      <c r="R26" s="10">
        <v>0</v>
      </c>
      <c r="S26" s="12"/>
      <c r="T26" s="12"/>
      <c r="U26" s="9" t="s">
        <v>61</v>
      </c>
      <c r="V26" s="12"/>
      <c r="W26" s="9" t="s">
        <v>61</v>
      </c>
      <c r="X26" s="10">
        <v>5.9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2018</v>
      </c>
      <c r="G27" s="10">
        <v>1</v>
      </c>
      <c r="H27" s="10">
        <v>26</v>
      </c>
      <c r="I27" s="12"/>
      <c r="J27" s="10">
        <v>8.1999999999999993</v>
      </c>
      <c r="K27" s="12"/>
      <c r="L27" s="10">
        <v>3.6</v>
      </c>
      <c r="M27" s="12"/>
      <c r="N27" s="10">
        <v>5.9</v>
      </c>
      <c r="O27" s="12"/>
      <c r="P27" s="10">
        <v>12.1</v>
      </c>
      <c r="Q27" s="12"/>
      <c r="R27" s="10">
        <v>0</v>
      </c>
      <c r="S27" s="12"/>
      <c r="T27" s="12"/>
      <c r="U27" s="9" t="s">
        <v>61</v>
      </c>
      <c r="V27" s="12"/>
      <c r="W27" s="9" t="s">
        <v>61</v>
      </c>
      <c r="X27" s="10">
        <v>7.6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2018</v>
      </c>
      <c r="G28" s="10">
        <v>1</v>
      </c>
      <c r="H28" s="10">
        <v>27</v>
      </c>
      <c r="I28" s="12"/>
      <c r="J28" s="10">
        <v>6</v>
      </c>
      <c r="K28" s="12"/>
      <c r="L28" s="10">
        <v>4</v>
      </c>
      <c r="M28" s="12"/>
      <c r="N28" s="10">
        <v>5</v>
      </c>
      <c r="O28" s="12"/>
      <c r="P28" s="10">
        <v>13</v>
      </c>
      <c r="Q28" s="12"/>
      <c r="R28" s="10">
        <v>0</v>
      </c>
      <c r="S28" s="12"/>
      <c r="T28" s="12"/>
      <c r="U28" s="9" t="s">
        <v>61</v>
      </c>
      <c r="V28" s="12"/>
      <c r="W28" s="9" t="s">
        <v>61</v>
      </c>
      <c r="X28" s="10">
        <v>12.5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2018</v>
      </c>
      <c r="G29" s="10">
        <v>1</v>
      </c>
      <c r="H29" s="10">
        <v>28</v>
      </c>
      <c r="I29" s="12"/>
      <c r="J29" s="10">
        <v>8.4</v>
      </c>
      <c r="K29" s="12"/>
      <c r="L29" s="10">
        <v>4.8</v>
      </c>
      <c r="M29" s="12"/>
      <c r="N29" s="10">
        <v>6.6</v>
      </c>
      <c r="O29" s="12"/>
      <c r="P29" s="10">
        <v>11.4</v>
      </c>
      <c r="Q29" s="12"/>
      <c r="R29" s="10">
        <v>0</v>
      </c>
      <c r="S29" s="12"/>
      <c r="T29" s="12"/>
      <c r="U29" s="9" t="s">
        <v>61</v>
      </c>
      <c r="V29" s="12"/>
      <c r="W29" s="9" t="s">
        <v>61</v>
      </c>
      <c r="X29" s="10">
        <v>18.100000000000001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2018</v>
      </c>
      <c r="G30" s="10">
        <v>1</v>
      </c>
      <c r="H30" s="10">
        <v>29</v>
      </c>
      <c r="I30" s="12"/>
      <c r="J30" s="10">
        <v>10.4</v>
      </c>
      <c r="K30" s="12"/>
      <c r="L30" s="10">
        <v>5.4</v>
      </c>
      <c r="M30" s="12"/>
      <c r="N30" s="10">
        <v>7.9</v>
      </c>
      <c r="O30" s="12"/>
      <c r="P30" s="10">
        <v>10.1</v>
      </c>
      <c r="Q30" s="12"/>
      <c r="R30" s="10">
        <v>0</v>
      </c>
      <c r="S30" s="12"/>
      <c r="T30" s="12"/>
      <c r="U30" s="9" t="s">
        <v>61</v>
      </c>
      <c r="V30" s="12"/>
      <c r="W30" s="9" t="s">
        <v>61</v>
      </c>
      <c r="X30" s="10">
        <v>51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2018</v>
      </c>
      <c r="G31" s="10">
        <v>1</v>
      </c>
      <c r="H31" s="10">
        <v>30</v>
      </c>
      <c r="I31" s="12"/>
      <c r="J31" s="10">
        <v>9.1</v>
      </c>
      <c r="K31" s="12"/>
      <c r="L31" s="10">
        <v>4.7</v>
      </c>
      <c r="M31" s="12"/>
      <c r="N31" s="10">
        <v>6.9</v>
      </c>
      <c r="O31" s="12"/>
      <c r="P31" s="10">
        <v>11.1</v>
      </c>
      <c r="Q31" s="12"/>
      <c r="R31" s="10">
        <v>0</v>
      </c>
      <c r="S31" s="12"/>
      <c r="T31" s="12"/>
      <c r="U31" s="9" t="s">
        <v>61</v>
      </c>
      <c r="V31" s="12"/>
      <c r="W31" s="9" t="s">
        <v>61</v>
      </c>
      <c r="X31" s="10">
        <v>0.4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2018</v>
      </c>
      <c r="G32" s="10">
        <v>1</v>
      </c>
      <c r="H32" s="10">
        <v>31</v>
      </c>
      <c r="I32" s="12"/>
      <c r="J32" s="10">
        <v>5.5</v>
      </c>
      <c r="K32" s="12"/>
      <c r="L32" s="10">
        <v>3.3</v>
      </c>
      <c r="M32" s="12"/>
      <c r="N32" s="10">
        <v>4.4000000000000004</v>
      </c>
      <c r="O32" s="12"/>
      <c r="P32" s="10">
        <v>13.6</v>
      </c>
      <c r="Q32" s="12"/>
      <c r="R32" s="10">
        <v>0</v>
      </c>
      <c r="S32" s="12"/>
      <c r="T32" s="12"/>
      <c r="U32" s="9" t="s">
        <v>61</v>
      </c>
      <c r="V32" s="12"/>
      <c r="W32" s="9" t="s">
        <v>61</v>
      </c>
      <c r="X32" s="10">
        <v>12.4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43132</v>
      </c>
      <c r="F33" s="10">
        <v>2018</v>
      </c>
      <c r="G33" s="10">
        <v>2</v>
      </c>
      <c r="H33" s="10">
        <v>1</v>
      </c>
      <c r="I33" s="12"/>
      <c r="J33" s="10">
        <v>6.2</v>
      </c>
      <c r="K33" s="12"/>
      <c r="L33" s="10">
        <v>3.8</v>
      </c>
      <c r="M33" s="12"/>
      <c r="N33" s="10">
        <v>5</v>
      </c>
      <c r="O33" s="12"/>
      <c r="P33" s="10">
        <v>13</v>
      </c>
      <c r="Q33" s="12"/>
      <c r="R33" s="10">
        <v>0</v>
      </c>
      <c r="S33" s="12"/>
      <c r="T33" s="12"/>
      <c r="U33" s="9" t="s">
        <v>61</v>
      </c>
      <c r="V33" s="12"/>
      <c r="W33" s="9" t="s">
        <v>61</v>
      </c>
      <c r="X33" s="10">
        <v>7.9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43133</v>
      </c>
      <c r="F34" s="10">
        <v>2018</v>
      </c>
      <c r="G34" s="10">
        <v>2</v>
      </c>
      <c r="H34" s="10">
        <v>2</v>
      </c>
      <c r="I34" s="12"/>
      <c r="J34" s="10">
        <v>8.4</v>
      </c>
      <c r="K34" s="12"/>
      <c r="L34" s="10">
        <v>5.0999999999999996</v>
      </c>
      <c r="M34" s="12"/>
      <c r="N34" s="10">
        <v>6.8</v>
      </c>
      <c r="O34" s="12"/>
      <c r="P34" s="10">
        <v>11.2</v>
      </c>
      <c r="Q34" s="12"/>
      <c r="R34" s="10">
        <v>0</v>
      </c>
      <c r="S34" s="12"/>
      <c r="T34" s="12"/>
      <c r="U34" s="9" t="s">
        <v>61</v>
      </c>
      <c r="V34" s="12"/>
      <c r="W34" s="9" t="s">
        <v>61</v>
      </c>
      <c r="X34" s="10">
        <v>13.7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43134</v>
      </c>
      <c r="F35" s="10">
        <v>2018</v>
      </c>
      <c r="G35" s="10">
        <v>2</v>
      </c>
      <c r="H35" s="10">
        <v>3</v>
      </c>
      <c r="I35" s="12"/>
      <c r="J35" s="10">
        <v>10.199999999999999</v>
      </c>
      <c r="K35" s="12"/>
      <c r="L35" s="10">
        <v>7.2</v>
      </c>
      <c r="M35" s="12"/>
      <c r="N35" s="10">
        <v>8.6999999999999993</v>
      </c>
      <c r="O35" s="12"/>
      <c r="P35" s="10">
        <v>9.3000000000000007</v>
      </c>
      <c r="Q35" s="12"/>
      <c r="R35" s="10">
        <v>0</v>
      </c>
      <c r="S35" s="12"/>
      <c r="T35" s="12"/>
      <c r="U35" s="9" t="s">
        <v>61</v>
      </c>
      <c r="V35" s="12"/>
      <c r="W35" s="9" t="s">
        <v>61</v>
      </c>
      <c r="X35" s="10">
        <v>6.2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43135</v>
      </c>
      <c r="F36" s="10">
        <v>2018</v>
      </c>
      <c r="G36" s="10">
        <v>2</v>
      </c>
      <c r="H36" s="10">
        <v>4</v>
      </c>
      <c r="I36" s="12"/>
      <c r="J36" s="10">
        <v>9.9</v>
      </c>
      <c r="K36" s="12"/>
      <c r="L36" s="10">
        <v>7.3</v>
      </c>
      <c r="M36" s="12"/>
      <c r="N36" s="10">
        <v>8.6</v>
      </c>
      <c r="O36" s="12"/>
      <c r="P36" s="10">
        <v>9.4</v>
      </c>
      <c r="Q36" s="12"/>
      <c r="R36" s="10">
        <v>0</v>
      </c>
      <c r="S36" s="12"/>
      <c r="T36" s="12"/>
      <c r="U36" s="9" t="s">
        <v>61</v>
      </c>
      <c r="V36" s="12"/>
      <c r="W36" s="9" t="s">
        <v>61</v>
      </c>
      <c r="X36" s="10">
        <v>14.7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43136</v>
      </c>
      <c r="F37" s="10">
        <v>2018</v>
      </c>
      <c r="G37" s="10">
        <v>2</v>
      </c>
      <c r="H37" s="10">
        <v>5</v>
      </c>
      <c r="I37" s="12"/>
      <c r="J37" s="10">
        <v>9.1</v>
      </c>
      <c r="K37" s="12"/>
      <c r="L37" s="10">
        <v>6.9</v>
      </c>
      <c r="M37" s="12"/>
      <c r="N37" s="10">
        <v>8</v>
      </c>
      <c r="O37" s="12"/>
      <c r="P37" s="10">
        <v>10</v>
      </c>
      <c r="Q37" s="12"/>
      <c r="R37" s="10">
        <v>0</v>
      </c>
      <c r="S37" s="12"/>
      <c r="T37" s="12"/>
      <c r="U37" s="9" t="s">
        <v>61</v>
      </c>
      <c r="V37" s="12"/>
      <c r="W37" s="9" t="s">
        <v>61</v>
      </c>
      <c r="X37" s="10">
        <v>0.2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43137</v>
      </c>
      <c r="F38" s="10">
        <v>2018</v>
      </c>
      <c r="G38" s="10">
        <v>2</v>
      </c>
      <c r="H38" s="10">
        <v>6</v>
      </c>
      <c r="I38" s="12"/>
      <c r="J38" s="10">
        <v>8</v>
      </c>
      <c r="K38" s="12"/>
      <c r="L38" s="10">
        <v>5.9</v>
      </c>
      <c r="M38" s="12"/>
      <c r="N38" s="10">
        <v>7</v>
      </c>
      <c r="O38" s="12"/>
      <c r="P38" s="10">
        <v>11</v>
      </c>
      <c r="Q38" s="12"/>
      <c r="R38" s="10">
        <v>0</v>
      </c>
      <c r="S38" s="12"/>
      <c r="T38" s="12"/>
      <c r="U38" s="9" t="s">
        <v>61</v>
      </c>
      <c r="V38" s="12"/>
      <c r="W38" s="9" t="s">
        <v>61</v>
      </c>
      <c r="X38" s="10">
        <v>3.7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43138</v>
      </c>
      <c r="F39" s="10">
        <v>2018</v>
      </c>
      <c r="G39" s="10">
        <v>2</v>
      </c>
      <c r="H39" s="10">
        <v>7</v>
      </c>
      <c r="I39" s="12"/>
      <c r="J39" s="10">
        <v>8.9</v>
      </c>
      <c r="K39" s="12"/>
      <c r="L39" s="10">
        <v>6.8</v>
      </c>
      <c r="M39" s="12"/>
      <c r="N39" s="10">
        <v>7.9</v>
      </c>
      <c r="O39" s="12"/>
      <c r="P39" s="10">
        <v>10.1</v>
      </c>
      <c r="Q39" s="12"/>
      <c r="R39" s="10">
        <v>0</v>
      </c>
      <c r="S39" s="12"/>
      <c r="T39" s="12"/>
      <c r="U39" s="9" t="s">
        <v>61</v>
      </c>
      <c r="V39" s="12"/>
      <c r="W39" s="9" t="s">
        <v>61</v>
      </c>
      <c r="X39" s="10">
        <v>13.4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43139</v>
      </c>
      <c r="F40" s="10">
        <v>2018</v>
      </c>
      <c r="G40" s="10">
        <v>2</v>
      </c>
      <c r="H40" s="10">
        <v>8</v>
      </c>
      <c r="I40" s="12"/>
      <c r="J40" s="10">
        <v>10.7</v>
      </c>
      <c r="K40" s="12"/>
      <c r="L40" s="10">
        <v>4.3</v>
      </c>
      <c r="M40" s="12"/>
      <c r="N40" s="10">
        <v>7.5</v>
      </c>
      <c r="O40" s="12"/>
      <c r="P40" s="10">
        <v>10.5</v>
      </c>
      <c r="Q40" s="12"/>
      <c r="R40" s="10">
        <v>0</v>
      </c>
      <c r="S40" s="12"/>
      <c r="T40" s="12"/>
      <c r="U40" s="9" t="s">
        <v>61</v>
      </c>
      <c r="V40" s="12"/>
      <c r="W40" s="9" t="s">
        <v>61</v>
      </c>
      <c r="X40" s="10">
        <v>1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43140</v>
      </c>
      <c r="F41" s="10">
        <v>2018</v>
      </c>
      <c r="G41" s="10">
        <v>2</v>
      </c>
      <c r="H41" s="10">
        <v>9</v>
      </c>
      <c r="I41" s="12"/>
      <c r="J41" s="10">
        <v>6</v>
      </c>
      <c r="K41" s="12"/>
      <c r="L41" s="10">
        <v>3.3</v>
      </c>
      <c r="M41" s="12"/>
      <c r="N41" s="10">
        <v>4.7</v>
      </c>
      <c r="O41" s="12"/>
      <c r="P41" s="10">
        <v>13.3</v>
      </c>
      <c r="Q41" s="12"/>
      <c r="R41" s="10">
        <v>0</v>
      </c>
      <c r="S41" s="12"/>
      <c r="T41" s="12"/>
      <c r="U41" s="9" t="s">
        <v>61</v>
      </c>
      <c r="V41" s="12"/>
      <c r="W41" s="9" t="s">
        <v>61</v>
      </c>
      <c r="X41" s="10">
        <v>0.2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2018</v>
      </c>
      <c r="G42" s="10">
        <v>2</v>
      </c>
      <c r="H42" s="10">
        <v>10</v>
      </c>
      <c r="I42" s="12"/>
      <c r="J42" s="10">
        <v>5.6</v>
      </c>
      <c r="K42" s="12"/>
      <c r="L42" s="10">
        <v>1.1000000000000001</v>
      </c>
      <c r="M42" s="12"/>
      <c r="N42" s="10">
        <v>3.4</v>
      </c>
      <c r="O42" s="12"/>
      <c r="P42" s="10">
        <v>14.6</v>
      </c>
      <c r="Q42" s="12"/>
      <c r="R42" s="10">
        <v>0</v>
      </c>
      <c r="S42" s="12"/>
      <c r="T42" s="12"/>
      <c r="U42" s="9" t="s">
        <v>61</v>
      </c>
      <c r="V42" s="12"/>
      <c r="W42" s="9" t="s">
        <v>61</v>
      </c>
      <c r="X42" s="10">
        <v>0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2018</v>
      </c>
      <c r="G43" s="10">
        <v>2</v>
      </c>
      <c r="H43" s="10">
        <v>11</v>
      </c>
      <c r="I43" s="12"/>
      <c r="J43" s="10">
        <v>8.1</v>
      </c>
      <c r="K43" s="12"/>
      <c r="L43" s="10">
        <v>2.2999999999999998</v>
      </c>
      <c r="M43" s="12"/>
      <c r="N43" s="10">
        <v>5.2</v>
      </c>
      <c r="O43" s="12"/>
      <c r="P43" s="10">
        <v>12.8</v>
      </c>
      <c r="Q43" s="12"/>
      <c r="R43" s="10">
        <v>0</v>
      </c>
      <c r="S43" s="12"/>
      <c r="T43" s="12"/>
      <c r="U43" s="9" t="s">
        <v>61</v>
      </c>
      <c r="V43" s="12"/>
      <c r="W43" s="9" t="s">
        <v>61</v>
      </c>
      <c r="X43" s="10">
        <v>0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2018</v>
      </c>
      <c r="G44" s="10">
        <v>2</v>
      </c>
      <c r="H44" s="10">
        <v>12</v>
      </c>
      <c r="I44" s="12"/>
      <c r="J44" s="10">
        <v>5.7</v>
      </c>
      <c r="K44" s="12"/>
      <c r="L44" s="10">
        <v>0.1</v>
      </c>
      <c r="M44" s="12"/>
      <c r="N44" s="10">
        <v>2.9</v>
      </c>
      <c r="O44" s="12"/>
      <c r="P44" s="10">
        <v>15.1</v>
      </c>
      <c r="Q44" s="12"/>
      <c r="R44" s="10">
        <v>0</v>
      </c>
      <c r="S44" s="12"/>
      <c r="T44" s="12"/>
      <c r="U44" s="9" t="s">
        <v>61</v>
      </c>
      <c r="V44" s="12"/>
      <c r="W44" s="9" t="s">
        <v>61</v>
      </c>
      <c r="X44" s="10">
        <v>0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2018</v>
      </c>
      <c r="G45" s="10">
        <v>2</v>
      </c>
      <c r="H45" s="10">
        <v>13</v>
      </c>
      <c r="I45" s="12"/>
      <c r="J45" s="10">
        <v>6.3</v>
      </c>
      <c r="K45" s="12"/>
      <c r="L45" s="10">
        <v>0.5</v>
      </c>
      <c r="M45" s="12"/>
      <c r="N45" s="10">
        <v>3.4</v>
      </c>
      <c r="O45" s="12"/>
      <c r="P45" s="10">
        <v>14.6</v>
      </c>
      <c r="Q45" s="12"/>
      <c r="R45" s="10">
        <v>0</v>
      </c>
      <c r="S45" s="12"/>
      <c r="T45" s="12"/>
      <c r="U45" s="9" t="s">
        <v>61</v>
      </c>
      <c r="V45" s="12"/>
      <c r="W45" s="9" t="s">
        <v>61</v>
      </c>
      <c r="X45" s="10">
        <v>1.2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2018</v>
      </c>
      <c r="G46" s="10">
        <v>2</v>
      </c>
      <c r="H46" s="10">
        <v>14</v>
      </c>
      <c r="I46" s="12"/>
      <c r="J46" s="10">
        <v>6.2</v>
      </c>
      <c r="K46" s="12"/>
      <c r="L46" s="10">
        <v>1.2</v>
      </c>
      <c r="M46" s="12"/>
      <c r="N46" s="10">
        <v>3.7</v>
      </c>
      <c r="O46" s="12"/>
      <c r="P46" s="10">
        <v>14.3</v>
      </c>
      <c r="Q46" s="12"/>
      <c r="R46" s="10">
        <v>0</v>
      </c>
      <c r="S46" s="12"/>
      <c r="T46" s="12"/>
      <c r="U46" s="9" t="s">
        <v>61</v>
      </c>
      <c r="V46" s="12"/>
      <c r="W46" s="9" t="s">
        <v>61</v>
      </c>
      <c r="X46" s="10">
        <v>7.2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2018</v>
      </c>
      <c r="G47" s="10">
        <v>2</v>
      </c>
      <c r="H47" s="10">
        <v>15</v>
      </c>
      <c r="I47" s="12"/>
      <c r="J47" s="10">
        <v>6.1</v>
      </c>
      <c r="K47" s="12"/>
      <c r="L47" s="10">
        <v>0.3</v>
      </c>
      <c r="M47" s="12"/>
      <c r="N47" s="10">
        <v>3.2</v>
      </c>
      <c r="O47" s="12"/>
      <c r="P47" s="10">
        <v>14.8</v>
      </c>
      <c r="Q47" s="12"/>
      <c r="R47" s="10">
        <v>0</v>
      </c>
      <c r="S47" s="12"/>
      <c r="T47" s="12"/>
      <c r="U47" s="9" t="s">
        <v>61</v>
      </c>
      <c r="V47" s="12"/>
      <c r="W47" s="9" t="s">
        <v>61</v>
      </c>
      <c r="X47" s="10">
        <v>0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2018</v>
      </c>
      <c r="G48" s="10">
        <v>2</v>
      </c>
      <c r="H48" s="10">
        <v>16</v>
      </c>
      <c r="I48" s="12"/>
      <c r="J48" s="10">
        <v>8.6</v>
      </c>
      <c r="K48" s="12"/>
      <c r="L48" s="10">
        <v>2.2999999999999998</v>
      </c>
      <c r="M48" s="12"/>
      <c r="N48" s="10">
        <v>5.5</v>
      </c>
      <c r="O48" s="12"/>
      <c r="P48" s="10">
        <v>12.5</v>
      </c>
      <c r="Q48" s="12"/>
      <c r="R48" s="10">
        <v>0</v>
      </c>
      <c r="S48" s="12"/>
      <c r="T48" s="12"/>
      <c r="U48" s="9" t="s">
        <v>61</v>
      </c>
      <c r="V48" s="12"/>
      <c r="W48" s="9" t="s">
        <v>61</v>
      </c>
      <c r="X48" s="10">
        <v>6.4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2018</v>
      </c>
      <c r="G49" s="10">
        <v>2</v>
      </c>
      <c r="H49" s="10">
        <v>17</v>
      </c>
      <c r="I49" s="12"/>
      <c r="J49" s="10">
        <v>7.9</v>
      </c>
      <c r="K49" s="12"/>
      <c r="L49" s="10">
        <v>1.9</v>
      </c>
      <c r="M49" s="12"/>
      <c r="N49" s="10">
        <v>4.9000000000000004</v>
      </c>
      <c r="O49" s="12"/>
      <c r="P49" s="10">
        <v>13.1</v>
      </c>
      <c r="Q49" s="12"/>
      <c r="R49" s="10">
        <v>0</v>
      </c>
      <c r="S49" s="12"/>
      <c r="T49" s="12"/>
      <c r="U49" s="9" t="s">
        <v>61</v>
      </c>
      <c r="V49" s="12"/>
      <c r="W49" s="9" t="s">
        <v>61</v>
      </c>
      <c r="X49" s="10">
        <v>16.399999999999999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2018</v>
      </c>
      <c r="G50" s="10">
        <v>2</v>
      </c>
      <c r="H50" s="10">
        <v>18</v>
      </c>
      <c r="I50" s="12"/>
      <c r="J50" s="10">
        <v>4.5999999999999996</v>
      </c>
      <c r="K50" s="12"/>
      <c r="L50" s="10">
        <v>-2.4</v>
      </c>
      <c r="M50" s="12"/>
      <c r="N50" s="10">
        <v>1.1000000000000001</v>
      </c>
      <c r="O50" s="12"/>
      <c r="P50" s="10">
        <v>16.899999999999999</v>
      </c>
      <c r="Q50" s="12"/>
      <c r="R50" s="10">
        <v>0</v>
      </c>
      <c r="S50" s="12"/>
      <c r="T50" s="12"/>
      <c r="U50" s="9" t="s">
        <v>61</v>
      </c>
      <c r="V50" s="12"/>
      <c r="W50" s="9" t="s">
        <v>61</v>
      </c>
      <c r="X50" s="10">
        <v>9.6999999999999993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2018</v>
      </c>
      <c r="G51" s="10">
        <v>2</v>
      </c>
      <c r="H51" s="10">
        <v>19</v>
      </c>
      <c r="I51" s="12"/>
      <c r="J51" s="10">
        <v>2.2000000000000002</v>
      </c>
      <c r="K51" s="12"/>
      <c r="L51" s="10">
        <v>-4.0999999999999996</v>
      </c>
      <c r="M51" s="12"/>
      <c r="N51" s="10">
        <v>-1</v>
      </c>
      <c r="O51" s="12"/>
      <c r="P51" s="10">
        <v>19</v>
      </c>
      <c r="Q51" s="12"/>
      <c r="R51" s="10">
        <v>0</v>
      </c>
      <c r="S51" s="12"/>
      <c r="T51" s="12"/>
      <c r="U51" s="9" t="s">
        <v>61</v>
      </c>
      <c r="V51" s="12"/>
      <c r="W51" s="9" t="s">
        <v>61</v>
      </c>
      <c r="X51" s="10">
        <v>0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2018</v>
      </c>
      <c r="G52" s="10">
        <v>2</v>
      </c>
      <c r="H52" s="10">
        <v>20</v>
      </c>
      <c r="I52" s="12"/>
      <c r="J52" s="10">
        <v>4.0999999999999996</v>
      </c>
      <c r="K52" s="12"/>
      <c r="L52" s="10">
        <v>-1.9</v>
      </c>
      <c r="M52" s="12"/>
      <c r="N52" s="10">
        <v>1.1000000000000001</v>
      </c>
      <c r="O52" s="12"/>
      <c r="P52" s="10">
        <v>16.899999999999999</v>
      </c>
      <c r="Q52" s="12"/>
      <c r="R52" s="10">
        <v>0</v>
      </c>
      <c r="S52" s="12"/>
      <c r="T52" s="12"/>
      <c r="U52" s="9" t="s">
        <v>61</v>
      </c>
      <c r="V52" s="12"/>
      <c r="W52" s="9" t="s">
        <v>61</v>
      </c>
      <c r="X52" s="10">
        <v>0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2018</v>
      </c>
      <c r="G53" s="10">
        <v>2</v>
      </c>
      <c r="H53" s="10">
        <v>21</v>
      </c>
      <c r="I53" s="12"/>
      <c r="J53" s="10">
        <v>0.4</v>
      </c>
      <c r="K53" s="12"/>
      <c r="L53" s="10">
        <v>-2.6</v>
      </c>
      <c r="M53" s="12"/>
      <c r="N53" s="10">
        <v>-1.1000000000000001</v>
      </c>
      <c r="O53" s="12"/>
      <c r="P53" s="10">
        <v>19.100000000000001</v>
      </c>
      <c r="Q53" s="12"/>
      <c r="R53" s="10">
        <v>0</v>
      </c>
      <c r="S53" s="12"/>
      <c r="T53" s="12"/>
      <c r="U53" s="9" t="s">
        <v>61</v>
      </c>
      <c r="V53" s="12"/>
      <c r="W53" s="9" t="s">
        <v>61</v>
      </c>
      <c r="X53" s="10">
        <v>0.9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2018</v>
      </c>
      <c r="G54" s="10">
        <v>2</v>
      </c>
      <c r="H54" s="10">
        <v>22</v>
      </c>
      <c r="I54" s="12"/>
      <c r="J54" s="10">
        <v>3.5</v>
      </c>
      <c r="K54" s="12"/>
      <c r="L54" s="10">
        <v>-4.0999999999999996</v>
      </c>
      <c r="M54" s="12"/>
      <c r="N54" s="10">
        <v>-0.3</v>
      </c>
      <c r="O54" s="12"/>
      <c r="P54" s="10">
        <v>18.3</v>
      </c>
      <c r="Q54" s="12"/>
      <c r="R54" s="10">
        <v>0</v>
      </c>
      <c r="S54" s="12"/>
      <c r="T54" s="12"/>
      <c r="U54" s="9" t="s">
        <v>61</v>
      </c>
      <c r="V54" s="12"/>
      <c r="W54" s="9" t="s">
        <v>61</v>
      </c>
      <c r="X54" s="10">
        <v>0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2018</v>
      </c>
      <c r="G55" s="10">
        <v>2</v>
      </c>
      <c r="H55" s="10">
        <v>23</v>
      </c>
      <c r="I55" s="12"/>
      <c r="J55" s="10">
        <v>0.9</v>
      </c>
      <c r="K55" s="12"/>
      <c r="L55" s="10">
        <v>-1</v>
      </c>
      <c r="M55" s="12"/>
      <c r="N55" s="10">
        <v>-0.1</v>
      </c>
      <c r="O55" s="12"/>
      <c r="P55" s="10">
        <v>18.100000000000001</v>
      </c>
      <c r="Q55" s="12"/>
      <c r="R55" s="10">
        <v>0</v>
      </c>
      <c r="S55" s="12"/>
      <c r="T55" s="12"/>
      <c r="U55" s="9" t="s">
        <v>61</v>
      </c>
      <c r="V55" s="12"/>
      <c r="W55" s="9" t="s">
        <v>61</v>
      </c>
      <c r="X55" s="10">
        <v>5.8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2018</v>
      </c>
      <c r="G56" s="10">
        <v>2</v>
      </c>
      <c r="H56" s="10">
        <v>24</v>
      </c>
      <c r="I56" s="12"/>
      <c r="J56" s="10">
        <v>6.3</v>
      </c>
      <c r="K56" s="12"/>
      <c r="L56" s="10">
        <v>-0.1</v>
      </c>
      <c r="M56" s="12"/>
      <c r="N56" s="10">
        <v>3.1</v>
      </c>
      <c r="O56" s="12"/>
      <c r="P56" s="10">
        <v>14.9</v>
      </c>
      <c r="Q56" s="12"/>
      <c r="R56" s="10">
        <v>0</v>
      </c>
      <c r="S56" s="12"/>
      <c r="T56" s="12"/>
      <c r="U56" s="9" t="s">
        <v>61</v>
      </c>
      <c r="V56" s="12"/>
      <c r="W56" s="9" t="s">
        <v>61</v>
      </c>
      <c r="X56" s="10">
        <v>10.1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2018</v>
      </c>
      <c r="G57" s="10">
        <v>2</v>
      </c>
      <c r="H57" s="10">
        <v>25</v>
      </c>
      <c r="I57" s="12"/>
      <c r="J57" s="10">
        <v>6.7</v>
      </c>
      <c r="K57" s="12"/>
      <c r="L57" s="10">
        <v>1.6</v>
      </c>
      <c r="M57" s="12"/>
      <c r="N57" s="10">
        <v>4.2</v>
      </c>
      <c r="O57" s="12"/>
      <c r="P57" s="10">
        <v>13.8</v>
      </c>
      <c r="Q57" s="12"/>
      <c r="R57" s="10">
        <v>0</v>
      </c>
      <c r="S57" s="12"/>
      <c r="T57" s="12"/>
      <c r="U57" s="9" t="s">
        <v>61</v>
      </c>
      <c r="V57" s="12"/>
      <c r="W57" s="9" t="s">
        <v>61</v>
      </c>
      <c r="X57" s="10">
        <v>0.3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2018</v>
      </c>
      <c r="G58" s="10">
        <v>2</v>
      </c>
      <c r="H58" s="10">
        <v>26</v>
      </c>
      <c r="I58" s="12"/>
      <c r="J58" s="10">
        <v>6.3</v>
      </c>
      <c r="K58" s="12"/>
      <c r="L58" s="10">
        <v>-0.3</v>
      </c>
      <c r="M58" s="12"/>
      <c r="N58" s="10">
        <v>3</v>
      </c>
      <c r="O58" s="12"/>
      <c r="P58" s="10">
        <v>15</v>
      </c>
      <c r="Q58" s="12"/>
      <c r="R58" s="10">
        <v>0</v>
      </c>
      <c r="S58" s="12"/>
      <c r="T58" s="12"/>
      <c r="U58" s="9" t="s">
        <v>61</v>
      </c>
      <c r="V58" s="12"/>
      <c r="W58" s="9" t="s">
        <v>61</v>
      </c>
      <c r="X58" s="10">
        <v>0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2018</v>
      </c>
      <c r="G59" s="10">
        <v>2</v>
      </c>
      <c r="H59" s="10">
        <v>27</v>
      </c>
      <c r="I59" s="12"/>
      <c r="J59" s="10">
        <v>7</v>
      </c>
      <c r="K59" s="12"/>
      <c r="L59" s="10">
        <v>3.2</v>
      </c>
      <c r="M59" s="12"/>
      <c r="N59" s="10">
        <v>5.0999999999999996</v>
      </c>
      <c r="O59" s="12"/>
      <c r="P59" s="10">
        <v>12.9</v>
      </c>
      <c r="Q59" s="12"/>
      <c r="R59" s="10">
        <v>0</v>
      </c>
      <c r="S59" s="12"/>
      <c r="T59" s="12"/>
      <c r="U59" s="9" t="s">
        <v>61</v>
      </c>
      <c r="V59" s="12"/>
      <c r="W59" s="9" t="s">
        <v>61</v>
      </c>
      <c r="X59" s="10">
        <v>3.9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2018</v>
      </c>
      <c r="G60" s="10">
        <v>2</v>
      </c>
      <c r="H60" s="10">
        <v>28</v>
      </c>
      <c r="I60" s="12"/>
      <c r="J60" s="10">
        <v>6.1</v>
      </c>
      <c r="K60" s="12"/>
      <c r="L60" s="10">
        <v>3.7</v>
      </c>
      <c r="M60" s="12"/>
      <c r="N60" s="10">
        <v>4.9000000000000004</v>
      </c>
      <c r="O60" s="12"/>
      <c r="P60" s="10">
        <v>13.1</v>
      </c>
      <c r="Q60" s="12"/>
      <c r="R60" s="10">
        <v>0</v>
      </c>
      <c r="S60" s="12"/>
      <c r="T60" s="12"/>
      <c r="U60" s="9" t="s">
        <v>61</v>
      </c>
      <c r="V60" s="12"/>
      <c r="W60" s="9" t="s">
        <v>61</v>
      </c>
      <c r="X60" s="10">
        <v>7.8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43160</v>
      </c>
      <c r="F61" s="10">
        <v>2018</v>
      </c>
      <c r="G61" s="10">
        <v>3</v>
      </c>
      <c r="H61" s="10">
        <v>1</v>
      </c>
      <c r="I61" s="12"/>
      <c r="J61" s="10">
        <v>9.5</v>
      </c>
      <c r="K61" s="12"/>
      <c r="L61" s="10">
        <v>2.9</v>
      </c>
      <c r="M61" s="12"/>
      <c r="N61" s="10">
        <v>6.2</v>
      </c>
      <c r="O61" s="12"/>
      <c r="P61" s="10">
        <v>11.8</v>
      </c>
      <c r="Q61" s="12"/>
      <c r="R61" s="10">
        <v>0</v>
      </c>
      <c r="S61" s="12"/>
      <c r="T61" s="12"/>
      <c r="U61" s="9" t="s">
        <v>61</v>
      </c>
      <c r="V61" s="12"/>
      <c r="W61" s="9" t="s">
        <v>61</v>
      </c>
      <c r="X61" s="10">
        <v>2.2999999999999998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43161</v>
      </c>
      <c r="F62" s="10">
        <v>2018</v>
      </c>
      <c r="G62" s="10">
        <v>3</v>
      </c>
      <c r="H62" s="10">
        <v>2</v>
      </c>
      <c r="I62" s="12"/>
      <c r="J62" s="10">
        <v>5.6</v>
      </c>
      <c r="K62" s="12"/>
      <c r="L62" s="10">
        <v>1.8</v>
      </c>
      <c r="M62" s="12"/>
      <c r="N62" s="10">
        <v>3.7</v>
      </c>
      <c r="O62" s="12"/>
      <c r="P62" s="10">
        <v>14.3</v>
      </c>
      <c r="Q62" s="12"/>
      <c r="R62" s="10">
        <v>0</v>
      </c>
      <c r="S62" s="12"/>
      <c r="T62" s="12"/>
      <c r="U62" s="9" t="s">
        <v>61</v>
      </c>
      <c r="V62" s="12"/>
      <c r="W62" s="9" t="s">
        <v>61</v>
      </c>
      <c r="X62" s="10">
        <v>5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43162</v>
      </c>
      <c r="F63" s="10">
        <v>2018</v>
      </c>
      <c r="G63" s="10">
        <v>3</v>
      </c>
      <c r="H63" s="10">
        <v>3</v>
      </c>
      <c r="I63" s="12"/>
      <c r="J63" s="10">
        <v>8</v>
      </c>
      <c r="K63" s="12"/>
      <c r="L63" s="10">
        <v>1.8</v>
      </c>
      <c r="M63" s="12"/>
      <c r="N63" s="10">
        <v>4.9000000000000004</v>
      </c>
      <c r="O63" s="12"/>
      <c r="P63" s="10">
        <v>13.1</v>
      </c>
      <c r="Q63" s="12"/>
      <c r="R63" s="10">
        <v>0</v>
      </c>
      <c r="S63" s="12"/>
      <c r="T63" s="12"/>
      <c r="U63" s="9" t="s">
        <v>61</v>
      </c>
      <c r="V63" s="12"/>
      <c r="W63" s="9" t="s">
        <v>61</v>
      </c>
      <c r="X63" s="10">
        <v>1.5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43163</v>
      </c>
      <c r="F64" s="10">
        <v>2018</v>
      </c>
      <c r="G64" s="10">
        <v>3</v>
      </c>
      <c r="H64" s="10">
        <v>4</v>
      </c>
      <c r="I64" s="12"/>
      <c r="J64" s="10">
        <v>7.2</v>
      </c>
      <c r="K64" s="12"/>
      <c r="L64" s="10">
        <v>3.1</v>
      </c>
      <c r="M64" s="12"/>
      <c r="N64" s="10">
        <v>5.2</v>
      </c>
      <c r="O64" s="12"/>
      <c r="P64" s="10">
        <v>12.8</v>
      </c>
      <c r="Q64" s="12"/>
      <c r="R64" s="10">
        <v>0</v>
      </c>
      <c r="S64" s="12"/>
      <c r="T64" s="12"/>
      <c r="U64" s="9" t="s">
        <v>61</v>
      </c>
      <c r="V64" s="12"/>
      <c r="W64" s="9" t="s">
        <v>61</v>
      </c>
      <c r="X64" s="10">
        <v>1.1000000000000001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43164</v>
      </c>
      <c r="F65" s="10">
        <v>2018</v>
      </c>
      <c r="G65" s="10">
        <v>3</v>
      </c>
      <c r="H65" s="10">
        <v>5</v>
      </c>
      <c r="I65" s="12"/>
      <c r="J65" s="10">
        <v>7.6</v>
      </c>
      <c r="K65" s="12"/>
      <c r="L65" s="10">
        <v>2.6</v>
      </c>
      <c r="M65" s="12"/>
      <c r="N65" s="10">
        <v>5.0999999999999996</v>
      </c>
      <c r="O65" s="12"/>
      <c r="P65" s="10">
        <v>12.9</v>
      </c>
      <c r="Q65" s="12"/>
      <c r="R65" s="10">
        <v>0</v>
      </c>
      <c r="S65" s="12"/>
      <c r="T65" s="12"/>
      <c r="U65" s="9" t="s">
        <v>61</v>
      </c>
      <c r="V65" s="12"/>
      <c r="W65" s="9" t="s">
        <v>61</v>
      </c>
      <c r="X65" s="10">
        <v>0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43165</v>
      </c>
      <c r="F66" s="10">
        <v>2018</v>
      </c>
      <c r="G66" s="10">
        <v>3</v>
      </c>
      <c r="H66" s="10">
        <v>6</v>
      </c>
      <c r="I66" s="12"/>
      <c r="J66" s="10">
        <v>9.1999999999999993</v>
      </c>
      <c r="K66" s="12"/>
      <c r="L66" s="10">
        <v>2.7</v>
      </c>
      <c r="M66" s="12"/>
      <c r="N66" s="10">
        <v>6</v>
      </c>
      <c r="O66" s="12"/>
      <c r="P66" s="10">
        <v>12</v>
      </c>
      <c r="Q66" s="12"/>
      <c r="R66" s="10">
        <v>0</v>
      </c>
      <c r="S66" s="12"/>
      <c r="T66" s="12"/>
      <c r="U66" s="9" t="s">
        <v>61</v>
      </c>
      <c r="V66" s="12"/>
      <c r="W66" s="9" t="s">
        <v>61</v>
      </c>
      <c r="X66" s="10">
        <v>0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43166</v>
      </c>
      <c r="F67" s="10">
        <v>2018</v>
      </c>
      <c r="G67" s="10">
        <v>3</v>
      </c>
      <c r="H67" s="10">
        <v>7</v>
      </c>
      <c r="I67" s="12"/>
      <c r="J67" s="10">
        <v>8</v>
      </c>
      <c r="K67" s="12"/>
      <c r="L67" s="10">
        <v>0.5</v>
      </c>
      <c r="M67" s="12"/>
      <c r="N67" s="10">
        <v>4.3</v>
      </c>
      <c r="O67" s="12"/>
      <c r="P67" s="10">
        <v>13.7</v>
      </c>
      <c r="Q67" s="12"/>
      <c r="R67" s="10">
        <v>0</v>
      </c>
      <c r="S67" s="12"/>
      <c r="T67" s="12"/>
      <c r="U67" s="9" t="s">
        <v>61</v>
      </c>
      <c r="V67" s="12"/>
      <c r="W67" s="9" t="s">
        <v>61</v>
      </c>
      <c r="X67" s="10">
        <v>0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43167</v>
      </c>
      <c r="F68" s="10">
        <v>2018</v>
      </c>
      <c r="G68" s="10">
        <v>3</v>
      </c>
      <c r="H68" s="10">
        <v>8</v>
      </c>
      <c r="I68" s="12"/>
      <c r="J68" s="10">
        <v>7.6</v>
      </c>
      <c r="K68" s="12"/>
      <c r="L68" s="10">
        <v>5.2</v>
      </c>
      <c r="M68" s="12"/>
      <c r="N68" s="10">
        <v>6.4</v>
      </c>
      <c r="O68" s="12"/>
      <c r="P68" s="10">
        <v>11.6</v>
      </c>
      <c r="Q68" s="12"/>
      <c r="R68" s="10">
        <v>0</v>
      </c>
      <c r="S68" s="12"/>
      <c r="T68" s="12"/>
      <c r="U68" s="9" t="s">
        <v>61</v>
      </c>
      <c r="V68" s="12"/>
      <c r="W68" s="9" t="s">
        <v>61</v>
      </c>
      <c r="X68" s="10">
        <v>28.7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43168</v>
      </c>
      <c r="F69" s="10">
        <v>2018</v>
      </c>
      <c r="G69" s="10">
        <v>3</v>
      </c>
      <c r="H69" s="10">
        <v>9</v>
      </c>
      <c r="I69" s="12"/>
      <c r="J69" s="10">
        <v>9.1999999999999993</v>
      </c>
      <c r="K69" s="12"/>
      <c r="L69" s="10">
        <v>3.8</v>
      </c>
      <c r="M69" s="12"/>
      <c r="N69" s="10">
        <v>6.5</v>
      </c>
      <c r="O69" s="12"/>
      <c r="P69" s="10">
        <v>11.5</v>
      </c>
      <c r="Q69" s="12"/>
      <c r="R69" s="10">
        <v>0</v>
      </c>
      <c r="S69" s="12"/>
      <c r="T69" s="12"/>
      <c r="U69" s="9" t="s">
        <v>61</v>
      </c>
      <c r="V69" s="12"/>
      <c r="W69" s="9" t="s">
        <v>61</v>
      </c>
      <c r="X69" s="10">
        <v>0</v>
      </c>
      <c r="Y69" s="9" t="s">
        <v>64</v>
      </c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2018</v>
      </c>
      <c r="G70" s="10">
        <v>3</v>
      </c>
      <c r="H70" s="10">
        <v>10</v>
      </c>
      <c r="I70" s="12"/>
      <c r="J70" s="10">
        <v>10.1</v>
      </c>
      <c r="K70" s="12"/>
      <c r="L70" s="10">
        <v>1.4</v>
      </c>
      <c r="M70" s="12"/>
      <c r="N70" s="10">
        <v>5.8</v>
      </c>
      <c r="O70" s="12"/>
      <c r="P70" s="10">
        <v>12.2</v>
      </c>
      <c r="Q70" s="12"/>
      <c r="R70" s="10">
        <v>0</v>
      </c>
      <c r="S70" s="12"/>
      <c r="T70" s="12"/>
      <c r="U70" s="9" t="s">
        <v>61</v>
      </c>
      <c r="V70" s="12"/>
      <c r="W70" s="9" t="s">
        <v>61</v>
      </c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2018</v>
      </c>
      <c r="G71" s="10">
        <v>3</v>
      </c>
      <c r="H71" s="10">
        <v>11</v>
      </c>
      <c r="I71" s="12"/>
      <c r="J71" s="10">
        <v>12.1</v>
      </c>
      <c r="K71" s="12"/>
      <c r="L71" s="10">
        <v>2.1</v>
      </c>
      <c r="M71" s="12"/>
      <c r="N71" s="10">
        <v>7.1</v>
      </c>
      <c r="O71" s="12"/>
      <c r="P71" s="10">
        <v>10.9</v>
      </c>
      <c r="Q71" s="12"/>
      <c r="R71" s="10">
        <v>0</v>
      </c>
      <c r="S71" s="12"/>
      <c r="T71" s="12"/>
      <c r="U71" s="9" t="s">
        <v>61</v>
      </c>
      <c r="V71" s="12"/>
      <c r="W71" s="9" t="s">
        <v>61</v>
      </c>
      <c r="X71" s="10">
        <v>0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2018</v>
      </c>
      <c r="G72" s="10">
        <v>3</v>
      </c>
      <c r="H72" s="10">
        <v>12</v>
      </c>
      <c r="I72" s="12"/>
      <c r="J72" s="10">
        <v>15.5</v>
      </c>
      <c r="K72" s="12"/>
      <c r="L72" s="10">
        <v>3.9</v>
      </c>
      <c r="M72" s="12"/>
      <c r="N72" s="10">
        <v>9.6999999999999993</v>
      </c>
      <c r="O72" s="12"/>
      <c r="P72" s="10">
        <v>8.3000000000000007</v>
      </c>
      <c r="Q72" s="12"/>
      <c r="R72" s="10">
        <v>0</v>
      </c>
      <c r="S72" s="12"/>
      <c r="T72" s="12"/>
      <c r="U72" s="9" t="s">
        <v>61</v>
      </c>
      <c r="V72" s="12"/>
      <c r="W72" s="9" t="s">
        <v>61</v>
      </c>
      <c r="X72" s="10">
        <v>0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2018</v>
      </c>
      <c r="G73" s="10">
        <v>3</v>
      </c>
      <c r="H73" s="10">
        <v>13</v>
      </c>
      <c r="I73" s="12"/>
      <c r="J73" s="10">
        <v>11.4</v>
      </c>
      <c r="K73" s="12"/>
      <c r="L73" s="10">
        <v>6.8</v>
      </c>
      <c r="M73" s="12"/>
      <c r="N73" s="10">
        <v>9.1</v>
      </c>
      <c r="O73" s="12"/>
      <c r="P73" s="10">
        <v>8.9</v>
      </c>
      <c r="Q73" s="12"/>
      <c r="R73" s="10">
        <v>0</v>
      </c>
      <c r="S73" s="12"/>
      <c r="T73" s="12"/>
      <c r="U73" s="9" t="s">
        <v>61</v>
      </c>
      <c r="V73" s="12"/>
      <c r="W73" s="9" t="s">
        <v>61</v>
      </c>
      <c r="X73" s="10">
        <v>7.1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2018</v>
      </c>
      <c r="G74" s="10">
        <v>3</v>
      </c>
      <c r="H74" s="10">
        <v>14</v>
      </c>
      <c r="I74" s="12"/>
      <c r="J74" s="10">
        <v>11.3</v>
      </c>
      <c r="K74" s="12"/>
      <c r="L74" s="10">
        <v>6.4</v>
      </c>
      <c r="M74" s="12"/>
      <c r="N74" s="10">
        <v>8.9</v>
      </c>
      <c r="O74" s="12"/>
      <c r="P74" s="10">
        <v>9.1</v>
      </c>
      <c r="Q74" s="12"/>
      <c r="R74" s="10">
        <v>0</v>
      </c>
      <c r="S74" s="12"/>
      <c r="T74" s="12"/>
      <c r="U74" s="9" t="s">
        <v>61</v>
      </c>
      <c r="V74" s="12"/>
      <c r="W74" s="9" t="s">
        <v>61</v>
      </c>
      <c r="X74" s="10">
        <v>1.1000000000000001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2018</v>
      </c>
      <c r="G75" s="10">
        <v>3</v>
      </c>
      <c r="H75" s="10">
        <v>15</v>
      </c>
      <c r="I75" s="12"/>
      <c r="J75" s="10">
        <v>11.7</v>
      </c>
      <c r="K75" s="12"/>
      <c r="L75" s="10">
        <v>4.7</v>
      </c>
      <c r="M75" s="12"/>
      <c r="N75" s="10">
        <v>8.1999999999999993</v>
      </c>
      <c r="O75" s="12"/>
      <c r="P75" s="10">
        <v>9.8000000000000007</v>
      </c>
      <c r="Q75" s="12"/>
      <c r="R75" s="10">
        <v>0</v>
      </c>
      <c r="S75" s="12"/>
      <c r="T75" s="12"/>
      <c r="U75" s="9" t="s">
        <v>61</v>
      </c>
      <c r="V75" s="12"/>
      <c r="W75" s="9" t="s">
        <v>61</v>
      </c>
      <c r="X75" s="10">
        <v>0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2018</v>
      </c>
      <c r="G76" s="10">
        <v>3</v>
      </c>
      <c r="H76" s="10">
        <v>16</v>
      </c>
      <c r="I76" s="12"/>
      <c r="J76" s="10">
        <v>11.6</v>
      </c>
      <c r="K76" s="12"/>
      <c r="L76" s="10">
        <v>3.2</v>
      </c>
      <c r="M76" s="12"/>
      <c r="N76" s="10">
        <v>7.4</v>
      </c>
      <c r="O76" s="12"/>
      <c r="P76" s="10">
        <v>10.6</v>
      </c>
      <c r="Q76" s="12"/>
      <c r="R76" s="10">
        <v>0</v>
      </c>
      <c r="S76" s="12"/>
      <c r="T76" s="12"/>
      <c r="U76" s="9" t="s">
        <v>61</v>
      </c>
      <c r="V76" s="12"/>
      <c r="W76" s="9" t="s">
        <v>61</v>
      </c>
      <c r="X76" s="10">
        <v>0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2018</v>
      </c>
      <c r="G77" s="10">
        <v>3</v>
      </c>
      <c r="H77" s="10">
        <v>17</v>
      </c>
      <c r="I77" s="12"/>
      <c r="J77" s="10">
        <v>12.5</v>
      </c>
      <c r="K77" s="12"/>
      <c r="L77" s="10">
        <v>5</v>
      </c>
      <c r="M77" s="12"/>
      <c r="N77" s="10">
        <v>8.8000000000000007</v>
      </c>
      <c r="O77" s="12"/>
      <c r="P77" s="10">
        <v>9.1999999999999993</v>
      </c>
      <c r="Q77" s="12"/>
      <c r="R77" s="10">
        <v>0</v>
      </c>
      <c r="S77" s="12"/>
      <c r="T77" s="12"/>
      <c r="U77" s="9" t="s">
        <v>61</v>
      </c>
      <c r="V77" s="12"/>
      <c r="W77" s="9" t="s">
        <v>61</v>
      </c>
      <c r="X77" s="10">
        <v>0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2018</v>
      </c>
      <c r="G78" s="10">
        <v>3</v>
      </c>
      <c r="H78" s="10">
        <v>18</v>
      </c>
      <c r="I78" s="12"/>
      <c r="J78" s="10">
        <v>10.6</v>
      </c>
      <c r="K78" s="12"/>
      <c r="L78" s="10">
        <v>5</v>
      </c>
      <c r="M78" s="12"/>
      <c r="N78" s="10">
        <v>7.8</v>
      </c>
      <c r="O78" s="12"/>
      <c r="P78" s="10">
        <v>10.199999999999999</v>
      </c>
      <c r="Q78" s="12"/>
      <c r="R78" s="10">
        <v>0</v>
      </c>
      <c r="S78" s="12"/>
      <c r="T78" s="12"/>
      <c r="U78" s="9" t="s">
        <v>61</v>
      </c>
      <c r="V78" s="12"/>
      <c r="W78" s="9" t="s">
        <v>61</v>
      </c>
      <c r="X78" s="10">
        <v>1.9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2018</v>
      </c>
      <c r="G79" s="10">
        <v>3</v>
      </c>
      <c r="H79" s="10">
        <v>19</v>
      </c>
      <c r="I79" s="12"/>
      <c r="J79" s="10">
        <v>11.5</v>
      </c>
      <c r="K79" s="12"/>
      <c r="L79" s="10">
        <v>4.5999999999999996</v>
      </c>
      <c r="M79" s="12"/>
      <c r="N79" s="10">
        <v>8.1</v>
      </c>
      <c r="O79" s="12"/>
      <c r="P79" s="10">
        <v>9.9</v>
      </c>
      <c r="Q79" s="12"/>
      <c r="R79" s="10">
        <v>0</v>
      </c>
      <c r="S79" s="12"/>
      <c r="T79" s="12"/>
      <c r="U79" s="9" t="s">
        <v>61</v>
      </c>
      <c r="V79" s="12"/>
      <c r="W79" s="9" t="s">
        <v>61</v>
      </c>
      <c r="X79" s="10">
        <v>0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2018</v>
      </c>
      <c r="G80" s="10">
        <v>3</v>
      </c>
      <c r="H80" s="10">
        <v>20</v>
      </c>
      <c r="I80" s="12"/>
      <c r="J80" s="10">
        <v>10.4</v>
      </c>
      <c r="K80" s="12"/>
      <c r="L80" s="10">
        <v>5.5</v>
      </c>
      <c r="M80" s="12"/>
      <c r="N80" s="10">
        <v>8</v>
      </c>
      <c r="O80" s="12"/>
      <c r="P80" s="10">
        <v>10</v>
      </c>
      <c r="Q80" s="12"/>
      <c r="R80" s="10">
        <v>0</v>
      </c>
      <c r="S80" s="12"/>
      <c r="T80" s="12"/>
      <c r="U80" s="9" t="s">
        <v>61</v>
      </c>
      <c r="V80" s="12"/>
      <c r="W80" s="9" t="s">
        <v>61</v>
      </c>
      <c r="X80" s="10">
        <v>0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2018</v>
      </c>
      <c r="G81" s="10">
        <v>3</v>
      </c>
      <c r="H81" s="10">
        <v>21</v>
      </c>
      <c r="I81" s="12"/>
      <c r="J81" s="10">
        <v>13.3</v>
      </c>
      <c r="K81" s="12"/>
      <c r="L81" s="10">
        <v>3.5</v>
      </c>
      <c r="M81" s="12"/>
      <c r="N81" s="10">
        <v>8.4</v>
      </c>
      <c r="O81" s="12"/>
      <c r="P81" s="10">
        <v>9.6</v>
      </c>
      <c r="Q81" s="12"/>
      <c r="R81" s="10">
        <v>0</v>
      </c>
      <c r="S81" s="12"/>
      <c r="T81" s="12"/>
      <c r="U81" s="9" t="s">
        <v>61</v>
      </c>
      <c r="V81" s="12"/>
      <c r="W81" s="9" t="s">
        <v>61</v>
      </c>
      <c r="X81" s="10">
        <v>0</v>
      </c>
      <c r="Y81" s="9" t="s">
        <v>64</v>
      </c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2018</v>
      </c>
      <c r="G82" s="10">
        <v>3</v>
      </c>
      <c r="H82" s="10">
        <v>22</v>
      </c>
      <c r="I82" s="12"/>
      <c r="J82" s="10">
        <v>8.9</v>
      </c>
      <c r="K82" s="12"/>
      <c r="L82" s="10">
        <v>4.5999999999999996</v>
      </c>
      <c r="M82" s="12"/>
      <c r="N82" s="10">
        <v>6.8</v>
      </c>
      <c r="O82" s="12"/>
      <c r="P82" s="10">
        <v>11.2</v>
      </c>
      <c r="Q82" s="12"/>
      <c r="R82" s="10">
        <v>0</v>
      </c>
      <c r="S82" s="12"/>
      <c r="T82" s="12"/>
      <c r="U82" s="9" t="s">
        <v>61</v>
      </c>
      <c r="V82" s="12"/>
      <c r="W82" s="9" t="s">
        <v>61</v>
      </c>
      <c r="X82" s="10">
        <v>26.5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2018</v>
      </c>
      <c r="G83" s="10">
        <v>3</v>
      </c>
      <c r="H83" s="10">
        <v>23</v>
      </c>
      <c r="I83" s="12"/>
      <c r="J83" s="10">
        <v>8.4</v>
      </c>
      <c r="K83" s="12"/>
      <c r="L83" s="10">
        <v>4.3</v>
      </c>
      <c r="M83" s="12"/>
      <c r="N83" s="10">
        <v>6.4</v>
      </c>
      <c r="O83" s="12"/>
      <c r="P83" s="10">
        <v>11.6</v>
      </c>
      <c r="Q83" s="12"/>
      <c r="R83" s="10">
        <v>0</v>
      </c>
      <c r="S83" s="12"/>
      <c r="T83" s="12"/>
      <c r="U83" s="9" t="s">
        <v>61</v>
      </c>
      <c r="V83" s="12"/>
      <c r="W83" s="9" t="s">
        <v>61</v>
      </c>
      <c r="X83" s="10">
        <v>0.8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2018</v>
      </c>
      <c r="G84" s="10">
        <v>3</v>
      </c>
      <c r="H84" s="10">
        <v>24</v>
      </c>
      <c r="I84" s="12"/>
      <c r="J84" s="10">
        <v>8.9</v>
      </c>
      <c r="K84" s="12"/>
      <c r="L84" s="10">
        <v>4</v>
      </c>
      <c r="M84" s="12"/>
      <c r="N84" s="10">
        <v>6.5</v>
      </c>
      <c r="O84" s="12"/>
      <c r="P84" s="10">
        <v>11.5</v>
      </c>
      <c r="Q84" s="12"/>
      <c r="R84" s="10">
        <v>0</v>
      </c>
      <c r="S84" s="12"/>
      <c r="T84" s="12"/>
      <c r="U84" s="9" t="s">
        <v>61</v>
      </c>
      <c r="V84" s="12"/>
      <c r="W84" s="9" t="s">
        <v>61</v>
      </c>
      <c r="X84" s="10">
        <v>1.2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2018</v>
      </c>
      <c r="G85" s="10">
        <v>3</v>
      </c>
      <c r="H85" s="10">
        <v>25</v>
      </c>
      <c r="I85" s="12"/>
      <c r="J85" s="10">
        <v>9.4</v>
      </c>
      <c r="K85" s="12"/>
      <c r="L85" s="10">
        <v>3.7</v>
      </c>
      <c r="M85" s="12"/>
      <c r="N85" s="10">
        <v>6.6</v>
      </c>
      <c r="O85" s="12"/>
      <c r="P85" s="10">
        <v>11.4</v>
      </c>
      <c r="Q85" s="12"/>
      <c r="R85" s="10">
        <v>0</v>
      </c>
      <c r="S85" s="12"/>
      <c r="T85" s="12"/>
      <c r="U85" s="9" t="s">
        <v>61</v>
      </c>
      <c r="V85" s="12"/>
      <c r="W85" s="9" t="s">
        <v>61</v>
      </c>
      <c r="X85" s="10">
        <v>0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2018</v>
      </c>
      <c r="G86" s="10">
        <v>3</v>
      </c>
      <c r="H86" s="10">
        <v>26</v>
      </c>
      <c r="I86" s="12"/>
      <c r="J86" s="10">
        <v>6.7</v>
      </c>
      <c r="K86" s="12"/>
      <c r="L86" s="10">
        <v>4.2</v>
      </c>
      <c r="M86" s="12"/>
      <c r="N86" s="10">
        <v>5.5</v>
      </c>
      <c r="O86" s="12"/>
      <c r="P86" s="10">
        <v>12.5</v>
      </c>
      <c r="Q86" s="12"/>
      <c r="R86" s="10">
        <v>0</v>
      </c>
      <c r="S86" s="12"/>
      <c r="T86" s="12"/>
      <c r="U86" s="9" t="s">
        <v>61</v>
      </c>
      <c r="V86" s="12"/>
      <c r="W86" s="9" t="s">
        <v>61</v>
      </c>
      <c r="X86" s="10">
        <v>45.8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2018</v>
      </c>
      <c r="G87" s="10">
        <v>3</v>
      </c>
      <c r="H87" s="10">
        <v>27</v>
      </c>
      <c r="I87" s="12"/>
      <c r="J87" s="10">
        <v>14.3</v>
      </c>
      <c r="K87" s="12"/>
      <c r="L87" s="10">
        <v>6.1</v>
      </c>
      <c r="M87" s="12"/>
      <c r="N87" s="10">
        <v>10.199999999999999</v>
      </c>
      <c r="O87" s="12"/>
      <c r="P87" s="10">
        <v>7.8</v>
      </c>
      <c r="Q87" s="12"/>
      <c r="R87" s="10">
        <v>0</v>
      </c>
      <c r="S87" s="12"/>
      <c r="T87" s="12"/>
      <c r="U87" s="9" t="s">
        <v>61</v>
      </c>
      <c r="V87" s="12"/>
      <c r="W87" s="9" t="s">
        <v>61</v>
      </c>
      <c r="X87" s="10">
        <v>13.3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2018</v>
      </c>
      <c r="G88" s="10">
        <v>3</v>
      </c>
      <c r="H88" s="10">
        <v>28</v>
      </c>
      <c r="I88" s="12"/>
      <c r="J88" s="10">
        <v>10.9</v>
      </c>
      <c r="K88" s="12"/>
      <c r="L88" s="10">
        <v>6.3</v>
      </c>
      <c r="M88" s="12"/>
      <c r="N88" s="10">
        <v>8.6</v>
      </c>
      <c r="O88" s="12"/>
      <c r="P88" s="10">
        <v>9.4</v>
      </c>
      <c r="Q88" s="12"/>
      <c r="R88" s="10">
        <v>0</v>
      </c>
      <c r="S88" s="12"/>
      <c r="T88" s="12"/>
      <c r="U88" s="9" t="s">
        <v>61</v>
      </c>
      <c r="V88" s="12"/>
      <c r="W88" s="9" t="s">
        <v>61</v>
      </c>
      <c r="X88" s="10">
        <v>0</v>
      </c>
      <c r="Y88" s="9" t="s">
        <v>64</v>
      </c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2018</v>
      </c>
      <c r="G89" s="10">
        <v>3</v>
      </c>
      <c r="H89" s="10">
        <v>29</v>
      </c>
      <c r="I89" s="12"/>
      <c r="J89" s="10">
        <v>7.9</v>
      </c>
      <c r="K89" s="12"/>
      <c r="L89" s="10">
        <v>6.2</v>
      </c>
      <c r="M89" s="12"/>
      <c r="N89" s="10">
        <v>7.1</v>
      </c>
      <c r="O89" s="12"/>
      <c r="P89" s="10">
        <v>10.9</v>
      </c>
      <c r="Q89" s="12"/>
      <c r="R89" s="10">
        <v>0</v>
      </c>
      <c r="S89" s="12"/>
      <c r="T89" s="12"/>
      <c r="U89" s="9" t="s">
        <v>61</v>
      </c>
      <c r="V89" s="12"/>
      <c r="W89" s="9" t="s">
        <v>61</v>
      </c>
      <c r="X89" s="10">
        <v>6.2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2018</v>
      </c>
      <c r="G90" s="10">
        <v>3</v>
      </c>
      <c r="H90" s="10">
        <v>30</v>
      </c>
      <c r="I90" s="12"/>
      <c r="J90" s="10">
        <v>14.3</v>
      </c>
      <c r="K90" s="12"/>
      <c r="L90" s="10">
        <v>6.6</v>
      </c>
      <c r="M90" s="12"/>
      <c r="N90" s="10">
        <v>10.5</v>
      </c>
      <c r="O90" s="12"/>
      <c r="P90" s="10">
        <v>7.5</v>
      </c>
      <c r="Q90" s="12"/>
      <c r="R90" s="10">
        <v>0</v>
      </c>
      <c r="S90" s="12"/>
      <c r="T90" s="12"/>
      <c r="U90" s="9" t="s">
        <v>61</v>
      </c>
      <c r="V90" s="12"/>
      <c r="W90" s="9" t="s">
        <v>61</v>
      </c>
      <c r="X90" s="10">
        <v>0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2018</v>
      </c>
      <c r="G91" s="10">
        <v>3</v>
      </c>
      <c r="H91" s="10">
        <v>31</v>
      </c>
      <c r="I91" s="12"/>
      <c r="J91" s="10">
        <v>11.8</v>
      </c>
      <c r="K91" s="12"/>
      <c r="L91" s="10">
        <v>3.2</v>
      </c>
      <c r="M91" s="12"/>
      <c r="N91" s="10">
        <v>7.5</v>
      </c>
      <c r="O91" s="12"/>
      <c r="P91" s="10">
        <v>10.5</v>
      </c>
      <c r="Q91" s="12"/>
      <c r="R91" s="10">
        <v>0</v>
      </c>
      <c r="S91" s="12"/>
      <c r="T91" s="12"/>
      <c r="U91" s="9" t="s">
        <v>61</v>
      </c>
      <c r="V91" s="12"/>
      <c r="W91" s="9" t="s">
        <v>61</v>
      </c>
      <c r="X91" s="10">
        <v>0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43191</v>
      </c>
      <c r="F92" s="10">
        <v>2018</v>
      </c>
      <c r="G92" s="10">
        <v>4</v>
      </c>
      <c r="H92" s="10">
        <v>1</v>
      </c>
      <c r="I92" s="12"/>
      <c r="J92" s="10">
        <v>9.3000000000000007</v>
      </c>
      <c r="K92" s="12"/>
      <c r="L92" s="10">
        <v>5.3</v>
      </c>
      <c r="M92" s="12"/>
      <c r="N92" s="10">
        <v>7.3</v>
      </c>
      <c r="O92" s="12"/>
      <c r="P92" s="10">
        <v>10.7</v>
      </c>
      <c r="Q92" s="12"/>
      <c r="R92" s="10">
        <v>0</v>
      </c>
      <c r="S92" s="12"/>
      <c r="T92" s="12"/>
      <c r="U92" s="9" t="s">
        <v>61</v>
      </c>
      <c r="V92" s="12"/>
      <c r="W92" s="9" t="s">
        <v>61</v>
      </c>
      <c r="X92" s="10">
        <v>0.2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43192</v>
      </c>
      <c r="F93" s="10">
        <v>2018</v>
      </c>
      <c r="G93" s="10">
        <v>4</v>
      </c>
      <c r="H93" s="10">
        <v>2</v>
      </c>
      <c r="I93" s="12"/>
      <c r="J93" s="10">
        <v>11.9</v>
      </c>
      <c r="K93" s="12"/>
      <c r="L93" s="10">
        <v>2.1</v>
      </c>
      <c r="M93" s="12"/>
      <c r="N93" s="10">
        <v>7</v>
      </c>
      <c r="O93" s="12"/>
      <c r="P93" s="10">
        <v>11</v>
      </c>
      <c r="Q93" s="12"/>
      <c r="R93" s="10">
        <v>0</v>
      </c>
      <c r="S93" s="12"/>
      <c r="T93" s="12"/>
      <c r="U93" s="9" t="s">
        <v>61</v>
      </c>
      <c r="V93" s="12"/>
      <c r="W93" s="9" t="s">
        <v>61</v>
      </c>
      <c r="X93" s="10">
        <v>0.3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43193</v>
      </c>
      <c r="F94" s="10">
        <v>2018</v>
      </c>
      <c r="G94" s="10">
        <v>4</v>
      </c>
      <c r="H94" s="10">
        <v>3</v>
      </c>
      <c r="I94" s="12"/>
      <c r="J94" s="10">
        <v>8.9</v>
      </c>
      <c r="K94" s="12"/>
      <c r="L94" s="10">
        <v>4.5</v>
      </c>
      <c r="M94" s="12"/>
      <c r="N94" s="10">
        <v>6.7</v>
      </c>
      <c r="O94" s="12"/>
      <c r="P94" s="10">
        <v>11.3</v>
      </c>
      <c r="Q94" s="12"/>
      <c r="R94" s="10">
        <v>0</v>
      </c>
      <c r="S94" s="12"/>
      <c r="T94" s="12"/>
      <c r="U94" s="9" t="s">
        <v>61</v>
      </c>
      <c r="V94" s="12"/>
      <c r="W94" s="9" t="s">
        <v>61</v>
      </c>
      <c r="X94" s="10">
        <v>0.4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43194</v>
      </c>
      <c r="F95" s="10">
        <v>2018</v>
      </c>
      <c r="G95" s="10">
        <v>4</v>
      </c>
      <c r="H95" s="10">
        <v>4</v>
      </c>
      <c r="I95" s="12"/>
      <c r="J95" s="10">
        <v>10.1</v>
      </c>
      <c r="K95" s="12"/>
      <c r="L95" s="10">
        <v>6</v>
      </c>
      <c r="M95" s="12"/>
      <c r="N95" s="10">
        <v>8.1</v>
      </c>
      <c r="O95" s="12"/>
      <c r="P95" s="10">
        <v>9.9</v>
      </c>
      <c r="Q95" s="12"/>
      <c r="R95" s="10">
        <v>0</v>
      </c>
      <c r="S95" s="12"/>
      <c r="T95" s="12"/>
      <c r="U95" s="9" t="s">
        <v>61</v>
      </c>
      <c r="V95" s="12"/>
      <c r="W95" s="9" t="s">
        <v>61</v>
      </c>
      <c r="X95" s="10">
        <v>5.9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43195</v>
      </c>
      <c r="F96" s="10">
        <v>2018</v>
      </c>
      <c r="G96" s="10">
        <v>4</v>
      </c>
      <c r="H96" s="10">
        <v>5</v>
      </c>
      <c r="I96" s="12"/>
      <c r="J96" s="10">
        <v>9.3000000000000007</v>
      </c>
      <c r="K96" s="12"/>
      <c r="L96" s="10">
        <v>6.4</v>
      </c>
      <c r="M96" s="12"/>
      <c r="N96" s="10">
        <v>7.9</v>
      </c>
      <c r="O96" s="12"/>
      <c r="P96" s="10">
        <v>10.1</v>
      </c>
      <c r="Q96" s="12"/>
      <c r="R96" s="10">
        <v>0</v>
      </c>
      <c r="S96" s="12"/>
      <c r="T96" s="12"/>
      <c r="U96" s="9" t="s">
        <v>61</v>
      </c>
      <c r="V96" s="12"/>
      <c r="W96" s="9" t="s">
        <v>61</v>
      </c>
      <c r="X96" s="10">
        <v>26.5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43196</v>
      </c>
      <c r="F97" s="10">
        <v>2018</v>
      </c>
      <c r="G97" s="10">
        <v>4</v>
      </c>
      <c r="H97" s="10">
        <v>6</v>
      </c>
      <c r="I97" s="12"/>
      <c r="J97" s="10">
        <v>14.6</v>
      </c>
      <c r="K97" s="12"/>
      <c r="L97" s="10">
        <v>8.5</v>
      </c>
      <c r="M97" s="12"/>
      <c r="N97" s="10">
        <v>11.6</v>
      </c>
      <c r="O97" s="12"/>
      <c r="P97" s="10">
        <v>6.4</v>
      </c>
      <c r="Q97" s="12"/>
      <c r="R97" s="10">
        <v>0</v>
      </c>
      <c r="S97" s="12"/>
      <c r="T97" s="12"/>
      <c r="U97" s="9" t="s">
        <v>61</v>
      </c>
      <c r="V97" s="12"/>
      <c r="W97" s="9" t="s">
        <v>61</v>
      </c>
      <c r="X97" s="10">
        <v>1.6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43197</v>
      </c>
      <c r="F98" s="10">
        <v>2018</v>
      </c>
      <c r="G98" s="10">
        <v>4</v>
      </c>
      <c r="H98" s="10">
        <v>7</v>
      </c>
      <c r="I98" s="12"/>
      <c r="J98" s="10">
        <v>12.3</v>
      </c>
      <c r="K98" s="12"/>
      <c r="L98" s="10">
        <v>9</v>
      </c>
      <c r="M98" s="12"/>
      <c r="N98" s="10">
        <v>10.7</v>
      </c>
      <c r="O98" s="12"/>
      <c r="P98" s="10">
        <v>7.3</v>
      </c>
      <c r="Q98" s="12"/>
      <c r="R98" s="10">
        <v>0</v>
      </c>
      <c r="S98" s="12"/>
      <c r="T98" s="12"/>
      <c r="U98" s="9" t="s">
        <v>61</v>
      </c>
      <c r="V98" s="12"/>
      <c r="W98" s="9" t="s">
        <v>61</v>
      </c>
      <c r="X98" s="10">
        <v>25.6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43198</v>
      </c>
      <c r="F99" s="10">
        <v>2018</v>
      </c>
      <c r="G99" s="10">
        <v>4</v>
      </c>
      <c r="H99" s="10">
        <v>8</v>
      </c>
      <c r="I99" s="12"/>
      <c r="J99" s="10">
        <v>11.7</v>
      </c>
      <c r="K99" s="12"/>
      <c r="L99" s="10">
        <v>7.9</v>
      </c>
      <c r="M99" s="12"/>
      <c r="N99" s="10">
        <v>9.8000000000000007</v>
      </c>
      <c r="O99" s="12"/>
      <c r="P99" s="10">
        <v>8.1999999999999993</v>
      </c>
      <c r="Q99" s="12"/>
      <c r="R99" s="10">
        <v>0</v>
      </c>
      <c r="S99" s="12"/>
      <c r="T99" s="12"/>
      <c r="U99" s="9" t="s">
        <v>61</v>
      </c>
      <c r="V99" s="12"/>
      <c r="W99" s="9" t="s">
        <v>61</v>
      </c>
      <c r="X99" s="10">
        <v>6.5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43199</v>
      </c>
      <c r="F100" s="10">
        <v>2018</v>
      </c>
      <c r="G100" s="10">
        <v>4</v>
      </c>
      <c r="H100" s="10">
        <v>9</v>
      </c>
      <c r="I100" s="12"/>
      <c r="J100" s="10">
        <v>14.1</v>
      </c>
      <c r="K100" s="12"/>
      <c r="L100" s="10">
        <v>8.4</v>
      </c>
      <c r="M100" s="12"/>
      <c r="N100" s="10">
        <v>11.3</v>
      </c>
      <c r="O100" s="12"/>
      <c r="P100" s="10">
        <v>6.7</v>
      </c>
      <c r="Q100" s="12"/>
      <c r="R100" s="10">
        <v>0</v>
      </c>
      <c r="S100" s="12"/>
      <c r="T100" s="12"/>
      <c r="U100" s="9" t="s">
        <v>61</v>
      </c>
      <c r="V100" s="12"/>
      <c r="W100" s="9" t="s">
        <v>61</v>
      </c>
      <c r="X100" s="10">
        <v>0.8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2018</v>
      </c>
      <c r="G101" s="10">
        <v>4</v>
      </c>
      <c r="H101" s="10">
        <v>10</v>
      </c>
      <c r="I101" s="12"/>
      <c r="J101" s="10">
        <v>15.1</v>
      </c>
      <c r="K101" s="12"/>
      <c r="L101" s="10">
        <v>7.1</v>
      </c>
      <c r="M101" s="12"/>
      <c r="N101" s="10">
        <v>11.1</v>
      </c>
      <c r="O101" s="12"/>
      <c r="P101" s="10">
        <v>6.9</v>
      </c>
      <c r="Q101" s="12"/>
      <c r="R101" s="10">
        <v>0</v>
      </c>
      <c r="S101" s="12"/>
      <c r="T101" s="12"/>
      <c r="U101" s="9" t="s">
        <v>61</v>
      </c>
      <c r="V101" s="12"/>
      <c r="W101" s="9" t="s">
        <v>61</v>
      </c>
      <c r="X101" s="10">
        <v>2.4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2018</v>
      </c>
      <c r="G102" s="10">
        <v>4</v>
      </c>
      <c r="H102" s="10">
        <v>11</v>
      </c>
      <c r="I102" s="12"/>
      <c r="J102" s="10">
        <v>10</v>
      </c>
      <c r="K102" s="12"/>
      <c r="L102" s="10">
        <v>5.7</v>
      </c>
      <c r="M102" s="12"/>
      <c r="N102" s="10">
        <v>7.9</v>
      </c>
      <c r="O102" s="12"/>
      <c r="P102" s="10">
        <v>10.1</v>
      </c>
      <c r="Q102" s="12"/>
      <c r="R102" s="10">
        <v>0</v>
      </c>
      <c r="S102" s="12"/>
      <c r="T102" s="12"/>
      <c r="U102" s="9" t="s">
        <v>61</v>
      </c>
      <c r="V102" s="12"/>
      <c r="W102" s="9" t="s">
        <v>61</v>
      </c>
      <c r="X102" s="10">
        <v>16.8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2018</v>
      </c>
      <c r="G103" s="10">
        <v>4</v>
      </c>
      <c r="H103" s="10">
        <v>12</v>
      </c>
      <c r="I103" s="12"/>
      <c r="J103" s="10">
        <v>12.8</v>
      </c>
      <c r="K103" s="12"/>
      <c r="L103" s="10">
        <v>5.3</v>
      </c>
      <c r="M103" s="12"/>
      <c r="N103" s="10">
        <v>9.1</v>
      </c>
      <c r="O103" s="12"/>
      <c r="P103" s="10">
        <v>8.9</v>
      </c>
      <c r="Q103" s="12"/>
      <c r="R103" s="10">
        <v>0</v>
      </c>
      <c r="S103" s="12"/>
      <c r="T103" s="12"/>
      <c r="U103" s="9" t="s">
        <v>61</v>
      </c>
      <c r="V103" s="12"/>
      <c r="W103" s="9" t="s">
        <v>61</v>
      </c>
      <c r="X103" s="10">
        <v>0.4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2018</v>
      </c>
      <c r="G104" s="10">
        <v>4</v>
      </c>
      <c r="H104" s="10">
        <v>13</v>
      </c>
      <c r="I104" s="12"/>
      <c r="J104" s="10">
        <v>10.4</v>
      </c>
      <c r="K104" s="12"/>
      <c r="L104" s="10">
        <v>6.3</v>
      </c>
      <c r="M104" s="12"/>
      <c r="N104" s="10">
        <v>8.4</v>
      </c>
      <c r="O104" s="12"/>
      <c r="P104" s="10">
        <v>9.6</v>
      </c>
      <c r="Q104" s="12"/>
      <c r="R104" s="10">
        <v>0</v>
      </c>
      <c r="S104" s="12"/>
      <c r="T104" s="12"/>
      <c r="U104" s="9" t="s">
        <v>61</v>
      </c>
      <c r="V104" s="12"/>
      <c r="W104" s="9" t="s">
        <v>61</v>
      </c>
      <c r="X104" s="10">
        <v>20.399999999999999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2018</v>
      </c>
      <c r="G105" s="10">
        <v>4</v>
      </c>
      <c r="H105" s="10">
        <v>14</v>
      </c>
      <c r="I105" s="12"/>
      <c r="J105" s="10">
        <v>12.5</v>
      </c>
      <c r="K105" s="12"/>
      <c r="L105" s="10">
        <v>5.6</v>
      </c>
      <c r="M105" s="12"/>
      <c r="N105" s="10">
        <v>9.1</v>
      </c>
      <c r="O105" s="12"/>
      <c r="P105" s="10">
        <v>8.9</v>
      </c>
      <c r="Q105" s="12"/>
      <c r="R105" s="10">
        <v>0</v>
      </c>
      <c r="S105" s="12"/>
      <c r="T105" s="12"/>
      <c r="U105" s="9" t="s">
        <v>61</v>
      </c>
      <c r="V105" s="12"/>
      <c r="W105" s="9" t="s">
        <v>61</v>
      </c>
      <c r="X105" s="10">
        <v>6.4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2018</v>
      </c>
      <c r="G106" s="10">
        <v>4</v>
      </c>
      <c r="H106" s="10">
        <v>15</v>
      </c>
      <c r="I106" s="12"/>
      <c r="J106" s="10">
        <v>10.8</v>
      </c>
      <c r="K106" s="12"/>
      <c r="L106" s="10">
        <v>5.6</v>
      </c>
      <c r="M106" s="12"/>
      <c r="N106" s="10">
        <v>8.1999999999999993</v>
      </c>
      <c r="O106" s="12"/>
      <c r="P106" s="10">
        <v>9.8000000000000007</v>
      </c>
      <c r="Q106" s="12"/>
      <c r="R106" s="10">
        <v>0</v>
      </c>
      <c r="S106" s="12"/>
      <c r="T106" s="12"/>
      <c r="U106" s="9" t="s">
        <v>61</v>
      </c>
      <c r="V106" s="12"/>
      <c r="W106" s="9" t="s">
        <v>61</v>
      </c>
      <c r="X106" s="10">
        <v>8.4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2018</v>
      </c>
      <c r="G107" s="10">
        <v>4</v>
      </c>
      <c r="H107" s="10">
        <v>16</v>
      </c>
      <c r="I107" s="12"/>
      <c r="J107" s="10">
        <v>9.9</v>
      </c>
      <c r="K107" s="12"/>
      <c r="L107" s="10">
        <v>6.4</v>
      </c>
      <c r="M107" s="12"/>
      <c r="N107" s="10">
        <v>8.1999999999999993</v>
      </c>
      <c r="O107" s="12"/>
      <c r="P107" s="10">
        <v>9.8000000000000007</v>
      </c>
      <c r="Q107" s="12"/>
      <c r="R107" s="10">
        <v>0</v>
      </c>
      <c r="S107" s="12"/>
      <c r="T107" s="12"/>
      <c r="U107" s="9" t="s">
        <v>61</v>
      </c>
      <c r="V107" s="12"/>
      <c r="W107" s="9" t="s">
        <v>61</v>
      </c>
      <c r="X107" s="10">
        <v>30.8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2018</v>
      </c>
      <c r="G108" s="10">
        <v>4</v>
      </c>
      <c r="H108" s="10">
        <v>17</v>
      </c>
      <c r="I108" s="12"/>
      <c r="J108" s="10">
        <v>12.2</v>
      </c>
      <c r="K108" s="12"/>
      <c r="L108" s="10">
        <v>6.7</v>
      </c>
      <c r="M108" s="12"/>
      <c r="N108" s="10">
        <v>9.5</v>
      </c>
      <c r="O108" s="12"/>
      <c r="P108" s="10">
        <v>8.5</v>
      </c>
      <c r="Q108" s="12"/>
      <c r="R108" s="10">
        <v>0</v>
      </c>
      <c r="S108" s="12"/>
      <c r="T108" s="12"/>
      <c r="U108" s="9" t="s">
        <v>61</v>
      </c>
      <c r="V108" s="12"/>
      <c r="W108" s="9" t="s">
        <v>61</v>
      </c>
      <c r="X108" s="10">
        <v>1.8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2018</v>
      </c>
      <c r="G109" s="10">
        <v>4</v>
      </c>
      <c r="H109" s="10">
        <v>18</v>
      </c>
      <c r="I109" s="12"/>
      <c r="J109" s="10">
        <v>12</v>
      </c>
      <c r="K109" s="12"/>
      <c r="L109" s="10">
        <v>6.5</v>
      </c>
      <c r="M109" s="12"/>
      <c r="N109" s="10">
        <v>9.3000000000000007</v>
      </c>
      <c r="O109" s="12"/>
      <c r="P109" s="10">
        <v>8.6999999999999993</v>
      </c>
      <c r="Q109" s="12"/>
      <c r="R109" s="10">
        <v>0</v>
      </c>
      <c r="S109" s="12"/>
      <c r="T109" s="12"/>
      <c r="U109" s="9" t="s">
        <v>61</v>
      </c>
      <c r="V109" s="12"/>
      <c r="W109" s="9" t="s">
        <v>61</v>
      </c>
      <c r="X109" s="10">
        <v>0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2018</v>
      </c>
      <c r="G110" s="10">
        <v>4</v>
      </c>
      <c r="H110" s="10">
        <v>19</v>
      </c>
      <c r="I110" s="12"/>
      <c r="J110" s="10">
        <v>14.7</v>
      </c>
      <c r="K110" s="12"/>
      <c r="L110" s="10">
        <v>4.2</v>
      </c>
      <c r="M110" s="12"/>
      <c r="N110" s="10">
        <v>9.5</v>
      </c>
      <c r="O110" s="12"/>
      <c r="P110" s="10">
        <v>8.5</v>
      </c>
      <c r="Q110" s="12"/>
      <c r="R110" s="10">
        <v>0</v>
      </c>
      <c r="S110" s="12"/>
      <c r="T110" s="12"/>
      <c r="U110" s="9" t="s">
        <v>61</v>
      </c>
      <c r="V110" s="12"/>
      <c r="W110" s="9" t="s">
        <v>61</v>
      </c>
      <c r="X110" s="10">
        <v>0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2018</v>
      </c>
      <c r="G111" s="10">
        <v>4</v>
      </c>
      <c r="H111" s="10">
        <v>20</v>
      </c>
      <c r="I111" s="12"/>
      <c r="J111" s="10">
        <v>15.6</v>
      </c>
      <c r="K111" s="12"/>
      <c r="L111" s="10">
        <v>7.8</v>
      </c>
      <c r="M111" s="12"/>
      <c r="N111" s="10">
        <v>11.7</v>
      </c>
      <c r="O111" s="12"/>
      <c r="P111" s="10">
        <v>6.3</v>
      </c>
      <c r="Q111" s="12"/>
      <c r="R111" s="10">
        <v>0</v>
      </c>
      <c r="S111" s="12"/>
      <c r="T111" s="12"/>
      <c r="U111" s="9" t="s">
        <v>61</v>
      </c>
      <c r="V111" s="12"/>
      <c r="W111" s="9" t="s">
        <v>61</v>
      </c>
      <c r="X111" s="10">
        <v>4.3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2018</v>
      </c>
      <c r="G112" s="10">
        <v>4</v>
      </c>
      <c r="H112" s="10">
        <v>21</v>
      </c>
      <c r="I112" s="12"/>
      <c r="J112" s="10">
        <v>14.3</v>
      </c>
      <c r="K112" s="12"/>
      <c r="L112" s="10">
        <v>7.9</v>
      </c>
      <c r="M112" s="12"/>
      <c r="N112" s="10">
        <v>11.1</v>
      </c>
      <c r="O112" s="12"/>
      <c r="P112" s="10">
        <v>6.9</v>
      </c>
      <c r="Q112" s="12"/>
      <c r="R112" s="10">
        <v>0</v>
      </c>
      <c r="S112" s="12"/>
      <c r="T112" s="12"/>
      <c r="U112" s="9" t="s">
        <v>61</v>
      </c>
      <c r="V112" s="12"/>
      <c r="W112" s="9" t="s">
        <v>61</v>
      </c>
      <c r="X112" s="10">
        <v>2.5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2018</v>
      </c>
      <c r="G113" s="10">
        <v>4</v>
      </c>
      <c r="H113" s="10">
        <v>22</v>
      </c>
      <c r="I113" s="12"/>
      <c r="J113" s="10">
        <v>14.2</v>
      </c>
      <c r="K113" s="12"/>
      <c r="L113" s="10">
        <v>4.5999999999999996</v>
      </c>
      <c r="M113" s="12"/>
      <c r="N113" s="10">
        <v>9.4</v>
      </c>
      <c r="O113" s="12"/>
      <c r="P113" s="10">
        <v>8.6</v>
      </c>
      <c r="Q113" s="12"/>
      <c r="R113" s="10">
        <v>0</v>
      </c>
      <c r="S113" s="12"/>
      <c r="T113" s="12"/>
      <c r="U113" s="9" t="s">
        <v>61</v>
      </c>
      <c r="V113" s="12"/>
      <c r="W113" s="9" t="s">
        <v>61</v>
      </c>
      <c r="X113" s="10">
        <v>0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2018</v>
      </c>
      <c r="G114" s="10">
        <v>4</v>
      </c>
      <c r="H114" s="10">
        <v>23</v>
      </c>
      <c r="I114" s="12"/>
      <c r="J114" s="10">
        <v>17</v>
      </c>
      <c r="K114" s="12"/>
      <c r="L114" s="10">
        <v>4.9000000000000004</v>
      </c>
      <c r="M114" s="12"/>
      <c r="N114" s="10">
        <v>11</v>
      </c>
      <c r="O114" s="12"/>
      <c r="P114" s="10">
        <v>7</v>
      </c>
      <c r="Q114" s="12"/>
      <c r="R114" s="10">
        <v>0</v>
      </c>
      <c r="S114" s="12"/>
      <c r="T114" s="12"/>
      <c r="U114" s="9" t="s">
        <v>61</v>
      </c>
      <c r="V114" s="12"/>
      <c r="W114" s="9" t="s">
        <v>61</v>
      </c>
      <c r="X114" s="10">
        <v>0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2018</v>
      </c>
      <c r="G115" s="10">
        <v>4</v>
      </c>
      <c r="H115" s="10">
        <v>24</v>
      </c>
      <c r="I115" s="12"/>
      <c r="J115" s="10">
        <v>17.2</v>
      </c>
      <c r="K115" s="12"/>
      <c r="L115" s="10">
        <v>6.9</v>
      </c>
      <c r="M115" s="12"/>
      <c r="N115" s="10">
        <v>12.1</v>
      </c>
      <c r="O115" s="12"/>
      <c r="P115" s="10">
        <v>5.9</v>
      </c>
      <c r="Q115" s="12"/>
      <c r="R115" s="10">
        <v>0</v>
      </c>
      <c r="S115" s="12"/>
      <c r="T115" s="12"/>
      <c r="U115" s="9" t="s">
        <v>61</v>
      </c>
      <c r="V115" s="12"/>
      <c r="W115" s="9" t="s">
        <v>61</v>
      </c>
      <c r="X115" s="10">
        <v>0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2018</v>
      </c>
      <c r="G116" s="10">
        <v>4</v>
      </c>
      <c r="H116" s="10">
        <v>25</v>
      </c>
      <c r="I116" s="12"/>
      <c r="J116" s="10">
        <v>18.5</v>
      </c>
      <c r="K116" s="12"/>
      <c r="L116" s="10">
        <v>7.1</v>
      </c>
      <c r="M116" s="12"/>
      <c r="N116" s="10">
        <v>12.8</v>
      </c>
      <c r="O116" s="12"/>
      <c r="P116" s="10">
        <v>5.2</v>
      </c>
      <c r="Q116" s="12"/>
      <c r="R116" s="10">
        <v>0</v>
      </c>
      <c r="S116" s="12"/>
      <c r="T116" s="12"/>
      <c r="U116" s="9" t="s">
        <v>61</v>
      </c>
      <c r="V116" s="12"/>
      <c r="W116" s="9" t="s">
        <v>61</v>
      </c>
      <c r="X116" s="10">
        <v>0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2018</v>
      </c>
      <c r="G117" s="10">
        <v>4</v>
      </c>
      <c r="H117" s="10">
        <v>26</v>
      </c>
      <c r="I117" s="12"/>
      <c r="J117" s="10">
        <v>21.1</v>
      </c>
      <c r="K117" s="12"/>
      <c r="L117" s="10">
        <v>9.1999999999999993</v>
      </c>
      <c r="M117" s="12"/>
      <c r="N117" s="10">
        <v>15.2</v>
      </c>
      <c r="O117" s="12"/>
      <c r="P117" s="10">
        <v>2.8</v>
      </c>
      <c r="Q117" s="12"/>
      <c r="R117" s="10">
        <v>0</v>
      </c>
      <c r="S117" s="12"/>
      <c r="T117" s="12"/>
      <c r="U117" s="9" t="s">
        <v>61</v>
      </c>
      <c r="V117" s="12"/>
      <c r="W117" s="9" t="s">
        <v>61</v>
      </c>
      <c r="X117" s="10">
        <v>0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2018</v>
      </c>
      <c r="G118" s="10">
        <v>4</v>
      </c>
      <c r="H118" s="10">
        <v>27</v>
      </c>
      <c r="I118" s="12"/>
      <c r="J118" s="10">
        <v>19.5</v>
      </c>
      <c r="K118" s="12"/>
      <c r="L118" s="10">
        <v>9.8000000000000007</v>
      </c>
      <c r="M118" s="12"/>
      <c r="N118" s="10">
        <v>14.7</v>
      </c>
      <c r="O118" s="12"/>
      <c r="P118" s="10">
        <v>3.3</v>
      </c>
      <c r="Q118" s="12"/>
      <c r="R118" s="10">
        <v>0</v>
      </c>
      <c r="S118" s="12"/>
      <c r="T118" s="12"/>
      <c r="U118" s="9" t="s">
        <v>61</v>
      </c>
      <c r="V118" s="12"/>
      <c r="W118" s="9" t="s">
        <v>61</v>
      </c>
      <c r="X118" s="10">
        <v>0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2018</v>
      </c>
      <c r="G119" s="10">
        <v>4</v>
      </c>
      <c r="H119" s="10">
        <v>28</v>
      </c>
      <c r="I119" s="12"/>
      <c r="J119" s="10">
        <v>13.2</v>
      </c>
      <c r="K119" s="12"/>
      <c r="L119" s="10">
        <v>9.6999999999999993</v>
      </c>
      <c r="M119" s="12"/>
      <c r="N119" s="10">
        <v>11.5</v>
      </c>
      <c r="O119" s="12"/>
      <c r="P119" s="10">
        <v>6.5</v>
      </c>
      <c r="Q119" s="12"/>
      <c r="R119" s="10">
        <v>0</v>
      </c>
      <c r="S119" s="12"/>
      <c r="T119" s="12"/>
      <c r="U119" s="9" t="s">
        <v>61</v>
      </c>
      <c r="V119" s="12"/>
      <c r="W119" s="9" t="s">
        <v>61</v>
      </c>
      <c r="X119" s="10">
        <v>9.1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2018</v>
      </c>
      <c r="G120" s="10">
        <v>4</v>
      </c>
      <c r="H120" s="10">
        <v>29</v>
      </c>
      <c r="I120" s="12"/>
      <c r="J120" s="10">
        <v>12.8</v>
      </c>
      <c r="K120" s="12"/>
      <c r="L120" s="10">
        <v>9.1</v>
      </c>
      <c r="M120" s="12"/>
      <c r="N120" s="10">
        <v>11</v>
      </c>
      <c r="O120" s="12"/>
      <c r="P120" s="10">
        <v>7</v>
      </c>
      <c r="Q120" s="12"/>
      <c r="R120" s="10">
        <v>0</v>
      </c>
      <c r="S120" s="12"/>
      <c r="T120" s="12"/>
      <c r="U120" s="9" t="s">
        <v>61</v>
      </c>
      <c r="V120" s="12"/>
      <c r="W120" s="9" t="s">
        <v>61</v>
      </c>
      <c r="X120" s="10">
        <v>7.8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2018</v>
      </c>
      <c r="G121" s="10">
        <v>4</v>
      </c>
      <c r="H121" s="10">
        <v>30</v>
      </c>
      <c r="I121" s="12"/>
      <c r="J121" s="10">
        <v>14.9</v>
      </c>
      <c r="K121" s="12"/>
      <c r="L121" s="10">
        <v>9</v>
      </c>
      <c r="M121" s="12"/>
      <c r="N121" s="10">
        <v>12</v>
      </c>
      <c r="O121" s="12"/>
      <c r="P121" s="10">
        <v>6</v>
      </c>
      <c r="Q121" s="12"/>
      <c r="R121" s="10">
        <v>0</v>
      </c>
      <c r="S121" s="12"/>
      <c r="T121" s="12"/>
      <c r="U121" s="9" t="s">
        <v>61</v>
      </c>
      <c r="V121" s="12"/>
      <c r="W121" s="9" t="s">
        <v>61</v>
      </c>
      <c r="X121" s="10">
        <v>0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43221</v>
      </c>
      <c r="F122" s="10">
        <v>2018</v>
      </c>
      <c r="G122" s="10">
        <v>5</v>
      </c>
      <c r="H122" s="10">
        <v>1</v>
      </c>
      <c r="I122" s="12"/>
      <c r="J122" s="10">
        <v>16.899999999999999</v>
      </c>
      <c r="K122" s="12"/>
      <c r="L122" s="10">
        <v>8.1999999999999993</v>
      </c>
      <c r="M122" s="12"/>
      <c r="N122" s="10">
        <v>12.6</v>
      </c>
      <c r="O122" s="12"/>
      <c r="P122" s="10">
        <v>5.4</v>
      </c>
      <c r="Q122" s="12"/>
      <c r="R122" s="10">
        <v>0</v>
      </c>
      <c r="S122" s="12"/>
      <c r="T122" s="12"/>
      <c r="U122" s="9" t="s">
        <v>61</v>
      </c>
      <c r="V122" s="12"/>
      <c r="W122" s="9" t="s">
        <v>61</v>
      </c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43222</v>
      </c>
      <c r="F123" s="10">
        <v>2018</v>
      </c>
      <c r="G123" s="10">
        <v>5</v>
      </c>
      <c r="H123" s="10">
        <v>2</v>
      </c>
      <c r="I123" s="12"/>
      <c r="J123" s="10">
        <v>17.8</v>
      </c>
      <c r="K123" s="12"/>
      <c r="L123" s="10">
        <v>9.1999999999999993</v>
      </c>
      <c r="M123" s="12"/>
      <c r="N123" s="10">
        <v>13.5</v>
      </c>
      <c r="O123" s="12"/>
      <c r="P123" s="10">
        <v>4.5</v>
      </c>
      <c r="Q123" s="12"/>
      <c r="R123" s="10">
        <v>0</v>
      </c>
      <c r="S123" s="12"/>
      <c r="T123" s="12"/>
      <c r="U123" s="9" t="s">
        <v>61</v>
      </c>
      <c r="V123" s="12"/>
      <c r="W123" s="9" t="s">
        <v>61</v>
      </c>
      <c r="X123" s="10">
        <v>0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43223</v>
      </c>
      <c r="F124" s="10">
        <v>2018</v>
      </c>
      <c r="G124" s="10">
        <v>5</v>
      </c>
      <c r="H124" s="10">
        <v>3</v>
      </c>
      <c r="I124" s="12"/>
      <c r="J124" s="10">
        <v>22.1</v>
      </c>
      <c r="K124" s="12"/>
      <c r="L124" s="10">
        <v>9.8000000000000007</v>
      </c>
      <c r="M124" s="12"/>
      <c r="N124" s="10">
        <v>16</v>
      </c>
      <c r="O124" s="12"/>
      <c r="P124" s="10">
        <v>2</v>
      </c>
      <c r="Q124" s="12"/>
      <c r="R124" s="10">
        <v>0</v>
      </c>
      <c r="S124" s="12"/>
      <c r="T124" s="12"/>
      <c r="U124" s="9" t="s">
        <v>61</v>
      </c>
      <c r="V124" s="12"/>
      <c r="W124" s="9" t="s">
        <v>61</v>
      </c>
      <c r="X124" s="10">
        <v>0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43224</v>
      </c>
      <c r="F125" s="10">
        <v>2018</v>
      </c>
      <c r="G125" s="10">
        <v>5</v>
      </c>
      <c r="H125" s="10">
        <v>4</v>
      </c>
      <c r="I125" s="12"/>
      <c r="J125" s="10">
        <v>16.3</v>
      </c>
      <c r="K125" s="12"/>
      <c r="L125" s="10">
        <v>10.199999999999999</v>
      </c>
      <c r="M125" s="12"/>
      <c r="N125" s="10">
        <v>13.3</v>
      </c>
      <c r="O125" s="12"/>
      <c r="P125" s="10">
        <v>4.7</v>
      </c>
      <c r="Q125" s="12"/>
      <c r="R125" s="10">
        <v>0</v>
      </c>
      <c r="S125" s="12"/>
      <c r="T125" s="12"/>
      <c r="U125" s="9" t="s">
        <v>61</v>
      </c>
      <c r="V125" s="12"/>
      <c r="W125" s="9" t="s">
        <v>61</v>
      </c>
      <c r="X125" s="10">
        <v>0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43225</v>
      </c>
      <c r="F126" s="10">
        <v>2018</v>
      </c>
      <c r="G126" s="10">
        <v>5</v>
      </c>
      <c r="H126" s="10">
        <v>5</v>
      </c>
      <c r="I126" s="12"/>
      <c r="J126" s="10">
        <v>18.7</v>
      </c>
      <c r="K126" s="12"/>
      <c r="L126" s="10">
        <v>7.6</v>
      </c>
      <c r="M126" s="12"/>
      <c r="N126" s="10">
        <v>13.2</v>
      </c>
      <c r="O126" s="12"/>
      <c r="P126" s="10">
        <v>4.8</v>
      </c>
      <c r="Q126" s="12"/>
      <c r="R126" s="10">
        <v>0</v>
      </c>
      <c r="S126" s="12"/>
      <c r="T126" s="12"/>
      <c r="U126" s="9" t="s">
        <v>61</v>
      </c>
      <c r="V126" s="12"/>
      <c r="W126" s="9" t="s">
        <v>61</v>
      </c>
      <c r="X126" s="10">
        <v>0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43226</v>
      </c>
      <c r="F127" s="10">
        <v>2018</v>
      </c>
      <c r="G127" s="10">
        <v>5</v>
      </c>
      <c r="H127" s="10">
        <v>6</v>
      </c>
      <c r="I127" s="12"/>
      <c r="J127" s="10">
        <v>21.1</v>
      </c>
      <c r="K127" s="12"/>
      <c r="L127" s="10">
        <v>12.7</v>
      </c>
      <c r="M127" s="12"/>
      <c r="N127" s="10">
        <v>16.899999999999999</v>
      </c>
      <c r="O127" s="12"/>
      <c r="P127" s="10">
        <v>1.1000000000000001</v>
      </c>
      <c r="Q127" s="12"/>
      <c r="R127" s="10">
        <v>0</v>
      </c>
      <c r="S127" s="12"/>
      <c r="T127" s="12"/>
      <c r="U127" s="9" t="s">
        <v>61</v>
      </c>
      <c r="V127" s="12"/>
      <c r="W127" s="9" t="s">
        <v>61</v>
      </c>
      <c r="X127" s="10">
        <v>0</v>
      </c>
      <c r="Y127" s="9" t="s">
        <v>64</v>
      </c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43227</v>
      </c>
      <c r="F128" s="10">
        <v>2018</v>
      </c>
      <c r="G128" s="10">
        <v>5</v>
      </c>
      <c r="H128" s="10">
        <v>7</v>
      </c>
      <c r="I128" s="12"/>
      <c r="J128" s="10">
        <v>21.4</v>
      </c>
      <c r="K128" s="12"/>
      <c r="L128" s="10">
        <v>12.7</v>
      </c>
      <c r="M128" s="12"/>
      <c r="N128" s="10">
        <v>17.100000000000001</v>
      </c>
      <c r="O128" s="12"/>
      <c r="P128" s="10">
        <v>0.9</v>
      </c>
      <c r="Q128" s="12"/>
      <c r="R128" s="10">
        <v>0</v>
      </c>
      <c r="S128" s="12"/>
      <c r="T128" s="12"/>
      <c r="U128" s="9" t="s">
        <v>61</v>
      </c>
      <c r="V128" s="12"/>
      <c r="W128" s="9" t="s">
        <v>61</v>
      </c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43228</v>
      </c>
      <c r="F129" s="10">
        <v>2018</v>
      </c>
      <c r="G129" s="10">
        <v>5</v>
      </c>
      <c r="H129" s="10">
        <v>8</v>
      </c>
      <c r="I129" s="12"/>
      <c r="J129" s="10">
        <v>19.600000000000001</v>
      </c>
      <c r="K129" s="12"/>
      <c r="L129" s="10">
        <v>11</v>
      </c>
      <c r="M129" s="12"/>
      <c r="N129" s="10">
        <v>15.3</v>
      </c>
      <c r="O129" s="12"/>
      <c r="P129" s="10">
        <v>2.7</v>
      </c>
      <c r="Q129" s="12"/>
      <c r="R129" s="10">
        <v>0</v>
      </c>
      <c r="S129" s="12"/>
      <c r="T129" s="12"/>
      <c r="U129" s="9" t="s">
        <v>61</v>
      </c>
      <c r="V129" s="12"/>
      <c r="W129" s="9" t="s">
        <v>61</v>
      </c>
      <c r="X129" s="10">
        <v>0.3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43229</v>
      </c>
      <c r="F130" s="10">
        <v>2018</v>
      </c>
      <c r="G130" s="10">
        <v>5</v>
      </c>
      <c r="H130" s="10">
        <v>9</v>
      </c>
      <c r="I130" s="12"/>
      <c r="J130" s="10">
        <v>18.8</v>
      </c>
      <c r="K130" s="12"/>
      <c r="L130" s="10">
        <v>13.6</v>
      </c>
      <c r="M130" s="12"/>
      <c r="N130" s="10">
        <v>16.2</v>
      </c>
      <c r="O130" s="12"/>
      <c r="P130" s="10">
        <v>1.8</v>
      </c>
      <c r="Q130" s="12"/>
      <c r="R130" s="10">
        <v>0</v>
      </c>
      <c r="S130" s="12"/>
      <c r="T130" s="12"/>
      <c r="U130" s="9" t="s">
        <v>61</v>
      </c>
      <c r="V130" s="12"/>
      <c r="W130" s="9" t="s">
        <v>61</v>
      </c>
      <c r="X130" s="10">
        <v>0.6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2018</v>
      </c>
      <c r="G131" s="10">
        <v>5</v>
      </c>
      <c r="H131" s="10">
        <v>10</v>
      </c>
      <c r="I131" s="12"/>
      <c r="J131" s="10">
        <v>16.600000000000001</v>
      </c>
      <c r="K131" s="12"/>
      <c r="L131" s="10">
        <v>10.6</v>
      </c>
      <c r="M131" s="12"/>
      <c r="N131" s="10">
        <v>13.6</v>
      </c>
      <c r="O131" s="12"/>
      <c r="P131" s="10">
        <v>4.4000000000000004</v>
      </c>
      <c r="Q131" s="12"/>
      <c r="R131" s="10">
        <v>0</v>
      </c>
      <c r="S131" s="12"/>
      <c r="T131" s="12"/>
      <c r="U131" s="9" t="s">
        <v>61</v>
      </c>
      <c r="V131" s="12"/>
      <c r="W131" s="9" t="s">
        <v>61</v>
      </c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2018</v>
      </c>
      <c r="G132" s="10">
        <v>5</v>
      </c>
      <c r="H132" s="10">
        <v>11</v>
      </c>
      <c r="I132" s="12"/>
      <c r="J132" s="10">
        <v>19.600000000000001</v>
      </c>
      <c r="K132" s="12"/>
      <c r="L132" s="10">
        <v>9.3000000000000007</v>
      </c>
      <c r="M132" s="12"/>
      <c r="N132" s="10">
        <v>14.5</v>
      </c>
      <c r="O132" s="12"/>
      <c r="P132" s="10">
        <v>3.5</v>
      </c>
      <c r="Q132" s="12"/>
      <c r="R132" s="10">
        <v>0</v>
      </c>
      <c r="S132" s="12"/>
      <c r="T132" s="12"/>
      <c r="U132" s="9" t="s">
        <v>61</v>
      </c>
      <c r="V132" s="12"/>
      <c r="W132" s="9" t="s">
        <v>61</v>
      </c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2018</v>
      </c>
      <c r="G133" s="10">
        <v>5</v>
      </c>
      <c r="H133" s="10">
        <v>12</v>
      </c>
      <c r="I133" s="12"/>
      <c r="J133" s="10">
        <v>19.5</v>
      </c>
      <c r="K133" s="12"/>
      <c r="L133" s="10">
        <v>9.6999999999999993</v>
      </c>
      <c r="M133" s="12"/>
      <c r="N133" s="10">
        <v>14.6</v>
      </c>
      <c r="O133" s="12"/>
      <c r="P133" s="10">
        <v>3.4</v>
      </c>
      <c r="Q133" s="12"/>
      <c r="R133" s="10">
        <v>0</v>
      </c>
      <c r="S133" s="12"/>
      <c r="T133" s="12"/>
      <c r="U133" s="9" t="s">
        <v>61</v>
      </c>
      <c r="V133" s="12"/>
      <c r="W133" s="9" t="s">
        <v>61</v>
      </c>
      <c r="X133" s="10">
        <v>0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2018</v>
      </c>
      <c r="G134" s="10">
        <v>5</v>
      </c>
      <c r="H134" s="10">
        <v>13</v>
      </c>
      <c r="I134" s="12"/>
      <c r="J134" s="10">
        <v>25.4</v>
      </c>
      <c r="K134" s="12"/>
      <c r="L134" s="10">
        <v>11</v>
      </c>
      <c r="M134" s="12"/>
      <c r="N134" s="10">
        <v>18.2</v>
      </c>
      <c r="O134" s="12"/>
      <c r="P134" s="10">
        <v>0</v>
      </c>
      <c r="Q134" s="12"/>
      <c r="R134" s="10">
        <v>0.2</v>
      </c>
      <c r="S134" s="12"/>
      <c r="T134" s="12"/>
      <c r="U134" s="9" t="s">
        <v>61</v>
      </c>
      <c r="V134" s="12"/>
      <c r="W134" s="9" t="s">
        <v>61</v>
      </c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2018</v>
      </c>
      <c r="G135" s="10">
        <v>5</v>
      </c>
      <c r="H135" s="10">
        <v>14</v>
      </c>
      <c r="I135" s="12"/>
      <c r="J135" s="10">
        <v>27.5</v>
      </c>
      <c r="K135" s="12"/>
      <c r="L135" s="10">
        <v>13.1</v>
      </c>
      <c r="M135" s="12"/>
      <c r="N135" s="10">
        <v>20.3</v>
      </c>
      <c r="O135" s="12"/>
      <c r="P135" s="10">
        <v>0</v>
      </c>
      <c r="Q135" s="12"/>
      <c r="R135" s="10">
        <v>2.2999999999999998</v>
      </c>
      <c r="S135" s="12"/>
      <c r="T135" s="12"/>
      <c r="U135" s="9" t="s">
        <v>61</v>
      </c>
      <c r="V135" s="12"/>
      <c r="W135" s="9" t="s">
        <v>61</v>
      </c>
      <c r="X135" s="10">
        <v>0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2018</v>
      </c>
      <c r="G136" s="10">
        <v>5</v>
      </c>
      <c r="H136" s="10">
        <v>15</v>
      </c>
      <c r="I136" s="12"/>
      <c r="J136" s="10">
        <v>22.7</v>
      </c>
      <c r="K136" s="12"/>
      <c r="L136" s="10">
        <v>13.3</v>
      </c>
      <c r="M136" s="12"/>
      <c r="N136" s="10">
        <v>18</v>
      </c>
      <c r="O136" s="12"/>
      <c r="P136" s="10">
        <v>0</v>
      </c>
      <c r="Q136" s="12"/>
      <c r="R136" s="10">
        <v>0</v>
      </c>
      <c r="S136" s="12"/>
      <c r="T136" s="12"/>
      <c r="U136" s="9" t="s">
        <v>61</v>
      </c>
      <c r="V136" s="12"/>
      <c r="W136" s="9" t="s">
        <v>61</v>
      </c>
      <c r="X136" s="10">
        <v>0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2018</v>
      </c>
      <c r="G137" s="10">
        <v>5</v>
      </c>
      <c r="H137" s="10">
        <v>16</v>
      </c>
      <c r="I137" s="12"/>
      <c r="J137" s="10">
        <v>19.899999999999999</v>
      </c>
      <c r="K137" s="12"/>
      <c r="L137" s="10">
        <v>13.5</v>
      </c>
      <c r="M137" s="12"/>
      <c r="N137" s="10">
        <v>16.7</v>
      </c>
      <c r="O137" s="12"/>
      <c r="P137" s="10">
        <v>1.3</v>
      </c>
      <c r="Q137" s="12"/>
      <c r="R137" s="10">
        <v>0</v>
      </c>
      <c r="S137" s="12"/>
      <c r="T137" s="12"/>
      <c r="U137" s="9" t="s">
        <v>61</v>
      </c>
      <c r="V137" s="12"/>
      <c r="W137" s="9" t="s">
        <v>61</v>
      </c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2018</v>
      </c>
      <c r="G138" s="10">
        <v>5</v>
      </c>
      <c r="H138" s="10">
        <v>17</v>
      </c>
      <c r="I138" s="12"/>
      <c r="J138" s="10">
        <v>18.899999999999999</v>
      </c>
      <c r="K138" s="12"/>
      <c r="L138" s="10">
        <v>13.1</v>
      </c>
      <c r="M138" s="12"/>
      <c r="N138" s="10">
        <v>16</v>
      </c>
      <c r="O138" s="12"/>
      <c r="P138" s="10">
        <v>2</v>
      </c>
      <c r="Q138" s="12"/>
      <c r="R138" s="10">
        <v>0</v>
      </c>
      <c r="S138" s="12"/>
      <c r="T138" s="12"/>
      <c r="U138" s="9" t="s">
        <v>61</v>
      </c>
      <c r="V138" s="12"/>
      <c r="W138" s="9" t="s">
        <v>61</v>
      </c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2018</v>
      </c>
      <c r="G139" s="10">
        <v>5</v>
      </c>
      <c r="H139" s="10">
        <v>18</v>
      </c>
      <c r="I139" s="12"/>
      <c r="J139" s="10">
        <v>20.2</v>
      </c>
      <c r="K139" s="12"/>
      <c r="L139" s="10">
        <v>13.6</v>
      </c>
      <c r="M139" s="12"/>
      <c r="N139" s="10">
        <v>16.899999999999999</v>
      </c>
      <c r="O139" s="12"/>
      <c r="P139" s="10">
        <v>1.1000000000000001</v>
      </c>
      <c r="Q139" s="12"/>
      <c r="R139" s="10">
        <v>0</v>
      </c>
      <c r="S139" s="12"/>
      <c r="T139" s="12"/>
      <c r="U139" s="9" t="s">
        <v>61</v>
      </c>
      <c r="V139" s="12"/>
      <c r="W139" s="9" t="s">
        <v>61</v>
      </c>
      <c r="X139" s="10">
        <v>0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2018</v>
      </c>
      <c r="G140" s="10">
        <v>5</v>
      </c>
      <c r="H140" s="10">
        <v>19</v>
      </c>
      <c r="I140" s="12"/>
      <c r="J140" s="10">
        <v>19.600000000000001</v>
      </c>
      <c r="K140" s="12"/>
      <c r="L140" s="10">
        <v>13.2</v>
      </c>
      <c r="M140" s="12"/>
      <c r="N140" s="10">
        <v>16.399999999999999</v>
      </c>
      <c r="O140" s="12"/>
      <c r="P140" s="10">
        <v>1.6</v>
      </c>
      <c r="Q140" s="12"/>
      <c r="R140" s="10">
        <v>0</v>
      </c>
      <c r="S140" s="12"/>
      <c r="T140" s="12"/>
      <c r="U140" s="9" t="s">
        <v>61</v>
      </c>
      <c r="V140" s="12"/>
      <c r="W140" s="9" t="s">
        <v>61</v>
      </c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2018</v>
      </c>
      <c r="G141" s="10">
        <v>5</v>
      </c>
      <c r="H141" s="10">
        <v>20</v>
      </c>
      <c r="I141" s="12"/>
      <c r="J141" s="10">
        <v>20.399999999999999</v>
      </c>
      <c r="K141" s="12"/>
      <c r="L141" s="10">
        <v>13.5</v>
      </c>
      <c r="M141" s="12"/>
      <c r="N141" s="10">
        <v>17</v>
      </c>
      <c r="O141" s="12"/>
      <c r="P141" s="10">
        <v>1</v>
      </c>
      <c r="Q141" s="12"/>
      <c r="R141" s="10">
        <v>0</v>
      </c>
      <c r="S141" s="12"/>
      <c r="T141" s="12"/>
      <c r="U141" s="9" t="s">
        <v>61</v>
      </c>
      <c r="V141" s="12"/>
      <c r="W141" s="9" t="s">
        <v>61</v>
      </c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2018</v>
      </c>
      <c r="G142" s="10">
        <v>5</v>
      </c>
      <c r="H142" s="10">
        <v>21</v>
      </c>
      <c r="I142" s="12"/>
      <c r="J142" s="10">
        <v>21</v>
      </c>
      <c r="K142" s="12"/>
      <c r="L142" s="10">
        <v>11.6</v>
      </c>
      <c r="M142" s="12"/>
      <c r="N142" s="10">
        <v>16.3</v>
      </c>
      <c r="O142" s="12"/>
      <c r="P142" s="10">
        <v>1.7</v>
      </c>
      <c r="Q142" s="12"/>
      <c r="R142" s="10">
        <v>0</v>
      </c>
      <c r="S142" s="12"/>
      <c r="T142" s="12"/>
      <c r="U142" s="9" t="s">
        <v>61</v>
      </c>
      <c r="V142" s="12"/>
      <c r="W142" s="9" t="s">
        <v>61</v>
      </c>
      <c r="X142" s="10">
        <v>0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2018</v>
      </c>
      <c r="G143" s="10">
        <v>5</v>
      </c>
      <c r="H143" s="10">
        <v>22</v>
      </c>
      <c r="I143" s="12"/>
      <c r="J143" s="10">
        <v>23.2</v>
      </c>
      <c r="K143" s="12"/>
      <c r="L143" s="10">
        <v>11.7</v>
      </c>
      <c r="M143" s="12"/>
      <c r="N143" s="10">
        <v>17.5</v>
      </c>
      <c r="O143" s="12"/>
      <c r="P143" s="10">
        <v>0.5</v>
      </c>
      <c r="Q143" s="12"/>
      <c r="R143" s="10">
        <v>0</v>
      </c>
      <c r="S143" s="12"/>
      <c r="T143" s="12"/>
      <c r="U143" s="9" t="s">
        <v>61</v>
      </c>
      <c r="V143" s="12"/>
      <c r="W143" s="9" t="s">
        <v>61</v>
      </c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2018</v>
      </c>
      <c r="G144" s="10">
        <v>5</v>
      </c>
      <c r="H144" s="10">
        <v>23</v>
      </c>
      <c r="I144" s="12"/>
      <c r="J144" s="10">
        <v>24.4</v>
      </c>
      <c r="K144" s="12"/>
      <c r="L144" s="10">
        <v>11.7</v>
      </c>
      <c r="M144" s="12"/>
      <c r="N144" s="10">
        <v>18.100000000000001</v>
      </c>
      <c r="O144" s="12"/>
      <c r="P144" s="10">
        <v>0</v>
      </c>
      <c r="Q144" s="12"/>
      <c r="R144" s="10">
        <v>0.1</v>
      </c>
      <c r="S144" s="12"/>
      <c r="T144" s="12"/>
      <c r="U144" s="9" t="s">
        <v>61</v>
      </c>
      <c r="V144" s="12"/>
      <c r="W144" s="9" t="s">
        <v>61</v>
      </c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2018</v>
      </c>
      <c r="G145" s="10">
        <v>5</v>
      </c>
      <c r="H145" s="10">
        <v>24</v>
      </c>
      <c r="I145" s="12"/>
      <c r="J145" s="10">
        <v>21.6</v>
      </c>
      <c r="K145" s="12"/>
      <c r="L145" s="10">
        <v>14.4</v>
      </c>
      <c r="M145" s="12"/>
      <c r="N145" s="10">
        <v>18</v>
      </c>
      <c r="O145" s="12"/>
      <c r="P145" s="10">
        <v>0</v>
      </c>
      <c r="Q145" s="12"/>
      <c r="R145" s="10">
        <v>0</v>
      </c>
      <c r="S145" s="12"/>
      <c r="T145" s="12"/>
      <c r="U145" s="9" t="s">
        <v>61</v>
      </c>
      <c r="V145" s="12"/>
      <c r="W145" s="9" t="s">
        <v>61</v>
      </c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2018</v>
      </c>
      <c r="G146" s="10">
        <v>5</v>
      </c>
      <c r="H146" s="10">
        <v>25</v>
      </c>
      <c r="I146" s="12"/>
      <c r="J146" s="10">
        <v>20.8</v>
      </c>
      <c r="K146" s="12"/>
      <c r="L146" s="10">
        <v>13</v>
      </c>
      <c r="M146" s="12"/>
      <c r="N146" s="10">
        <v>16.899999999999999</v>
      </c>
      <c r="O146" s="12"/>
      <c r="P146" s="10">
        <v>1.1000000000000001</v>
      </c>
      <c r="Q146" s="12"/>
      <c r="R146" s="10">
        <v>0</v>
      </c>
      <c r="S146" s="12"/>
      <c r="T146" s="12"/>
      <c r="U146" s="9" t="s">
        <v>61</v>
      </c>
      <c r="V146" s="12"/>
      <c r="W146" s="9" t="s">
        <v>61</v>
      </c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2018</v>
      </c>
      <c r="G147" s="10">
        <v>5</v>
      </c>
      <c r="H147" s="10">
        <v>26</v>
      </c>
      <c r="I147" s="12"/>
      <c r="J147" s="10">
        <v>19.7</v>
      </c>
      <c r="K147" s="12"/>
      <c r="L147" s="10">
        <v>12</v>
      </c>
      <c r="M147" s="12"/>
      <c r="N147" s="10">
        <v>15.9</v>
      </c>
      <c r="O147" s="12"/>
      <c r="P147" s="10">
        <v>2.1</v>
      </c>
      <c r="Q147" s="12"/>
      <c r="R147" s="10">
        <v>0</v>
      </c>
      <c r="S147" s="12"/>
      <c r="T147" s="12"/>
      <c r="U147" s="9" t="s">
        <v>61</v>
      </c>
      <c r="V147" s="12"/>
      <c r="W147" s="9" t="s">
        <v>61</v>
      </c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2018</v>
      </c>
      <c r="G148" s="10">
        <v>5</v>
      </c>
      <c r="H148" s="10">
        <v>27</v>
      </c>
      <c r="I148" s="12"/>
      <c r="J148" s="10">
        <v>22.9</v>
      </c>
      <c r="K148" s="12"/>
      <c r="L148" s="10">
        <v>13.8</v>
      </c>
      <c r="M148" s="12"/>
      <c r="N148" s="10">
        <v>18.399999999999999</v>
      </c>
      <c r="O148" s="12"/>
      <c r="P148" s="10">
        <v>0</v>
      </c>
      <c r="Q148" s="12"/>
      <c r="R148" s="10">
        <v>0.4</v>
      </c>
      <c r="S148" s="12"/>
      <c r="T148" s="12"/>
      <c r="U148" s="9" t="s">
        <v>61</v>
      </c>
      <c r="V148" s="12"/>
      <c r="W148" s="9" t="s">
        <v>61</v>
      </c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2018</v>
      </c>
      <c r="G149" s="10">
        <v>5</v>
      </c>
      <c r="H149" s="10">
        <v>28</v>
      </c>
      <c r="I149" s="12"/>
      <c r="J149" s="10">
        <v>21.4</v>
      </c>
      <c r="K149" s="12"/>
      <c r="L149" s="10">
        <v>13.1</v>
      </c>
      <c r="M149" s="12"/>
      <c r="N149" s="10">
        <v>17.3</v>
      </c>
      <c r="O149" s="12"/>
      <c r="P149" s="10">
        <v>0.7</v>
      </c>
      <c r="Q149" s="12"/>
      <c r="R149" s="10">
        <v>0</v>
      </c>
      <c r="S149" s="12"/>
      <c r="T149" s="12"/>
      <c r="U149" s="9" t="s">
        <v>61</v>
      </c>
      <c r="V149" s="12"/>
      <c r="W149" s="9" t="s">
        <v>61</v>
      </c>
      <c r="X149" s="10">
        <v>0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2018</v>
      </c>
      <c r="G150" s="10">
        <v>5</v>
      </c>
      <c r="H150" s="10">
        <v>29</v>
      </c>
      <c r="I150" s="12"/>
      <c r="J150" s="10">
        <v>17.600000000000001</v>
      </c>
      <c r="K150" s="12"/>
      <c r="L150" s="10">
        <v>12.3</v>
      </c>
      <c r="M150" s="12"/>
      <c r="N150" s="10">
        <v>15</v>
      </c>
      <c r="O150" s="12"/>
      <c r="P150" s="10">
        <v>3</v>
      </c>
      <c r="Q150" s="12"/>
      <c r="R150" s="10">
        <v>0</v>
      </c>
      <c r="S150" s="12"/>
      <c r="T150" s="12"/>
      <c r="U150" s="9" t="s">
        <v>61</v>
      </c>
      <c r="V150" s="12"/>
      <c r="W150" s="9" t="s">
        <v>61</v>
      </c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2018</v>
      </c>
      <c r="G151" s="10">
        <v>5</v>
      </c>
      <c r="H151" s="10">
        <v>30</v>
      </c>
      <c r="I151" s="12"/>
      <c r="J151" s="10">
        <v>17.7</v>
      </c>
      <c r="K151" s="12"/>
      <c r="L151" s="10">
        <v>8.9</v>
      </c>
      <c r="M151" s="12"/>
      <c r="N151" s="10">
        <v>13.3</v>
      </c>
      <c r="O151" s="12"/>
      <c r="P151" s="10">
        <v>4.7</v>
      </c>
      <c r="Q151" s="12"/>
      <c r="R151" s="10">
        <v>0</v>
      </c>
      <c r="S151" s="12"/>
      <c r="T151" s="12"/>
      <c r="U151" s="9" t="s">
        <v>61</v>
      </c>
      <c r="V151" s="12"/>
      <c r="W151" s="9" t="s">
        <v>61</v>
      </c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2018</v>
      </c>
      <c r="G152" s="10">
        <v>5</v>
      </c>
      <c r="H152" s="10">
        <v>31</v>
      </c>
      <c r="I152" s="12"/>
      <c r="J152" s="10">
        <v>20.3</v>
      </c>
      <c r="K152" s="12"/>
      <c r="L152" s="10">
        <v>10.7</v>
      </c>
      <c r="M152" s="12"/>
      <c r="N152" s="10">
        <v>15.5</v>
      </c>
      <c r="O152" s="12"/>
      <c r="P152" s="10">
        <v>2.5</v>
      </c>
      <c r="Q152" s="12"/>
      <c r="R152" s="10">
        <v>0</v>
      </c>
      <c r="S152" s="12"/>
      <c r="T152" s="12"/>
      <c r="U152" s="9" t="s">
        <v>61</v>
      </c>
      <c r="V152" s="12"/>
      <c r="W152" s="9" t="s">
        <v>61</v>
      </c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43252</v>
      </c>
      <c r="F153" s="10">
        <v>2018</v>
      </c>
      <c r="G153" s="10">
        <v>6</v>
      </c>
      <c r="H153" s="10">
        <v>1</v>
      </c>
      <c r="I153" s="12"/>
      <c r="J153" s="10">
        <v>17.399999999999999</v>
      </c>
      <c r="K153" s="12"/>
      <c r="L153" s="10">
        <v>11.7</v>
      </c>
      <c r="M153" s="12"/>
      <c r="N153" s="10">
        <v>14.6</v>
      </c>
      <c r="O153" s="12"/>
      <c r="P153" s="10">
        <v>3.4</v>
      </c>
      <c r="Q153" s="12"/>
      <c r="R153" s="10">
        <v>0</v>
      </c>
      <c r="S153" s="12"/>
      <c r="T153" s="12"/>
      <c r="U153" s="9" t="s">
        <v>61</v>
      </c>
      <c r="V153" s="12"/>
      <c r="W153" s="9" t="s">
        <v>61</v>
      </c>
      <c r="X153" s="10">
        <v>0.5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43253</v>
      </c>
      <c r="F154" s="10">
        <v>2018</v>
      </c>
      <c r="G154" s="10">
        <v>6</v>
      </c>
      <c r="H154" s="10">
        <v>2</v>
      </c>
      <c r="I154" s="12"/>
      <c r="J154" s="10">
        <v>22.1</v>
      </c>
      <c r="K154" s="12"/>
      <c r="L154" s="10">
        <v>12.5</v>
      </c>
      <c r="M154" s="12"/>
      <c r="N154" s="10">
        <v>17.3</v>
      </c>
      <c r="O154" s="12"/>
      <c r="P154" s="10">
        <v>0.7</v>
      </c>
      <c r="Q154" s="12"/>
      <c r="R154" s="10">
        <v>0</v>
      </c>
      <c r="S154" s="12"/>
      <c r="T154" s="12"/>
      <c r="U154" s="9" t="s">
        <v>61</v>
      </c>
      <c r="V154" s="12"/>
      <c r="W154" s="9" t="s">
        <v>61</v>
      </c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43254</v>
      </c>
      <c r="F155" s="10">
        <v>2018</v>
      </c>
      <c r="G155" s="10">
        <v>6</v>
      </c>
      <c r="H155" s="10">
        <v>3</v>
      </c>
      <c r="I155" s="12"/>
      <c r="J155" s="10">
        <v>16.5</v>
      </c>
      <c r="K155" s="12"/>
      <c r="L155" s="10">
        <v>12.5</v>
      </c>
      <c r="M155" s="12"/>
      <c r="N155" s="10">
        <v>14.5</v>
      </c>
      <c r="O155" s="12"/>
      <c r="P155" s="10">
        <v>3.5</v>
      </c>
      <c r="Q155" s="12"/>
      <c r="R155" s="10">
        <v>0</v>
      </c>
      <c r="S155" s="12"/>
      <c r="T155" s="12"/>
      <c r="U155" s="9" t="s">
        <v>61</v>
      </c>
      <c r="V155" s="12"/>
      <c r="W155" s="9" t="s">
        <v>61</v>
      </c>
      <c r="X155" s="10">
        <v>0</v>
      </c>
      <c r="Y155" s="9" t="s">
        <v>64</v>
      </c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43255</v>
      </c>
      <c r="F156" s="10">
        <v>2018</v>
      </c>
      <c r="G156" s="10">
        <v>6</v>
      </c>
      <c r="H156" s="10">
        <v>4</v>
      </c>
      <c r="I156" s="12"/>
      <c r="J156" s="10">
        <v>19.100000000000001</v>
      </c>
      <c r="K156" s="12"/>
      <c r="L156" s="10">
        <v>11.3</v>
      </c>
      <c r="M156" s="12"/>
      <c r="N156" s="10">
        <v>15.2</v>
      </c>
      <c r="O156" s="12"/>
      <c r="P156" s="10">
        <v>2.8</v>
      </c>
      <c r="Q156" s="12"/>
      <c r="R156" s="10">
        <v>0</v>
      </c>
      <c r="S156" s="12"/>
      <c r="T156" s="12"/>
      <c r="U156" s="9" t="s">
        <v>61</v>
      </c>
      <c r="V156" s="12"/>
      <c r="W156" s="9" t="s">
        <v>61</v>
      </c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43256</v>
      </c>
      <c r="F157" s="10">
        <v>2018</v>
      </c>
      <c r="G157" s="10">
        <v>6</v>
      </c>
      <c r="H157" s="10">
        <v>5</v>
      </c>
      <c r="I157" s="12"/>
      <c r="J157" s="10">
        <v>16.3</v>
      </c>
      <c r="K157" s="12"/>
      <c r="L157" s="10">
        <v>11.5</v>
      </c>
      <c r="M157" s="12"/>
      <c r="N157" s="10">
        <v>13.9</v>
      </c>
      <c r="O157" s="12"/>
      <c r="P157" s="10">
        <v>4.0999999999999996</v>
      </c>
      <c r="Q157" s="12"/>
      <c r="R157" s="10">
        <v>0</v>
      </c>
      <c r="S157" s="12"/>
      <c r="T157" s="12"/>
      <c r="U157" s="9" t="s">
        <v>61</v>
      </c>
      <c r="V157" s="12"/>
      <c r="W157" s="9" t="s">
        <v>61</v>
      </c>
      <c r="X157" s="10">
        <v>0</v>
      </c>
      <c r="Y157" s="9" t="s">
        <v>64</v>
      </c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43257</v>
      </c>
      <c r="F158" s="10">
        <v>2018</v>
      </c>
      <c r="G158" s="10">
        <v>6</v>
      </c>
      <c r="H158" s="10">
        <v>6</v>
      </c>
      <c r="I158" s="12"/>
      <c r="J158" s="10">
        <v>20.399999999999999</v>
      </c>
      <c r="K158" s="12"/>
      <c r="L158" s="10">
        <v>12.5</v>
      </c>
      <c r="M158" s="12"/>
      <c r="N158" s="10">
        <v>16.5</v>
      </c>
      <c r="O158" s="12"/>
      <c r="P158" s="10">
        <v>1.5</v>
      </c>
      <c r="Q158" s="12"/>
      <c r="R158" s="10">
        <v>0</v>
      </c>
      <c r="S158" s="12"/>
      <c r="T158" s="12"/>
      <c r="U158" s="9" t="s">
        <v>61</v>
      </c>
      <c r="V158" s="12"/>
      <c r="W158" s="9" t="s">
        <v>61</v>
      </c>
      <c r="X158" s="10">
        <v>0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43258</v>
      </c>
      <c r="F159" s="10">
        <v>2018</v>
      </c>
      <c r="G159" s="10">
        <v>6</v>
      </c>
      <c r="H159" s="10">
        <v>7</v>
      </c>
      <c r="I159" s="12"/>
      <c r="J159" s="10">
        <v>16.600000000000001</v>
      </c>
      <c r="K159" s="12"/>
      <c r="L159" s="10">
        <v>12.8</v>
      </c>
      <c r="M159" s="12"/>
      <c r="N159" s="10">
        <v>14.7</v>
      </c>
      <c r="O159" s="12"/>
      <c r="P159" s="10">
        <v>3.3</v>
      </c>
      <c r="Q159" s="12"/>
      <c r="R159" s="10">
        <v>0</v>
      </c>
      <c r="S159" s="12"/>
      <c r="T159" s="12"/>
      <c r="U159" s="9" t="s">
        <v>61</v>
      </c>
      <c r="V159" s="12"/>
      <c r="W159" s="9" t="s">
        <v>61</v>
      </c>
      <c r="X159" s="10">
        <v>0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43259</v>
      </c>
      <c r="F160" s="10">
        <v>2018</v>
      </c>
      <c r="G160" s="10">
        <v>6</v>
      </c>
      <c r="H160" s="10">
        <v>8</v>
      </c>
      <c r="I160" s="12"/>
      <c r="J160" s="10">
        <v>15.4</v>
      </c>
      <c r="K160" s="12"/>
      <c r="L160" s="10">
        <v>11.9</v>
      </c>
      <c r="M160" s="12"/>
      <c r="N160" s="10">
        <v>13.7</v>
      </c>
      <c r="O160" s="12"/>
      <c r="P160" s="10">
        <v>4.3</v>
      </c>
      <c r="Q160" s="12"/>
      <c r="R160" s="10">
        <v>0</v>
      </c>
      <c r="S160" s="12"/>
      <c r="T160" s="12"/>
      <c r="U160" s="9" t="s">
        <v>61</v>
      </c>
      <c r="V160" s="12"/>
      <c r="W160" s="9" t="s">
        <v>61</v>
      </c>
      <c r="X160" s="10">
        <v>15.7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43260</v>
      </c>
      <c r="F161" s="10">
        <v>2018</v>
      </c>
      <c r="G161" s="10">
        <v>6</v>
      </c>
      <c r="H161" s="10">
        <v>9</v>
      </c>
      <c r="I161" s="12"/>
      <c r="J161" s="10">
        <v>17</v>
      </c>
      <c r="K161" s="12"/>
      <c r="L161" s="10">
        <v>11.1</v>
      </c>
      <c r="M161" s="12"/>
      <c r="N161" s="10">
        <v>14.1</v>
      </c>
      <c r="O161" s="12"/>
      <c r="P161" s="10">
        <v>3.9</v>
      </c>
      <c r="Q161" s="12"/>
      <c r="R161" s="10">
        <v>0</v>
      </c>
      <c r="S161" s="12"/>
      <c r="T161" s="12"/>
      <c r="U161" s="9" t="s">
        <v>61</v>
      </c>
      <c r="V161" s="12"/>
      <c r="W161" s="9" t="s">
        <v>61</v>
      </c>
      <c r="X161" s="10">
        <v>1.3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2018</v>
      </c>
      <c r="G162" s="10">
        <v>6</v>
      </c>
      <c r="H162" s="10">
        <v>10</v>
      </c>
      <c r="I162" s="12"/>
      <c r="J162" s="10">
        <v>17.100000000000001</v>
      </c>
      <c r="K162" s="12"/>
      <c r="L162" s="10">
        <v>10.199999999999999</v>
      </c>
      <c r="M162" s="12"/>
      <c r="N162" s="10">
        <v>13.7</v>
      </c>
      <c r="O162" s="12"/>
      <c r="P162" s="10">
        <v>4.3</v>
      </c>
      <c r="Q162" s="12"/>
      <c r="R162" s="10">
        <v>0</v>
      </c>
      <c r="S162" s="12"/>
      <c r="T162" s="12"/>
      <c r="U162" s="9" t="s">
        <v>61</v>
      </c>
      <c r="V162" s="12"/>
      <c r="W162" s="9" t="s">
        <v>61</v>
      </c>
      <c r="X162" s="10">
        <v>0</v>
      </c>
      <c r="Y162" s="9" t="s">
        <v>64</v>
      </c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2018</v>
      </c>
      <c r="G163" s="10">
        <v>6</v>
      </c>
      <c r="H163" s="10">
        <v>11</v>
      </c>
      <c r="I163" s="12"/>
      <c r="J163" s="10">
        <v>18.899999999999999</v>
      </c>
      <c r="K163" s="12"/>
      <c r="L163" s="10">
        <v>9.6</v>
      </c>
      <c r="M163" s="12"/>
      <c r="N163" s="10">
        <v>14.3</v>
      </c>
      <c r="O163" s="12"/>
      <c r="P163" s="10">
        <v>3.7</v>
      </c>
      <c r="Q163" s="12"/>
      <c r="R163" s="10">
        <v>0</v>
      </c>
      <c r="S163" s="12"/>
      <c r="T163" s="12"/>
      <c r="U163" s="9" t="s">
        <v>61</v>
      </c>
      <c r="V163" s="12"/>
      <c r="W163" s="9" t="s">
        <v>61</v>
      </c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2018</v>
      </c>
      <c r="G164" s="10">
        <v>6</v>
      </c>
      <c r="H164" s="10">
        <v>12</v>
      </c>
      <c r="I164" s="12"/>
      <c r="J164" s="10">
        <v>18.2</v>
      </c>
      <c r="K164" s="12"/>
      <c r="L164" s="10">
        <v>9.9</v>
      </c>
      <c r="M164" s="12"/>
      <c r="N164" s="10">
        <v>14.1</v>
      </c>
      <c r="O164" s="12"/>
      <c r="P164" s="10">
        <v>3.9</v>
      </c>
      <c r="Q164" s="12"/>
      <c r="R164" s="10">
        <v>0</v>
      </c>
      <c r="S164" s="12"/>
      <c r="T164" s="12"/>
      <c r="U164" s="9" t="s">
        <v>61</v>
      </c>
      <c r="V164" s="12"/>
      <c r="W164" s="9" t="s">
        <v>61</v>
      </c>
      <c r="X164" s="10">
        <v>0.3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2018</v>
      </c>
      <c r="G165" s="10">
        <v>6</v>
      </c>
      <c r="H165" s="10">
        <v>13</v>
      </c>
      <c r="I165" s="12"/>
      <c r="J165" s="10">
        <v>18.7</v>
      </c>
      <c r="K165" s="12"/>
      <c r="L165" s="10">
        <v>11.2</v>
      </c>
      <c r="M165" s="12"/>
      <c r="N165" s="10">
        <v>15</v>
      </c>
      <c r="O165" s="12"/>
      <c r="P165" s="10">
        <v>3</v>
      </c>
      <c r="Q165" s="12"/>
      <c r="R165" s="10">
        <v>0</v>
      </c>
      <c r="S165" s="12"/>
      <c r="T165" s="12"/>
      <c r="U165" s="9" t="s">
        <v>61</v>
      </c>
      <c r="V165" s="12"/>
      <c r="W165" s="9" t="s">
        <v>61</v>
      </c>
      <c r="X165" s="10">
        <v>14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2018</v>
      </c>
      <c r="G166" s="10">
        <v>6</v>
      </c>
      <c r="H166" s="10">
        <v>14</v>
      </c>
      <c r="I166" s="12"/>
      <c r="J166" s="10">
        <v>19.600000000000001</v>
      </c>
      <c r="K166" s="12"/>
      <c r="L166" s="10">
        <v>12</v>
      </c>
      <c r="M166" s="12"/>
      <c r="N166" s="10">
        <v>15.8</v>
      </c>
      <c r="O166" s="12"/>
      <c r="P166" s="10">
        <v>2.2000000000000002</v>
      </c>
      <c r="Q166" s="12"/>
      <c r="R166" s="10">
        <v>0</v>
      </c>
      <c r="S166" s="12"/>
      <c r="T166" s="12"/>
      <c r="U166" s="9" t="s">
        <v>61</v>
      </c>
      <c r="V166" s="12"/>
      <c r="W166" s="9" t="s">
        <v>61</v>
      </c>
      <c r="X166" s="10">
        <v>0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2018</v>
      </c>
      <c r="G167" s="10">
        <v>6</v>
      </c>
      <c r="H167" s="10">
        <v>15</v>
      </c>
      <c r="I167" s="12"/>
      <c r="J167" s="10">
        <v>20.6</v>
      </c>
      <c r="K167" s="12"/>
      <c r="L167" s="10">
        <v>12.9</v>
      </c>
      <c r="M167" s="12"/>
      <c r="N167" s="10">
        <v>16.8</v>
      </c>
      <c r="O167" s="12"/>
      <c r="P167" s="10">
        <v>1.2</v>
      </c>
      <c r="Q167" s="12"/>
      <c r="R167" s="10">
        <v>0</v>
      </c>
      <c r="S167" s="12"/>
      <c r="T167" s="12"/>
      <c r="U167" s="9" t="s">
        <v>61</v>
      </c>
      <c r="V167" s="12"/>
      <c r="W167" s="9" t="s">
        <v>61</v>
      </c>
      <c r="X167" s="10">
        <v>0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2018</v>
      </c>
      <c r="G168" s="10">
        <v>6</v>
      </c>
      <c r="H168" s="10">
        <v>16</v>
      </c>
      <c r="I168" s="12"/>
      <c r="J168" s="10">
        <v>23.9</v>
      </c>
      <c r="K168" s="12"/>
      <c r="L168" s="10">
        <v>13.5</v>
      </c>
      <c r="M168" s="12"/>
      <c r="N168" s="10">
        <v>18.7</v>
      </c>
      <c r="O168" s="12"/>
      <c r="P168" s="10">
        <v>0</v>
      </c>
      <c r="Q168" s="12"/>
      <c r="R168" s="10">
        <v>0.7</v>
      </c>
      <c r="S168" s="12"/>
      <c r="T168" s="12"/>
      <c r="U168" s="9" t="s">
        <v>61</v>
      </c>
      <c r="V168" s="12"/>
      <c r="W168" s="9" t="s">
        <v>61</v>
      </c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2018</v>
      </c>
      <c r="G169" s="10">
        <v>6</v>
      </c>
      <c r="H169" s="10">
        <v>17</v>
      </c>
      <c r="I169" s="12"/>
      <c r="J169" s="10">
        <v>25</v>
      </c>
      <c r="K169" s="12"/>
      <c r="L169" s="10">
        <v>12.7</v>
      </c>
      <c r="M169" s="12"/>
      <c r="N169" s="10">
        <v>18.899999999999999</v>
      </c>
      <c r="O169" s="12"/>
      <c r="P169" s="10">
        <v>0</v>
      </c>
      <c r="Q169" s="12"/>
      <c r="R169" s="10">
        <v>0.9</v>
      </c>
      <c r="S169" s="12"/>
      <c r="T169" s="12"/>
      <c r="U169" s="9" t="s">
        <v>61</v>
      </c>
      <c r="V169" s="12"/>
      <c r="W169" s="9" t="s">
        <v>61</v>
      </c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2018</v>
      </c>
      <c r="G170" s="10">
        <v>6</v>
      </c>
      <c r="H170" s="10">
        <v>18</v>
      </c>
      <c r="I170" s="12"/>
      <c r="J170" s="10">
        <v>27.7</v>
      </c>
      <c r="K170" s="12"/>
      <c r="L170" s="10">
        <v>13.9</v>
      </c>
      <c r="M170" s="12"/>
      <c r="N170" s="10">
        <v>20.8</v>
      </c>
      <c r="O170" s="12"/>
      <c r="P170" s="10">
        <v>0</v>
      </c>
      <c r="Q170" s="12"/>
      <c r="R170" s="10">
        <v>2.8</v>
      </c>
      <c r="S170" s="12"/>
      <c r="T170" s="12"/>
      <c r="U170" s="9" t="s">
        <v>61</v>
      </c>
      <c r="V170" s="12"/>
      <c r="W170" s="9" t="s">
        <v>61</v>
      </c>
      <c r="X170" s="10">
        <v>0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2018</v>
      </c>
      <c r="G171" s="10">
        <v>6</v>
      </c>
      <c r="H171" s="10">
        <v>19</v>
      </c>
      <c r="I171" s="12"/>
      <c r="J171" s="10">
        <v>26.9</v>
      </c>
      <c r="K171" s="12"/>
      <c r="L171" s="10">
        <v>16.7</v>
      </c>
      <c r="M171" s="12"/>
      <c r="N171" s="10">
        <v>21.8</v>
      </c>
      <c r="O171" s="12"/>
      <c r="P171" s="10">
        <v>0</v>
      </c>
      <c r="Q171" s="12"/>
      <c r="R171" s="10">
        <v>3.8</v>
      </c>
      <c r="S171" s="12"/>
      <c r="T171" s="12"/>
      <c r="U171" s="9" t="s">
        <v>61</v>
      </c>
      <c r="V171" s="12"/>
      <c r="W171" s="9" t="s">
        <v>61</v>
      </c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2018</v>
      </c>
      <c r="G172" s="10">
        <v>6</v>
      </c>
      <c r="H172" s="10">
        <v>20</v>
      </c>
      <c r="I172" s="12"/>
      <c r="J172" s="10">
        <v>26.8</v>
      </c>
      <c r="K172" s="12"/>
      <c r="L172" s="10">
        <v>17</v>
      </c>
      <c r="M172" s="12"/>
      <c r="N172" s="10">
        <v>21.9</v>
      </c>
      <c r="O172" s="12"/>
      <c r="P172" s="10">
        <v>0</v>
      </c>
      <c r="Q172" s="12"/>
      <c r="R172" s="10">
        <v>3.9</v>
      </c>
      <c r="S172" s="12"/>
      <c r="T172" s="12"/>
      <c r="U172" s="9" t="s">
        <v>61</v>
      </c>
      <c r="V172" s="12"/>
      <c r="W172" s="9" t="s">
        <v>61</v>
      </c>
      <c r="X172" s="10">
        <v>0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2018</v>
      </c>
      <c r="G173" s="10">
        <v>6</v>
      </c>
      <c r="H173" s="10">
        <v>21</v>
      </c>
      <c r="I173" s="12"/>
      <c r="J173" s="10">
        <v>22</v>
      </c>
      <c r="K173" s="12"/>
      <c r="L173" s="10">
        <v>15.8</v>
      </c>
      <c r="M173" s="12"/>
      <c r="N173" s="10">
        <v>18.899999999999999</v>
      </c>
      <c r="O173" s="12"/>
      <c r="P173" s="10">
        <v>0</v>
      </c>
      <c r="Q173" s="12"/>
      <c r="R173" s="10">
        <v>0.9</v>
      </c>
      <c r="S173" s="12"/>
      <c r="T173" s="12"/>
      <c r="U173" s="9" t="s">
        <v>61</v>
      </c>
      <c r="V173" s="12"/>
      <c r="W173" s="9" t="s">
        <v>61</v>
      </c>
      <c r="X173" s="10">
        <v>0</v>
      </c>
      <c r="Y173" s="9" t="s">
        <v>64</v>
      </c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2018</v>
      </c>
      <c r="G174" s="10">
        <v>6</v>
      </c>
      <c r="H174" s="10">
        <v>22</v>
      </c>
      <c r="I174" s="12"/>
      <c r="J174" s="10">
        <v>20.3</v>
      </c>
      <c r="K174" s="12"/>
      <c r="L174" s="10">
        <v>14.8</v>
      </c>
      <c r="M174" s="12"/>
      <c r="N174" s="10">
        <v>17.600000000000001</v>
      </c>
      <c r="O174" s="12"/>
      <c r="P174" s="10">
        <v>0.4</v>
      </c>
      <c r="Q174" s="12"/>
      <c r="R174" s="10">
        <v>0</v>
      </c>
      <c r="S174" s="12"/>
      <c r="T174" s="12"/>
      <c r="U174" s="9" t="s">
        <v>61</v>
      </c>
      <c r="V174" s="12"/>
      <c r="W174" s="9" t="s">
        <v>61</v>
      </c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2018</v>
      </c>
      <c r="G175" s="10">
        <v>6</v>
      </c>
      <c r="H175" s="10">
        <v>23</v>
      </c>
      <c r="I175" s="12"/>
      <c r="J175" s="10">
        <v>23.2</v>
      </c>
      <c r="K175" s="12"/>
      <c r="L175" s="10">
        <v>15</v>
      </c>
      <c r="M175" s="12"/>
      <c r="N175" s="10">
        <v>19.100000000000001</v>
      </c>
      <c r="O175" s="12"/>
      <c r="P175" s="10">
        <v>0</v>
      </c>
      <c r="Q175" s="12"/>
      <c r="R175" s="10">
        <v>1.1000000000000001</v>
      </c>
      <c r="S175" s="12"/>
      <c r="T175" s="12"/>
      <c r="U175" s="9" t="s">
        <v>61</v>
      </c>
      <c r="V175" s="12"/>
      <c r="W175" s="9" t="s">
        <v>61</v>
      </c>
      <c r="X175" s="10">
        <v>0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2018</v>
      </c>
      <c r="G176" s="10">
        <v>6</v>
      </c>
      <c r="H176" s="10">
        <v>24</v>
      </c>
      <c r="I176" s="12"/>
      <c r="J176" s="10">
        <v>22.5</v>
      </c>
      <c r="K176" s="12"/>
      <c r="L176" s="10">
        <v>15</v>
      </c>
      <c r="M176" s="12"/>
      <c r="N176" s="10">
        <v>18.8</v>
      </c>
      <c r="O176" s="12"/>
      <c r="P176" s="10">
        <v>0</v>
      </c>
      <c r="Q176" s="12"/>
      <c r="R176" s="10">
        <v>0.8</v>
      </c>
      <c r="S176" s="12"/>
      <c r="T176" s="12"/>
      <c r="U176" s="9" t="s">
        <v>61</v>
      </c>
      <c r="V176" s="12"/>
      <c r="W176" s="9" t="s">
        <v>61</v>
      </c>
      <c r="X176" s="10">
        <v>6.4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2018</v>
      </c>
      <c r="G177" s="10">
        <v>6</v>
      </c>
      <c r="H177" s="10">
        <v>25</v>
      </c>
      <c r="I177" s="12"/>
      <c r="J177" s="10">
        <v>19.899999999999999</v>
      </c>
      <c r="K177" s="12"/>
      <c r="L177" s="10">
        <v>13.7</v>
      </c>
      <c r="M177" s="12"/>
      <c r="N177" s="10">
        <v>16.8</v>
      </c>
      <c r="O177" s="12"/>
      <c r="P177" s="10">
        <v>1.2</v>
      </c>
      <c r="Q177" s="12"/>
      <c r="R177" s="10">
        <v>0</v>
      </c>
      <c r="S177" s="12"/>
      <c r="T177" s="12"/>
      <c r="U177" s="9" t="s">
        <v>61</v>
      </c>
      <c r="V177" s="12"/>
      <c r="W177" s="9" t="s">
        <v>61</v>
      </c>
      <c r="X177" s="10">
        <v>4.4000000000000004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2018</v>
      </c>
      <c r="G178" s="10">
        <v>6</v>
      </c>
      <c r="H178" s="10">
        <v>26</v>
      </c>
      <c r="I178" s="12"/>
      <c r="J178" s="10">
        <v>20.3</v>
      </c>
      <c r="K178" s="12"/>
      <c r="L178" s="10">
        <v>12.6</v>
      </c>
      <c r="M178" s="12"/>
      <c r="N178" s="10">
        <v>16.5</v>
      </c>
      <c r="O178" s="12"/>
      <c r="P178" s="10">
        <v>1.5</v>
      </c>
      <c r="Q178" s="12"/>
      <c r="R178" s="10">
        <v>0</v>
      </c>
      <c r="S178" s="12"/>
      <c r="T178" s="12"/>
      <c r="U178" s="9" t="s">
        <v>61</v>
      </c>
      <c r="V178" s="12"/>
      <c r="W178" s="9" t="s">
        <v>61</v>
      </c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2018</v>
      </c>
      <c r="G179" s="10">
        <v>6</v>
      </c>
      <c r="H179" s="10">
        <v>27</v>
      </c>
      <c r="I179" s="12"/>
      <c r="J179" s="10">
        <v>20.7</v>
      </c>
      <c r="K179" s="12"/>
      <c r="L179" s="10">
        <v>13.9</v>
      </c>
      <c r="M179" s="12"/>
      <c r="N179" s="10">
        <v>17.3</v>
      </c>
      <c r="O179" s="12"/>
      <c r="P179" s="10">
        <v>0.7</v>
      </c>
      <c r="Q179" s="12"/>
      <c r="R179" s="10">
        <v>0</v>
      </c>
      <c r="S179" s="12"/>
      <c r="T179" s="12"/>
      <c r="U179" s="9" t="s">
        <v>61</v>
      </c>
      <c r="V179" s="12"/>
      <c r="W179" s="9" t="s">
        <v>61</v>
      </c>
      <c r="X179" s="10">
        <v>0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2018</v>
      </c>
      <c r="G180" s="10">
        <v>6</v>
      </c>
      <c r="H180" s="10">
        <v>28</v>
      </c>
      <c r="I180" s="12"/>
      <c r="J180" s="10">
        <v>18.899999999999999</v>
      </c>
      <c r="K180" s="12"/>
      <c r="L180" s="10">
        <v>14.1</v>
      </c>
      <c r="M180" s="12"/>
      <c r="N180" s="10">
        <v>16.5</v>
      </c>
      <c r="O180" s="12"/>
      <c r="P180" s="10">
        <v>1.5</v>
      </c>
      <c r="Q180" s="12"/>
      <c r="R180" s="10">
        <v>0</v>
      </c>
      <c r="S180" s="12"/>
      <c r="T180" s="12"/>
      <c r="U180" s="9" t="s">
        <v>61</v>
      </c>
      <c r="V180" s="12"/>
      <c r="W180" s="9" t="s">
        <v>61</v>
      </c>
      <c r="X180" s="10">
        <v>1.9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2018</v>
      </c>
      <c r="G181" s="10">
        <v>6</v>
      </c>
      <c r="H181" s="10">
        <v>29</v>
      </c>
      <c r="I181" s="12"/>
      <c r="J181" s="10">
        <v>17.399999999999999</v>
      </c>
      <c r="K181" s="12"/>
      <c r="L181" s="10">
        <v>13.6</v>
      </c>
      <c r="M181" s="12"/>
      <c r="N181" s="10">
        <v>15.5</v>
      </c>
      <c r="O181" s="12"/>
      <c r="P181" s="10">
        <v>2.5</v>
      </c>
      <c r="Q181" s="12"/>
      <c r="R181" s="10">
        <v>0</v>
      </c>
      <c r="S181" s="12"/>
      <c r="T181" s="12"/>
      <c r="U181" s="9" t="s">
        <v>61</v>
      </c>
      <c r="V181" s="12"/>
      <c r="W181" s="9" t="s">
        <v>61</v>
      </c>
      <c r="X181" s="10">
        <v>2.4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2018</v>
      </c>
      <c r="G182" s="10">
        <v>6</v>
      </c>
      <c r="H182" s="10">
        <v>30</v>
      </c>
      <c r="I182" s="12"/>
      <c r="J182" s="10">
        <v>16.7</v>
      </c>
      <c r="K182" s="12"/>
      <c r="L182" s="10">
        <v>14.1</v>
      </c>
      <c r="M182" s="12"/>
      <c r="N182" s="10">
        <v>15.4</v>
      </c>
      <c r="O182" s="12"/>
      <c r="P182" s="10">
        <v>2.6</v>
      </c>
      <c r="Q182" s="12"/>
      <c r="R182" s="10">
        <v>0</v>
      </c>
      <c r="S182" s="12"/>
      <c r="T182" s="12"/>
      <c r="U182" s="9" t="s">
        <v>61</v>
      </c>
      <c r="V182" s="12"/>
      <c r="W182" s="9" t="s">
        <v>61</v>
      </c>
      <c r="X182" s="10">
        <v>0.5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43282</v>
      </c>
      <c r="F183" s="10">
        <v>2018</v>
      </c>
      <c r="G183" s="10">
        <v>7</v>
      </c>
      <c r="H183" s="10">
        <v>1</v>
      </c>
      <c r="I183" s="12"/>
      <c r="J183" s="10">
        <v>20.6</v>
      </c>
      <c r="K183" s="12"/>
      <c r="L183" s="10">
        <v>14.2</v>
      </c>
      <c r="M183" s="12"/>
      <c r="N183" s="10">
        <v>17.399999999999999</v>
      </c>
      <c r="O183" s="12"/>
      <c r="P183" s="10">
        <v>0.6</v>
      </c>
      <c r="Q183" s="12"/>
      <c r="R183" s="10">
        <v>0</v>
      </c>
      <c r="S183" s="12"/>
      <c r="T183" s="12"/>
      <c r="U183" s="12"/>
      <c r="V183" s="12"/>
      <c r="W183" s="12"/>
      <c r="X183" s="10">
        <v>0.3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43283</v>
      </c>
      <c r="F184" s="10">
        <v>2018</v>
      </c>
      <c r="G184" s="10">
        <v>7</v>
      </c>
      <c r="H184" s="10">
        <v>2</v>
      </c>
      <c r="I184" s="12"/>
      <c r="J184" s="10">
        <v>20.5</v>
      </c>
      <c r="K184" s="12"/>
      <c r="L184" s="10">
        <v>13</v>
      </c>
      <c r="M184" s="12"/>
      <c r="N184" s="10">
        <v>16.7</v>
      </c>
      <c r="O184" s="12"/>
      <c r="P184" s="10">
        <v>1.3</v>
      </c>
      <c r="Q184" s="12"/>
      <c r="R184" s="10">
        <v>0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43284</v>
      </c>
      <c r="F185" s="10">
        <v>2018</v>
      </c>
      <c r="G185" s="10">
        <v>7</v>
      </c>
      <c r="H185" s="10">
        <v>3</v>
      </c>
      <c r="I185" s="12"/>
      <c r="J185" s="10">
        <v>22</v>
      </c>
      <c r="K185" s="12"/>
      <c r="L185" s="10">
        <v>11.5</v>
      </c>
      <c r="M185" s="12"/>
      <c r="N185" s="10">
        <v>16.8</v>
      </c>
      <c r="O185" s="12"/>
      <c r="P185" s="10">
        <v>1.2</v>
      </c>
      <c r="Q185" s="12"/>
      <c r="R185" s="10">
        <v>0</v>
      </c>
      <c r="S185" s="12"/>
      <c r="T185" s="12"/>
      <c r="U185" s="9" t="s">
        <v>61</v>
      </c>
      <c r="V185" s="12"/>
      <c r="W185" s="9" t="s">
        <v>61</v>
      </c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43285</v>
      </c>
      <c r="F186" s="10">
        <v>2018</v>
      </c>
      <c r="G186" s="10">
        <v>7</v>
      </c>
      <c r="H186" s="10">
        <v>4</v>
      </c>
      <c r="I186" s="12"/>
      <c r="J186" s="10">
        <v>23.8</v>
      </c>
      <c r="K186" s="12"/>
      <c r="L186" s="10">
        <v>12.9</v>
      </c>
      <c r="M186" s="12"/>
      <c r="N186" s="10">
        <v>18.399999999999999</v>
      </c>
      <c r="O186" s="12"/>
      <c r="P186" s="10">
        <v>0</v>
      </c>
      <c r="Q186" s="12"/>
      <c r="R186" s="10">
        <v>0.4</v>
      </c>
      <c r="S186" s="12"/>
      <c r="T186" s="12"/>
      <c r="U186" s="9" t="s">
        <v>61</v>
      </c>
      <c r="V186" s="12"/>
      <c r="W186" s="9" t="s">
        <v>61</v>
      </c>
      <c r="X186" s="10">
        <v>0</v>
      </c>
      <c r="Y186" s="9" t="s">
        <v>64</v>
      </c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43286</v>
      </c>
      <c r="F187" s="10">
        <v>2018</v>
      </c>
      <c r="G187" s="10">
        <v>7</v>
      </c>
      <c r="H187" s="10">
        <v>5</v>
      </c>
      <c r="I187" s="12"/>
      <c r="J187" s="10">
        <v>25.3</v>
      </c>
      <c r="K187" s="12"/>
      <c r="L187" s="10">
        <v>16.8</v>
      </c>
      <c r="M187" s="12"/>
      <c r="N187" s="10">
        <v>21.1</v>
      </c>
      <c r="O187" s="12"/>
      <c r="P187" s="10">
        <v>0</v>
      </c>
      <c r="Q187" s="12"/>
      <c r="R187" s="10">
        <v>3.1</v>
      </c>
      <c r="S187" s="12"/>
      <c r="T187" s="12"/>
      <c r="U187" s="9" t="s">
        <v>61</v>
      </c>
      <c r="V187" s="12"/>
      <c r="W187" s="9" t="s">
        <v>61</v>
      </c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43287</v>
      </c>
      <c r="F188" s="10">
        <v>2018</v>
      </c>
      <c r="G188" s="10">
        <v>7</v>
      </c>
      <c r="H188" s="10">
        <v>6</v>
      </c>
      <c r="I188" s="12"/>
      <c r="J188" s="10">
        <v>25.9</v>
      </c>
      <c r="K188" s="12"/>
      <c r="L188" s="10">
        <v>16.399999999999999</v>
      </c>
      <c r="M188" s="12"/>
      <c r="N188" s="10">
        <v>21.2</v>
      </c>
      <c r="O188" s="12"/>
      <c r="P188" s="10">
        <v>0</v>
      </c>
      <c r="Q188" s="12"/>
      <c r="R188" s="10">
        <v>3.2</v>
      </c>
      <c r="S188" s="12"/>
      <c r="T188" s="12"/>
      <c r="U188" s="9" t="s">
        <v>61</v>
      </c>
      <c r="V188" s="12"/>
      <c r="W188" s="9" t="s">
        <v>61</v>
      </c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43288</v>
      </c>
      <c r="F189" s="10">
        <v>2018</v>
      </c>
      <c r="G189" s="10">
        <v>7</v>
      </c>
      <c r="H189" s="10">
        <v>7</v>
      </c>
      <c r="I189" s="12"/>
      <c r="J189" s="10">
        <v>21.6</v>
      </c>
      <c r="K189" s="12"/>
      <c r="L189" s="10">
        <v>15.3</v>
      </c>
      <c r="M189" s="12"/>
      <c r="N189" s="10">
        <v>18.5</v>
      </c>
      <c r="O189" s="12"/>
      <c r="P189" s="10">
        <v>0</v>
      </c>
      <c r="Q189" s="12"/>
      <c r="R189" s="10">
        <v>0.5</v>
      </c>
      <c r="S189" s="12"/>
      <c r="T189" s="12"/>
      <c r="U189" s="9" t="s">
        <v>61</v>
      </c>
      <c r="V189" s="12"/>
      <c r="W189" s="9" t="s">
        <v>61</v>
      </c>
      <c r="X189" s="10">
        <v>2.2999999999999998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43289</v>
      </c>
      <c r="F190" s="10">
        <v>2018</v>
      </c>
      <c r="G190" s="10">
        <v>7</v>
      </c>
      <c r="H190" s="10">
        <v>8</v>
      </c>
      <c r="I190" s="12"/>
      <c r="J190" s="10">
        <v>23.1</v>
      </c>
      <c r="K190" s="12"/>
      <c r="L190" s="10">
        <v>13</v>
      </c>
      <c r="M190" s="12"/>
      <c r="N190" s="10">
        <v>18.100000000000001</v>
      </c>
      <c r="O190" s="12"/>
      <c r="P190" s="10">
        <v>0</v>
      </c>
      <c r="Q190" s="12"/>
      <c r="R190" s="10">
        <v>0.1</v>
      </c>
      <c r="S190" s="12"/>
      <c r="T190" s="12"/>
      <c r="U190" s="9" t="s">
        <v>61</v>
      </c>
      <c r="V190" s="12"/>
      <c r="W190" s="9" t="s">
        <v>61</v>
      </c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43290</v>
      </c>
      <c r="F191" s="10">
        <v>2018</v>
      </c>
      <c r="G191" s="10">
        <v>7</v>
      </c>
      <c r="H191" s="10">
        <v>9</v>
      </c>
      <c r="I191" s="12"/>
      <c r="J191" s="10">
        <v>22.1</v>
      </c>
      <c r="K191" s="12"/>
      <c r="L191" s="10">
        <v>15.9</v>
      </c>
      <c r="M191" s="12"/>
      <c r="N191" s="10">
        <v>19</v>
      </c>
      <c r="O191" s="12"/>
      <c r="P191" s="10">
        <v>0</v>
      </c>
      <c r="Q191" s="12"/>
      <c r="R191" s="10">
        <v>1</v>
      </c>
      <c r="S191" s="12"/>
      <c r="T191" s="12"/>
      <c r="U191" s="9" t="s">
        <v>61</v>
      </c>
      <c r="V191" s="12"/>
      <c r="W191" s="9" t="s">
        <v>61</v>
      </c>
      <c r="X191" s="10">
        <v>3.1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2018</v>
      </c>
      <c r="G192" s="10">
        <v>7</v>
      </c>
      <c r="H192" s="10">
        <v>10</v>
      </c>
      <c r="I192" s="12"/>
      <c r="J192" s="10">
        <v>21.1</v>
      </c>
      <c r="K192" s="12"/>
      <c r="L192" s="10">
        <v>14.3</v>
      </c>
      <c r="M192" s="12"/>
      <c r="N192" s="10">
        <v>17.7</v>
      </c>
      <c r="O192" s="12"/>
      <c r="P192" s="10">
        <v>0.3</v>
      </c>
      <c r="Q192" s="12"/>
      <c r="R192" s="10">
        <v>0</v>
      </c>
      <c r="S192" s="12"/>
      <c r="T192" s="12"/>
      <c r="U192" s="9" t="s">
        <v>61</v>
      </c>
      <c r="V192" s="12"/>
      <c r="W192" s="9" t="s">
        <v>61</v>
      </c>
      <c r="X192" s="10">
        <v>8.4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2018</v>
      </c>
      <c r="G193" s="10">
        <v>7</v>
      </c>
      <c r="H193" s="10">
        <v>11</v>
      </c>
      <c r="I193" s="12"/>
      <c r="J193" s="10">
        <v>23.4</v>
      </c>
      <c r="K193" s="12"/>
      <c r="L193" s="10">
        <v>13.8</v>
      </c>
      <c r="M193" s="12"/>
      <c r="N193" s="10">
        <v>18.600000000000001</v>
      </c>
      <c r="O193" s="12"/>
      <c r="P193" s="10">
        <v>0</v>
      </c>
      <c r="Q193" s="12"/>
      <c r="R193" s="10">
        <v>0.6</v>
      </c>
      <c r="S193" s="12"/>
      <c r="T193" s="12"/>
      <c r="U193" s="9" t="s">
        <v>61</v>
      </c>
      <c r="V193" s="12"/>
      <c r="W193" s="9" t="s">
        <v>61</v>
      </c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2018</v>
      </c>
      <c r="G194" s="10">
        <v>7</v>
      </c>
      <c r="H194" s="10">
        <v>12</v>
      </c>
      <c r="I194" s="12"/>
      <c r="J194" s="10">
        <v>24</v>
      </c>
      <c r="K194" s="12"/>
      <c r="L194" s="10">
        <v>14.5</v>
      </c>
      <c r="M194" s="12"/>
      <c r="N194" s="10">
        <v>19.3</v>
      </c>
      <c r="O194" s="12"/>
      <c r="P194" s="10">
        <v>0</v>
      </c>
      <c r="Q194" s="12"/>
      <c r="R194" s="10">
        <v>1.3</v>
      </c>
      <c r="S194" s="12"/>
      <c r="T194" s="12"/>
      <c r="U194" s="9" t="s">
        <v>61</v>
      </c>
      <c r="V194" s="12"/>
      <c r="W194" s="9" t="s">
        <v>61</v>
      </c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2018</v>
      </c>
      <c r="G195" s="10">
        <v>7</v>
      </c>
      <c r="H195" s="10">
        <v>13</v>
      </c>
      <c r="I195" s="12"/>
      <c r="J195" s="10">
        <v>22.9</v>
      </c>
      <c r="K195" s="12"/>
      <c r="L195" s="10">
        <v>14.3</v>
      </c>
      <c r="M195" s="12"/>
      <c r="N195" s="10">
        <v>18.600000000000001</v>
      </c>
      <c r="O195" s="12"/>
      <c r="P195" s="10">
        <v>0</v>
      </c>
      <c r="Q195" s="12"/>
      <c r="R195" s="10">
        <v>0.6</v>
      </c>
      <c r="S195" s="12"/>
      <c r="T195" s="12"/>
      <c r="U195" s="9" t="s">
        <v>61</v>
      </c>
      <c r="V195" s="12"/>
      <c r="W195" s="9" t="s">
        <v>61</v>
      </c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2018</v>
      </c>
      <c r="G196" s="10">
        <v>7</v>
      </c>
      <c r="H196" s="10">
        <v>14</v>
      </c>
      <c r="I196" s="12"/>
      <c r="J196" s="10">
        <v>26.4</v>
      </c>
      <c r="K196" s="12"/>
      <c r="L196" s="10">
        <v>13.9</v>
      </c>
      <c r="M196" s="12"/>
      <c r="N196" s="10">
        <v>20.2</v>
      </c>
      <c r="O196" s="12"/>
      <c r="P196" s="10">
        <v>0</v>
      </c>
      <c r="Q196" s="12"/>
      <c r="R196" s="10">
        <v>2.2000000000000002</v>
      </c>
      <c r="S196" s="12"/>
      <c r="T196" s="12"/>
      <c r="U196" s="9" t="s">
        <v>61</v>
      </c>
      <c r="V196" s="12"/>
      <c r="W196" s="9" t="s">
        <v>61</v>
      </c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2018</v>
      </c>
      <c r="G197" s="10">
        <v>7</v>
      </c>
      <c r="H197" s="10">
        <v>15</v>
      </c>
      <c r="I197" s="12"/>
      <c r="J197" s="10">
        <v>26.4</v>
      </c>
      <c r="K197" s="12"/>
      <c r="L197" s="10">
        <v>14.3</v>
      </c>
      <c r="M197" s="12"/>
      <c r="N197" s="10">
        <v>20.399999999999999</v>
      </c>
      <c r="O197" s="12"/>
      <c r="P197" s="10">
        <v>0</v>
      </c>
      <c r="Q197" s="12"/>
      <c r="R197" s="10">
        <v>2.4</v>
      </c>
      <c r="S197" s="12"/>
      <c r="T197" s="12"/>
      <c r="U197" s="9" t="s">
        <v>61</v>
      </c>
      <c r="V197" s="12"/>
      <c r="W197" s="9" t="s">
        <v>61</v>
      </c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2018</v>
      </c>
      <c r="G198" s="10">
        <v>7</v>
      </c>
      <c r="H198" s="10">
        <v>16</v>
      </c>
      <c r="I198" s="12"/>
      <c r="J198" s="10">
        <v>26.7</v>
      </c>
      <c r="K198" s="12"/>
      <c r="L198" s="10">
        <v>13.6</v>
      </c>
      <c r="M198" s="12"/>
      <c r="N198" s="10">
        <v>20.100000000000001</v>
      </c>
      <c r="O198" s="12"/>
      <c r="P198" s="10">
        <v>0</v>
      </c>
      <c r="Q198" s="12"/>
      <c r="R198" s="10">
        <v>2.1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2018</v>
      </c>
      <c r="G199" s="10">
        <v>7</v>
      </c>
      <c r="H199" s="10">
        <v>17</v>
      </c>
      <c r="I199" s="12"/>
      <c r="J199" s="10">
        <v>28.9</v>
      </c>
      <c r="K199" s="12"/>
      <c r="L199" s="10">
        <v>15.1</v>
      </c>
      <c r="M199" s="12"/>
      <c r="N199" s="10">
        <v>22</v>
      </c>
      <c r="O199" s="12"/>
      <c r="P199" s="10">
        <v>0</v>
      </c>
      <c r="Q199" s="12"/>
      <c r="R199" s="10">
        <v>4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2018</v>
      </c>
      <c r="G200" s="10">
        <v>7</v>
      </c>
      <c r="H200" s="10">
        <v>18</v>
      </c>
      <c r="I200" s="12"/>
      <c r="J200" s="10">
        <v>25</v>
      </c>
      <c r="K200" s="12"/>
      <c r="L200" s="10">
        <v>15.4</v>
      </c>
      <c r="M200" s="12"/>
      <c r="N200" s="10">
        <v>20.2</v>
      </c>
      <c r="O200" s="12"/>
      <c r="P200" s="10">
        <v>0</v>
      </c>
      <c r="Q200" s="12"/>
      <c r="R200" s="10">
        <v>2.2000000000000002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2018</v>
      </c>
      <c r="G201" s="10">
        <v>7</v>
      </c>
      <c r="H201" s="10">
        <v>19</v>
      </c>
      <c r="I201" s="12"/>
      <c r="J201" s="10">
        <v>20.6</v>
      </c>
      <c r="K201" s="12"/>
      <c r="L201" s="10">
        <v>14.9</v>
      </c>
      <c r="M201" s="12"/>
      <c r="N201" s="10">
        <v>17.8</v>
      </c>
      <c r="O201" s="12"/>
      <c r="P201" s="10">
        <v>0.2</v>
      </c>
      <c r="Q201" s="12"/>
      <c r="R201" s="10">
        <v>0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2018</v>
      </c>
      <c r="G202" s="10">
        <v>7</v>
      </c>
      <c r="H202" s="10">
        <v>20</v>
      </c>
      <c r="I202" s="12"/>
      <c r="J202" s="10">
        <v>21.8</v>
      </c>
      <c r="K202" s="12"/>
      <c r="L202" s="10">
        <v>14.5</v>
      </c>
      <c r="M202" s="12"/>
      <c r="N202" s="10">
        <v>18.2</v>
      </c>
      <c r="O202" s="12"/>
      <c r="P202" s="10">
        <v>0</v>
      </c>
      <c r="Q202" s="12"/>
      <c r="R202" s="10">
        <v>0.2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2018</v>
      </c>
      <c r="G203" s="10">
        <v>7</v>
      </c>
      <c r="H203" s="10">
        <v>21</v>
      </c>
      <c r="I203" s="12"/>
      <c r="J203" s="10">
        <v>23.1</v>
      </c>
      <c r="K203" s="12"/>
      <c r="L203" s="10">
        <v>13.5</v>
      </c>
      <c r="M203" s="12"/>
      <c r="N203" s="10">
        <v>18.3</v>
      </c>
      <c r="O203" s="12"/>
      <c r="P203" s="10">
        <v>0</v>
      </c>
      <c r="Q203" s="12"/>
      <c r="R203" s="10">
        <v>0.3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2018</v>
      </c>
      <c r="G204" s="10">
        <v>7</v>
      </c>
      <c r="H204" s="10">
        <v>22</v>
      </c>
      <c r="I204" s="12"/>
      <c r="J204" s="10">
        <v>25.8</v>
      </c>
      <c r="K204" s="12"/>
      <c r="L204" s="10">
        <v>14.6</v>
      </c>
      <c r="M204" s="12"/>
      <c r="N204" s="10">
        <v>20.2</v>
      </c>
      <c r="O204" s="12"/>
      <c r="P204" s="10">
        <v>0</v>
      </c>
      <c r="Q204" s="12"/>
      <c r="R204" s="10">
        <v>2.2000000000000002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2018</v>
      </c>
      <c r="G205" s="10">
        <v>7</v>
      </c>
      <c r="H205" s="10">
        <v>23</v>
      </c>
      <c r="I205" s="12"/>
      <c r="J205" s="10">
        <v>29.1</v>
      </c>
      <c r="K205" s="12"/>
      <c r="L205" s="10">
        <v>15.7</v>
      </c>
      <c r="M205" s="12"/>
      <c r="N205" s="10">
        <v>22.4</v>
      </c>
      <c r="O205" s="12"/>
      <c r="P205" s="10">
        <v>0</v>
      </c>
      <c r="Q205" s="12"/>
      <c r="R205" s="10">
        <v>4.4000000000000004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2018</v>
      </c>
      <c r="G206" s="10">
        <v>7</v>
      </c>
      <c r="H206" s="10">
        <v>24</v>
      </c>
      <c r="I206" s="12"/>
      <c r="J206" s="10">
        <v>28</v>
      </c>
      <c r="K206" s="12"/>
      <c r="L206" s="10">
        <v>15.9</v>
      </c>
      <c r="M206" s="12"/>
      <c r="N206" s="10">
        <v>21.9</v>
      </c>
      <c r="O206" s="12"/>
      <c r="P206" s="10">
        <v>0</v>
      </c>
      <c r="Q206" s="12"/>
      <c r="R206" s="10">
        <v>3.9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2018</v>
      </c>
      <c r="G207" s="10">
        <v>7</v>
      </c>
      <c r="H207" s="10">
        <v>25</v>
      </c>
      <c r="I207" s="12"/>
      <c r="J207" s="10">
        <v>28.5</v>
      </c>
      <c r="K207" s="12"/>
      <c r="L207" s="10">
        <v>17.399999999999999</v>
      </c>
      <c r="M207" s="12"/>
      <c r="N207" s="10">
        <v>22.9</v>
      </c>
      <c r="O207" s="12"/>
      <c r="P207" s="10">
        <v>0</v>
      </c>
      <c r="Q207" s="12"/>
      <c r="R207" s="10">
        <v>4.9000000000000004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2018</v>
      </c>
      <c r="G208" s="10">
        <v>7</v>
      </c>
      <c r="H208" s="10">
        <v>26</v>
      </c>
      <c r="I208" s="12"/>
      <c r="J208" s="10">
        <v>29.2</v>
      </c>
      <c r="K208" s="12"/>
      <c r="L208" s="10">
        <v>16.7</v>
      </c>
      <c r="M208" s="12"/>
      <c r="N208" s="10">
        <v>22.9</v>
      </c>
      <c r="O208" s="12"/>
      <c r="P208" s="10">
        <v>0</v>
      </c>
      <c r="Q208" s="12"/>
      <c r="R208" s="10">
        <v>4.9000000000000004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2018</v>
      </c>
      <c r="G209" s="10">
        <v>7</v>
      </c>
      <c r="H209" s="10">
        <v>27</v>
      </c>
      <c r="I209" s="12"/>
      <c r="J209" s="10">
        <v>28.1</v>
      </c>
      <c r="K209" s="12"/>
      <c r="L209" s="10">
        <v>17.3</v>
      </c>
      <c r="M209" s="12"/>
      <c r="N209" s="10">
        <v>22.7</v>
      </c>
      <c r="O209" s="12"/>
      <c r="P209" s="10">
        <v>0</v>
      </c>
      <c r="Q209" s="12"/>
      <c r="R209" s="10">
        <v>4.7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2018</v>
      </c>
      <c r="G210" s="10">
        <v>7</v>
      </c>
      <c r="H210" s="10">
        <v>28</v>
      </c>
      <c r="I210" s="12"/>
      <c r="J210" s="10">
        <v>27.9</v>
      </c>
      <c r="K210" s="12"/>
      <c r="L210" s="10">
        <v>17.7</v>
      </c>
      <c r="M210" s="12"/>
      <c r="N210" s="10">
        <v>22.8</v>
      </c>
      <c r="O210" s="12"/>
      <c r="P210" s="10">
        <v>0</v>
      </c>
      <c r="Q210" s="12"/>
      <c r="R210" s="10">
        <v>4.8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2018</v>
      </c>
      <c r="G211" s="10">
        <v>7</v>
      </c>
      <c r="H211" s="10">
        <v>29</v>
      </c>
      <c r="I211" s="12"/>
      <c r="J211" s="10">
        <v>29.1</v>
      </c>
      <c r="K211" s="12"/>
      <c r="L211" s="10">
        <v>17.3</v>
      </c>
      <c r="M211" s="12"/>
      <c r="N211" s="10">
        <v>23.2</v>
      </c>
      <c r="O211" s="12"/>
      <c r="P211" s="10">
        <v>0</v>
      </c>
      <c r="Q211" s="12"/>
      <c r="R211" s="10">
        <v>5.2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2018</v>
      </c>
      <c r="G212" s="10">
        <v>7</v>
      </c>
      <c r="H212" s="10">
        <v>30</v>
      </c>
      <c r="I212" s="12"/>
      <c r="J212" s="10">
        <v>31.1</v>
      </c>
      <c r="K212" s="12"/>
      <c r="L212" s="10">
        <v>17.3</v>
      </c>
      <c r="M212" s="12"/>
      <c r="N212" s="10">
        <v>24.2</v>
      </c>
      <c r="O212" s="12"/>
      <c r="P212" s="10">
        <v>0</v>
      </c>
      <c r="Q212" s="12"/>
      <c r="R212" s="10">
        <v>6.2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2018</v>
      </c>
      <c r="G213" s="10">
        <v>7</v>
      </c>
      <c r="H213" s="10">
        <v>31</v>
      </c>
      <c r="I213" s="12"/>
      <c r="J213" s="10">
        <v>27.1</v>
      </c>
      <c r="K213" s="12"/>
      <c r="L213" s="10">
        <v>18.3</v>
      </c>
      <c r="M213" s="12"/>
      <c r="N213" s="10">
        <v>22.7</v>
      </c>
      <c r="O213" s="12"/>
      <c r="P213" s="10">
        <v>0</v>
      </c>
      <c r="Q213" s="12"/>
      <c r="R213" s="10">
        <v>4.7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43313</v>
      </c>
      <c r="F214" s="10">
        <v>2018</v>
      </c>
      <c r="G214" s="10">
        <v>8</v>
      </c>
      <c r="H214" s="10">
        <v>1</v>
      </c>
      <c r="I214" s="12"/>
      <c r="J214" s="10">
        <v>23.5</v>
      </c>
      <c r="K214" s="12"/>
      <c r="L214" s="10">
        <v>16.3</v>
      </c>
      <c r="M214" s="12"/>
      <c r="N214" s="10">
        <v>19.899999999999999</v>
      </c>
      <c r="O214" s="12"/>
      <c r="P214" s="10">
        <v>0</v>
      </c>
      <c r="Q214" s="12"/>
      <c r="R214" s="10">
        <v>1.9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43314</v>
      </c>
      <c r="F215" s="10">
        <v>2018</v>
      </c>
      <c r="G215" s="10">
        <v>8</v>
      </c>
      <c r="H215" s="10">
        <v>2</v>
      </c>
      <c r="I215" s="12"/>
      <c r="J215" s="10">
        <v>23.1</v>
      </c>
      <c r="K215" s="12"/>
      <c r="L215" s="10">
        <v>15.6</v>
      </c>
      <c r="M215" s="12"/>
      <c r="N215" s="10">
        <v>19.399999999999999</v>
      </c>
      <c r="O215" s="12"/>
      <c r="P215" s="10">
        <v>0</v>
      </c>
      <c r="Q215" s="12"/>
      <c r="R215" s="10">
        <v>1.4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43315</v>
      </c>
      <c r="F216" s="10">
        <v>2018</v>
      </c>
      <c r="G216" s="10">
        <v>8</v>
      </c>
      <c r="H216" s="10">
        <v>3</v>
      </c>
      <c r="I216" s="12"/>
      <c r="J216" s="10">
        <v>23.5</v>
      </c>
      <c r="K216" s="12"/>
      <c r="L216" s="10">
        <v>16</v>
      </c>
      <c r="M216" s="12"/>
      <c r="N216" s="10">
        <v>19.8</v>
      </c>
      <c r="O216" s="12"/>
      <c r="P216" s="10">
        <v>0</v>
      </c>
      <c r="Q216" s="12"/>
      <c r="R216" s="10">
        <v>1.8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43316</v>
      </c>
      <c r="F217" s="10">
        <v>2018</v>
      </c>
      <c r="G217" s="10">
        <v>8</v>
      </c>
      <c r="H217" s="10">
        <v>4</v>
      </c>
      <c r="I217" s="12"/>
      <c r="J217" s="10">
        <v>25.3</v>
      </c>
      <c r="K217" s="12"/>
      <c r="L217" s="10">
        <v>15.1</v>
      </c>
      <c r="M217" s="12"/>
      <c r="N217" s="10">
        <v>20.2</v>
      </c>
      <c r="O217" s="12"/>
      <c r="P217" s="10">
        <v>0</v>
      </c>
      <c r="Q217" s="12"/>
      <c r="R217" s="10">
        <v>2.2000000000000002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43317</v>
      </c>
      <c r="F218" s="10">
        <v>2018</v>
      </c>
      <c r="G218" s="10">
        <v>8</v>
      </c>
      <c r="H218" s="10">
        <v>5</v>
      </c>
      <c r="I218" s="12"/>
      <c r="J218" s="10">
        <v>28</v>
      </c>
      <c r="K218" s="12"/>
      <c r="L218" s="10">
        <v>15.7</v>
      </c>
      <c r="M218" s="12"/>
      <c r="N218" s="10">
        <v>21.8</v>
      </c>
      <c r="O218" s="12"/>
      <c r="P218" s="10">
        <v>0</v>
      </c>
      <c r="Q218" s="12"/>
      <c r="R218" s="10">
        <v>3.8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43318</v>
      </c>
      <c r="F219" s="10">
        <v>2018</v>
      </c>
      <c r="G219" s="10">
        <v>8</v>
      </c>
      <c r="H219" s="10">
        <v>6</v>
      </c>
      <c r="I219" s="12"/>
      <c r="J219" s="10">
        <v>29.4</v>
      </c>
      <c r="K219" s="12"/>
      <c r="L219" s="10">
        <v>15.8</v>
      </c>
      <c r="M219" s="12"/>
      <c r="N219" s="10">
        <v>22.6</v>
      </c>
      <c r="O219" s="12"/>
      <c r="P219" s="10">
        <v>0</v>
      </c>
      <c r="Q219" s="12"/>
      <c r="R219" s="10">
        <v>4.5999999999999996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43319</v>
      </c>
      <c r="F220" s="10">
        <v>2018</v>
      </c>
      <c r="G220" s="10">
        <v>8</v>
      </c>
      <c r="H220" s="10">
        <v>7</v>
      </c>
      <c r="I220" s="12"/>
      <c r="J220" s="10">
        <v>28.5</v>
      </c>
      <c r="K220" s="12"/>
      <c r="L220" s="10">
        <v>16.600000000000001</v>
      </c>
      <c r="M220" s="12"/>
      <c r="N220" s="10">
        <v>22.6</v>
      </c>
      <c r="O220" s="12"/>
      <c r="P220" s="10">
        <v>0</v>
      </c>
      <c r="Q220" s="12"/>
      <c r="R220" s="10">
        <v>4.5999999999999996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43320</v>
      </c>
      <c r="F221" s="10">
        <v>2018</v>
      </c>
      <c r="G221" s="10">
        <v>8</v>
      </c>
      <c r="H221" s="10">
        <v>8</v>
      </c>
      <c r="I221" s="12"/>
      <c r="J221" s="10">
        <v>31</v>
      </c>
      <c r="K221" s="12"/>
      <c r="L221" s="10">
        <v>17.5</v>
      </c>
      <c r="M221" s="12"/>
      <c r="N221" s="10">
        <v>24.3</v>
      </c>
      <c r="O221" s="12"/>
      <c r="P221" s="10">
        <v>0</v>
      </c>
      <c r="Q221" s="12"/>
      <c r="R221" s="10">
        <v>6.3</v>
      </c>
      <c r="S221" s="12"/>
      <c r="T221" s="12"/>
      <c r="U221" s="12"/>
      <c r="V221" s="12"/>
      <c r="W221" s="12"/>
      <c r="X221" s="10">
        <v>0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43321</v>
      </c>
      <c r="F222" s="10">
        <v>2018</v>
      </c>
      <c r="G222" s="10">
        <v>8</v>
      </c>
      <c r="H222" s="10">
        <v>9</v>
      </c>
      <c r="I222" s="12"/>
      <c r="J222" s="10">
        <v>30.8</v>
      </c>
      <c r="K222" s="12"/>
      <c r="L222" s="10">
        <v>18.8</v>
      </c>
      <c r="M222" s="12"/>
      <c r="N222" s="10">
        <v>24.8</v>
      </c>
      <c r="O222" s="12"/>
      <c r="P222" s="10">
        <v>0</v>
      </c>
      <c r="Q222" s="12"/>
      <c r="R222" s="10">
        <v>6.8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2018</v>
      </c>
      <c r="G223" s="10">
        <v>8</v>
      </c>
      <c r="H223" s="10">
        <v>10</v>
      </c>
      <c r="I223" s="12"/>
      <c r="J223" s="10">
        <v>29.7</v>
      </c>
      <c r="K223" s="12"/>
      <c r="L223" s="10">
        <v>17</v>
      </c>
      <c r="M223" s="12"/>
      <c r="N223" s="10">
        <v>23.3</v>
      </c>
      <c r="O223" s="12"/>
      <c r="P223" s="10">
        <v>0</v>
      </c>
      <c r="Q223" s="12"/>
      <c r="R223" s="10">
        <v>5.3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2018</v>
      </c>
      <c r="G224" s="10">
        <v>8</v>
      </c>
      <c r="H224" s="10">
        <v>11</v>
      </c>
      <c r="I224" s="12"/>
      <c r="J224" s="10">
        <v>21.2</v>
      </c>
      <c r="K224" s="12"/>
      <c r="L224" s="10">
        <v>15.5</v>
      </c>
      <c r="M224" s="12"/>
      <c r="N224" s="10">
        <v>18.399999999999999</v>
      </c>
      <c r="O224" s="12"/>
      <c r="P224" s="10">
        <v>0</v>
      </c>
      <c r="Q224" s="12"/>
      <c r="R224" s="10">
        <v>0.4</v>
      </c>
      <c r="S224" s="12"/>
      <c r="T224" s="12"/>
      <c r="U224" s="12"/>
      <c r="V224" s="12"/>
      <c r="W224" s="12"/>
      <c r="X224" s="10">
        <v>1.2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2018</v>
      </c>
      <c r="G225" s="10">
        <v>8</v>
      </c>
      <c r="H225" s="10">
        <v>12</v>
      </c>
      <c r="I225" s="12"/>
      <c r="J225" s="10">
        <v>22.1</v>
      </c>
      <c r="K225" s="12"/>
      <c r="L225" s="10">
        <v>15</v>
      </c>
      <c r="M225" s="12"/>
      <c r="N225" s="10">
        <v>18.600000000000001</v>
      </c>
      <c r="O225" s="12"/>
      <c r="P225" s="10">
        <v>0</v>
      </c>
      <c r="Q225" s="12"/>
      <c r="R225" s="10">
        <v>0.6</v>
      </c>
      <c r="S225" s="12"/>
      <c r="T225" s="12"/>
      <c r="U225" s="12"/>
      <c r="V225" s="12"/>
      <c r="W225" s="12"/>
      <c r="X225" s="10">
        <v>0.8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2018</v>
      </c>
      <c r="G226" s="10">
        <v>8</v>
      </c>
      <c r="H226" s="10">
        <v>13</v>
      </c>
      <c r="I226" s="12"/>
      <c r="J226" s="10">
        <v>21.8</v>
      </c>
      <c r="K226" s="12"/>
      <c r="L226" s="10">
        <v>14.2</v>
      </c>
      <c r="M226" s="12"/>
      <c r="N226" s="10">
        <v>18</v>
      </c>
      <c r="O226" s="12"/>
      <c r="P226" s="10">
        <v>0</v>
      </c>
      <c r="Q226" s="12"/>
      <c r="R226" s="10">
        <v>0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2018</v>
      </c>
      <c r="G227" s="10">
        <v>8</v>
      </c>
      <c r="H227" s="10">
        <v>14</v>
      </c>
      <c r="I227" s="12"/>
      <c r="J227" s="10">
        <v>24.7</v>
      </c>
      <c r="K227" s="12"/>
      <c r="L227" s="10">
        <v>14.5</v>
      </c>
      <c r="M227" s="12"/>
      <c r="N227" s="10">
        <v>19.600000000000001</v>
      </c>
      <c r="O227" s="12"/>
      <c r="P227" s="10">
        <v>0</v>
      </c>
      <c r="Q227" s="12"/>
      <c r="R227" s="10">
        <v>1.6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2018</v>
      </c>
      <c r="G228" s="10">
        <v>8</v>
      </c>
      <c r="H228" s="10">
        <v>15</v>
      </c>
      <c r="I228" s="12"/>
      <c r="J228" s="10">
        <v>25.4</v>
      </c>
      <c r="K228" s="12"/>
      <c r="L228" s="10">
        <v>14.3</v>
      </c>
      <c r="M228" s="12"/>
      <c r="N228" s="10">
        <v>19.899999999999999</v>
      </c>
      <c r="O228" s="12"/>
      <c r="P228" s="10">
        <v>0</v>
      </c>
      <c r="Q228" s="12"/>
      <c r="R228" s="10">
        <v>1.9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2018</v>
      </c>
      <c r="G229" s="10">
        <v>8</v>
      </c>
      <c r="H229" s="10">
        <v>16</v>
      </c>
      <c r="I229" s="12"/>
      <c r="J229" s="10">
        <v>24.2</v>
      </c>
      <c r="K229" s="12"/>
      <c r="L229" s="10">
        <v>14.7</v>
      </c>
      <c r="M229" s="12"/>
      <c r="N229" s="10">
        <v>19.399999999999999</v>
      </c>
      <c r="O229" s="12"/>
      <c r="P229" s="10">
        <v>0</v>
      </c>
      <c r="Q229" s="12"/>
      <c r="R229" s="10">
        <v>1.4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2018</v>
      </c>
      <c r="G230" s="10">
        <v>8</v>
      </c>
      <c r="H230" s="10">
        <v>17</v>
      </c>
      <c r="I230" s="12"/>
      <c r="J230" s="10">
        <v>23.3</v>
      </c>
      <c r="K230" s="12"/>
      <c r="L230" s="10">
        <v>14.2</v>
      </c>
      <c r="M230" s="12"/>
      <c r="N230" s="10">
        <v>18.7</v>
      </c>
      <c r="O230" s="12"/>
      <c r="P230" s="10">
        <v>0</v>
      </c>
      <c r="Q230" s="12"/>
      <c r="R230" s="10">
        <v>0.7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2018</v>
      </c>
      <c r="G231" s="10">
        <v>8</v>
      </c>
      <c r="H231" s="10">
        <v>18</v>
      </c>
      <c r="I231" s="12"/>
      <c r="J231" s="10">
        <v>21.5</v>
      </c>
      <c r="K231" s="12"/>
      <c r="L231" s="10">
        <v>14.8</v>
      </c>
      <c r="M231" s="12"/>
      <c r="N231" s="10">
        <v>18.100000000000001</v>
      </c>
      <c r="O231" s="12"/>
      <c r="P231" s="10">
        <v>0</v>
      </c>
      <c r="Q231" s="12"/>
      <c r="R231" s="10">
        <v>0.1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2018</v>
      </c>
      <c r="G232" s="10">
        <v>8</v>
      </c>
      <c r="H232" s="10">
        <v>19</v>
      </c>
      <c r="I232" s="12"/>
      <c r="J232" s="10">
        <v>20.399999999999999</v>
      </c>
      <c r="K232" s="12"/>
      <c r="L232" s="10">
        <v>14.9</v>
      </c>
      <c r="M232" s="12"/>
      <c r="N232" s="10">
        <v>17.600000000000001</v>
      </c>
      <c r="O232" s="12"/>
      <c r="P232" s="10">
        <v>0.4</v>
      </c>
      <c r="Q232" s="12"/>
      <c r="R232" s="10">
        <v>0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2018</v>
      </c>
      <c r="G233" s="10">
        <v>8</v>
      </c>
      <c r="H233" s="10">
        <v>20</v>
      </c>
      <c r="I233" s="12"/>
      <c r="J233" s="10">
        <v>26.1</v>
      </c>
      <c r="K233" s="12"/>
      <c r="L233" s="10">
        <v>14</v>
      </c>
      <c r="M233" s="12"/>
      <c r="N233" s="10">
        <v>20.100000000000001</v>
      </c>
      <c r="O233" s="12"/>
      <c r="P233" s="10">
        <v>0</v>
      </c>
      <c r="Q233" s="12"/>
      <c r="R233" s="10">
        <v>2.1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2018</v>
      </c>
      <c r="G234" s="10">
        <v>8</v>
      </c>
      <c r="H234" s="10">
        <v>21</v>
      </c>
      <c r="I234" s="12"/>
      <c r="J234" s="10">
        <v>29</v>
      </c>
      <c r="K234" s="12"/>
      <c r="L234" s="10">
        <v>14.9</v>
      </c>
      <c r="M234" s="12"/>
      <c r="N234" s="10">
        <v>21.9</v>
      </c>
      <c r="O234" s="12"/>
      <c r="P234" s="10">
        <v>0</v>
      </c>
      <c r="Q234" s="12"/>
      <c r="R234" s="10">
        <v>3.9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2018</v>
      </c>
      <c r="G235" s="10">
        <v>8</v>
      </c>
      <c r="H235" s="10">
        <v>22</v>
      </c>
      <c r="I235" s="12"/>
      <c r="J235" s="10">
        <v>24.5</v>
      </c>
      <c r="K235" s="12"/>
      <c r="L235" s="10">
        <v>14</v>
      </c>
      <c r="M235" s="12"/>
      <c r="N235" s="10">
        <v>19.3</v>
      </c>
      <c r="O235" s="12"/>
      <c r="P235" s="10">
        <v>0</v>
      </c>
      <c r="Q235" s="12"/>
      <c r="R235" s="10">
        <v>1.3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2018</v>
      </c>
      <c r="G236" s="10">
        <v>8</v>
      </c>
      <c r="H236" s="10">
        <v>23</v>
      </c>
      <c r="I236" s="12"/>
      <c r="J236" s="10">
        <v>19.5</v>
      </c>
      <c r="K236" s="12"/>
      <c r="L236" s="10">
        <v>14.5</v>
      </c>
      <c r="M236" s="12"/>
      <c r="N236" s="10">
        <v>17</v>
      </c>
      <c r="O236" s="12"/>
      <c r="P236" s="10">
        <v>1</v>
      </c>
      <c r="Q236" s="12"/>
      <c r="R236" s="10">
        <v>0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2018</v>
      </c>
      <c r="G237" s="10">
        <v>8</v>
      </c>
      <c r="H237" s="10">
        <v>24</v>
      </c>
      <c r="I237" s="12"/>
      <c r="J237" s="10">
        <v>21.1</v>
      </c>
      <c r="K237" s="12"/>
      <c r="L237" s="10">
        <v>13.5</v>
      </c>
      <c r="M237" s="12"/>
      <c r="N237" s="10">
        <v>17.3</v>
      </c>
      <c r="O237" s="12"/>
      <c r="P237" s="10">
        <v>0.7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2018</v>
      </c>
      <c r="G238" s="10">
        <v>8</v>
      </c>
      <c r="H238" s="10">
        <v>25</v>
      </c>
      <c r="I238" s="12"/>
      <c r="J238" s="10">
        <v>15.2</v>
      </c>
      <c r="K238" s="12"/>
      <c r="L238" s="10">
        <v>13.9</v>
      </c>
      <c r="M238" s="12"/>
      <c r="N238" s="10">
        <v>14.6</v>
      </c>
      <c r="O238" s="12"/>
      <c r="P238" s="10">
        <v>3.4</v>
      </c>
      <c r="Q238" s="12"/>
      <c r="R238" s="10">
        <v>0</v>
      </c>
      <c r="S238" s="12"/>
      <c r="T238" s="12"/>
      <c r="U238" s="12"/>
      <c r="V238" s="12"/>
      <c r="W238" s="12"/>
      <c r="X238" s="10">
        <v>1.7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2018</v>
      </c>
      <c r="G239" s="10">
        <v>8</v>
      </c>
      <c r="H239" s="10">
        <v>26</v>
      </c>
      <c r="I239" s="12"/>
      <c r="J239" s="10">
        <v>18</v>
      </c>
      <c r="K239" s="12"/>
      <c r="L239" s="10">
        <v>13.9</v>
      </c>
      <c r="M239" s="12"/>
      <c r="N239" s="10">
        <v>15.9</v>
      </c>
      <c r="O239" s="12"/>
      <c r="P239" s="10">
        <v>2.1</v>
      </c>
      <c r="Q239" s="12"/>
      <c r="R239" s="10">
        <v>0</v>
      </c>
      <c r="S239" s="12"/>
      <c r="T239" s="12"/>
      <c r="U239" s="12"/>
      <c r="V239" s="12"/>
      <c r="W239" s="12"/>
      <c r="X239" s="10">
        <v>0.5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2018</v>
      </c>
      <c r="G240" s="10">
        <v>8</v>
      </c>
      <c r="H240" s="10">
        <v>27</v>
      </c>
      <c r="I240" s="12"/>
      <c r="J240" s="10">
        <v>23.4</v>
      </c>
      <c r="K240" s="12"/>
      <c r="L240" s="10">
        <v>11.9</v>
      </c>
      <c r="M240" s="12"/>
      <c r="N240" s="10">
        <v>17.7</v>
      </c>
      <c r="O240" s="12"/>
      <c r="P240" s="10">
        <v>0.3</v>
      </c>
      <c r="Q240" s="12"/>
      <c r="R240" s="10">
        <v>0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2018</v>
      </c>
      <c r="G241" s="10">
        <v>8</v>
      </c>
      <c r="H241" s="10">
        <v>28</v>
      </c>
      <c r="I241" s="12"/>
      <c r="J241" s="10">
        <v>23.7</v>
      </c>
      <c r="K241" s="12"/>
      <c r="L241" s="10">
        <v>12.7</v>
      </c>
      <c r="M241" s="12"/>
      <c r="N241" s="10">
        <v>18.2</v>
      </c>
      <c r="O241" s="12"/>
      <c r="P241" s="10">
        <v>0</v>
      </c>
      <c r="Q241" s="12"/>
      <c r="R241" s="10">
        <v>0.2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2018</v>
      </c>
      <c r="G242" s="10">
        <v>8</v>
      </c>
      <c r="H242" s="10">
        <v>29</v>
      </c>
      <c r="I242" s="12"/>
      <c r="J242" s="10">
        <v>21.8</v>
      </c>
      <c r="K242" s="12"/>
      <c r="L242" s="10">
        <v>13.8</v>
      </c>
      <c r="M242" s="12"/>
      <c r="N242" s="10">
        <v>17.8</v>
      </c>
      <c r="O242" s="12"/>
      <c r="P242" s="10">
        <v>0.2</v>
      </c>
      <c r="Q242" s="12"/>
      <c r="R242" s="10">
        <v>0</v>
      </c>
      <c r="S242" s="12"/>
      <c r="T242" s="12"/>
      <c r="U242" s="12"/>
      <c r="V242" s="12"/>
      <c r="W242" s="12"/>
      <c r="X242" s="10">
        <v>0.8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2018</v>
      </c>
      <c r="G243" s="10">
        <v>8</v>
      </c>
      <c r="H243" s="10">
        <v>30</v>
      </c>
      <c r="I243" s="12"/>
      <c r="J243" s="10">
        <v>23.3</v>
      </c>
      <c r="K243" s="12"/>
      <c r="L243" s="10">
        <v>14.5</v>
      </c>
      <c r="M243" s="12"/>
      <c r="N243" s="10">
        <v>18.899999999999999</v>
      </c>
      <c r="O243" s="12"/>
      <c r="P243" s="10">
        <v>0</v>
      </c>
      <c r="Q243" s="12"/>
      <c r="R243" s="10">
        <v>0.9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2018</v>
      </c>
      <c r="G244" s="10">
        <v>8</v>
      </c>
      <c r="H244" s="10">
        <v>31</v>
      </c>
      <c r="I244" s="12"/>
      <c r="J244" s="10">
        <v>22.8</v>
      </c>
      <c r="K244" s="12"/>
      <c r="L244" s="10">
        <v>13.3</v>
      </c>
      <c r="M244" s="12"/>
      <c r="N244" s="10">
        <v>18</v>
      </c>
      <c r="O244" s="12"/>
      <c r="P244" s="10">
        <v>0</v>
      </c>
      <c r="Q244" s="12"/>
      <c r="R244" s="10">
        <v>0</v>
      </c>
      <c r="S244" s="12"/>
      <c r="T244" s="12"/>
      <c r="U244" s="12"/>
      <c r="V244" s="12"/>
      <c r="W244" s="12"/>
      <c r="X244" s="10">
        <v>0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43344</v>
      </c>
      <c r="F245" s="10">
        <v>2018</v>
      </c>
      <c r="G245" s="10">
        <v>9</v>
      </c>
      <c r="H245" s="10">
        <v>1</v>
      </c>
      <c r="I245" s="12"/>
      <c r="J245" s="12"/>
      <c r="K245" s="9" t="s">
        <v>61</v>
      </c>
      <c r="L245" s="12"/>
      <c r="M245" s="9" t="s">
        <v>61</v>
      </c>
      <c r="N245" s="12"/>
      <c r="O245" s="9" t="s">
        <v>61</v>
      </c>
      <c r="P245" s="12"/>
      <c r="Q245" s="9" t="s">
        <v>61</v>
      </c>
      <c r="R245" s="12"/>
      <c r="S245" s="9" t="s">
        <v>61</v>
      </c>
      <c r="T245" s="12"/>
      <c r="U245" s="12"/>
      <c r="V245" s="12"/>
      <c r="W245" s="12"/>
      <c r="X245" s="12"/>
      <c r="Y245" s="9" t="s">
        <v>61</v>
      </c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43345</v>
      </c>
      <c r="F246" s="10">
        <v>2018</v>
      </c>
      <c r="G246" s="10">
        <v>9</v>
      </c>
      <c r="H246" s="10">
        <v>2</v>
      </c>
      <c r="I246" s="12"/>
      <c r="J246" s="10">
        <v>22.8</v>
      </c>
      <c r="K246" s="12"/>
      <c r="L246" s="10">
        <v>12.8</v>
      </c>
      <c r="M246" s="12"/>
      <c r="N246" s="10">
        <v>17.8</v>
      </c>
      <c r="O246" s="12"/>
      <c r="P246" s="10">
        <v>0.2</v>
      </c>
      <c r="Q246" s="12"/>
      <c r="R246" s="10">
        <v>0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43346</v>
      </c>
      <c r="F247" s="10">
        <v>2018</v>
      </c>
      <c r="G247" s="10">
        <v>9</v>
      </c>
      <c r="H247" s="10">
        <v>3</v>
      </c>
      <c r="I247" s="12"/>
      <c r="J247" s="10">
        <v>20.100000000000001</v>
      </c>
      <c r="K247" s="12"/>
      <c r="L247" s="10">
        <v>14.2</v>
      </c>
      <c r="M247" s="12"/>
      <c r="N247" s="10">
        <v>17.100000000000001</v>
      </c>
      <c r="O247" s="12"/>
      <c r="P247" s="10">
        <v>0.9</v>
      </c>
      <c r="Q247" s="12"/>
      <c r="R247" s="10">
        <v>0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43347</v>
      </c>
      <c r="F248" s="10">
        <v>2018</v>
      </c>
      <c r="G248" s="10">
        <v>9</v>
      </c>
      <c r="H248" s="10">
        <v>4</v>
      </c>
      <c r="I248" s="12"/>
      <c r="J248" s="10">
        <v>22.3</v>
      </c>
      <c r="K248" s="12"/>
      <c r="L248" s="10">
        <v>11</v>
      </c>
      <c r="M248" s="12"/>
      <c r="N248" s="10">
        <v>16.600000000000001</v>
      </c>
      <c r="O248" s="12"/>
      <c r="P248" s="10">
        <v>1.4</v>
      </c>
      <c r="Q248" s="12"/>
      <c r="R248" s="10">
        <v>0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43348</v>
      </c>
      <c r="F249" s="10">
        <v>2018</v>
      </c>
      <c r="G249" s="10">
        <v>9</v>
      </c>
      <c r="H249" s="10">
        <v>5</v>
      </c>
      <c r="I249" s="12"/>
      <c r="J249" s="10">
        <v>23.3</v>
      </c>
      <c r="K249" s="12"/>
      <c r="L249" s="10">
        <v>11.4</v>
      </c>
      <c r="M249" s="12"/>
      <c r="N249" s="10">
        <v>17.3</v>
      </c>
      <c r="O249" s="12"/>
      <c r="P249" s="10">
        <v>0.7</v>
      </c>
      <c r="Q249" s="12"/>
      <c r="R249" s="10">
        <v>0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43349</v>
      </c>
      <c r="F250" s="10">
        <v>2018</v>
      </c>
      <c r="G250" s="10">
        <v>9</v>
      </c>
      <c r="H250" s="10">
        <v>6</v>
      </c>
      <c r="I250" s="12"/>
      <c r="J250" s="10">
        <v>26.4</v>
      </c>
      <c r="K250" s="12"/>
      <c r="L250" s="10">
        <v>13.6</v>
      </c>
      <c r="M250" s="12"/>
      <c r="N250" s="10">
        <v>20</v>
      </c>
      <c r="O250" s="12"/>
      <c r="P250" s="10">
        <v>0</v>
      </c>
      <c r="Q250" s="12"/>
      <c r="R250" s="10">
        <v>2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43350</v>
      </c>
      <c r="F251" s="10">
        <v>2018</v>
      </c>
      <c r="G251" s="10">
        <v>9</v>
      </c>
      <c r="H251" s="10">
        <v>7</v>
      </c>
      <c r="I251" s="12"/>
      <c r="J251" s="10">
        <v>21.3</v>
      </c>
      <c r="K251" s="12"/>
      <c r="L251" s="10">
        <v>14.3</v>
      </c>
      <c r="M251" s="12"/>
      <c r="N251" s="10">
        <v>17.8</v>
      </c>
      <c r="O251" s="12"/>
      <c r="P251" s="10">
        <v>0.2</v>
      </c>
      <c r="Q251" s="12"/>
      <c r="R251" s="10">
        <v>0</v>
      </c>
      <c r="S251" s="12"/>
      <c r="T251" s="12"/>
      <c r="U251" s="12"/>
      <c r="V251" s="12"/>
      <c r="W251" s="12"/>
      <c r="X251" s="10">
        <v>1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43351</v>
      </c>
      <c r="F252" s="10">
        <v>2018</v>
      </c>
      <c r="G252" s="10">
        <v>9</v>
      </c>
      <c r="H252" s="10">
        <v>8</v>
      </c>
      <c r="I252" s="12"/>
      <c r="J252" s="10">
        <v>20.8</v>
      </c>
      <c r="K252" s="12"/>
      <c r="L252" s="10">
        <v>14.2</v>
      </c>
      <c r="M252" s="12"/>
      <c r="N252" s="10">
        <v>17.5</v>
      </c>
      <c r="O252" s="12"/>
      <c r="P252" s="10">
        <v>0.5</v>
      </c>
      <c r="Q252" s="12"/>
      <c r="R252" s="10">
        <v>0</v>
      </c>
      <c r="S252" s="12"/>
      <c r="T252" s="12"/>
      <c r="U252" s="12"/>
      <c r="V252" s="12"/>
      <c r="W252" s="12"/>
      <c r="X252" s="10">
        <v>3.2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43352</v>
      </c>
      <c r="F253" s="10">
        <v>2018</v>
      </c>
      <c r="G253" s="10">
        <v>9</v>
      </c>
      <c r="H253" s="10">
        <v>9</v>
      </c>
      <c r="I253" s="12"/>
      <c r="J253" s="10">
        <v>15.5</v>
      </c>
      <c r="K253" s="12"/>
      <c r="L253" s="10">
        <v>13.7</v>
      </c>
      <c r="M253" s="12"/>
      <c r="N253" s="10">
        <v>14.6</v>
      </c>
      <c r="O253" s="12"/>
      <c r="P253" s="10">
        <v>3.4</v>
      </c>
      <c r="Q253" s="12"/>
      <c r="R253" s="10">
        <v>0</v>
      </c>
      <c r="S253" s="12"/>
      <c r="T253" s="12"/>
      <c r="U253" s="12"/>
      <c r="V253" s="12"/>
      <c r="W253" s="12"/>
      <c r="X253" s="10">
        <v>7.3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2018</v>
      </c>
      <c r="G254" s="10">
        <v>9</v>
      </c>
      <c r="H254" s="10">
        <v>10</v>
      </c>
      <c r="I254" s="12"/>
      <c r="J254" s="10">
        <v>16</v>
      </c>
      <c r="K254" s="12"/>
      <c r="L254" s="10">
        <v>12.9</v>
      </c>
      <c r="M254" s="12"/>
      <c r="N254" s="10">
        <v>14.4</v>
      </c>
      <c r="O254" s="12"/>
      <c r="P254" s="10">
        <v>3.6</v>
      </c>
      <c r="Q254" s="12"/>
      <c r="R254" s="10">
        <v>0</v>
      </c>
      <c r="S254" s="12"/>
      <c r="T254" s="12"/>
      <c r="U254" s="12"/>
      <c r="V254" s="12"/>
      <c r="W254" s="12"/>
      <c r="X254" s="10">
        <v>10.1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2018</v>
      </c>
      <c r="G255" s="10">
        <v>9</v>
      </c>
      <c r="H255" s="10">
        <v>11</v>
      </c>
      <c r="I255" s="12"/>
      <c r="J255" s="10">
        <v>18.5</v>
      </c>
      <c r="K255" s="12"/>
      <c r="L255" s="10">
        <v>13.4</v>
      </c>
      <c r="M255" s="12"/>
      <c r="N255" s="10">
        <v>15.9</v>
      </c>
      <c r="O255" s="12"/>
      <c r="P255" s="10">
        <v>2.1</v>
      </c>
      <c r="Q255" s="12"/>
      <c r="R255" s="10">
        <v>0</v>
      </c>
      <c r="S255" s="12"/>
      <c r="T255" s="12"/>
      <c r="U255" s="12"/>
      <c r="V255" s="12"/>
      <c r="W255" s="12"/>
      <c r="X255" s="10">
        <v>0.8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2018</v>
      </c>
      <c r="G256" s="10">
        <v>9</v>
      </c>
      <c r="H256" s="10">
        <v>12</v>
      </c>
      <c r="I256" s="12"/>
      <c r="J256" s="10">
        <v>18.5</v>
      </c>
      <c r="K256" s="12"/>
      <c r="L256" s="10">
        <v>12.8</v>
      </c>
      <c r="M256" s="12"/>
      <c r="N256" s="10">
        <v>15.7</v>
      </c>
      <c r="O256" s="12"/>
      <c r="P256" s="10">
        <v>2.2999999999999998</v>
      </c>
      <c r="Q256" s="12"/>
      <c r="R256" s="10">
        <v>0</v>
      </c>
      <c r="S256" s="12"/>
      <c r="T256" s="12"/>
      <c r="U256" s="12"/>
      <c r="V256" s="12"/>
      <c r="W256" s="12"/>
      <c r="X256" s="10">
        <v>2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2018</v>
      </c>
      <c r="G257" s="10">
        <v>9</v>
      </c>
      <c r="H257" s="10">
        <v>13</v>
      </c>
      <c r="I257" s="12"/>
      <c r="J257" s="10">
        <v>18.399999999999999</v>
      </c>
      <c r="K257" s="12"/>
      <c r="L257" s="10">
        <v>12.9</v>
      </c>
      <c r="M257" s="12"/>
      <c r="N257" s="10">
        <v>15.6</v>
      </c>
      <c r="O257" s="12"/>
      <c r="P257" s="10">
        <v>2.4</v>
      </c>
      <c r="Q257" s="12"/>
      <c r="R257" s="10">
        <v>0</v>
      </c>
      <c r="S257" s="12"/>
      <c r="T257" s="12"/>
      <c r="U257" s="12"/>
      <c r="V257" s="12"/>
      <c r="W257" s="12"/>
      <c r="X257" s="10">
        <v>0.3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2018</v>
      </c>
      <c r="G258" s="10">
        <v>9</v>
      </c>
      <c r="H258" s="10">
        <v>14</v>
      </c>
      <c r="I258" s="12"/>
      <c r="J258" s="10">
        <v>18.5</v>
      </c>
      <c r="K258" s="12"/>
      <c r="L258" s="10">
        <v>12.8</v>
      </c>
      <c r="M258" s="12"/>
      <c r="N258" s="10">
        <v>15.6</v>
      </c>
      <c r="O258" s="12"/>
      <c r="P258" s="10">
        <v>2.4</v>
      </c>
      <c r="Q258" s="12"/>
      <c r="R258" s="10">
        <v>0</v>
      </c>
      <c r="S258" s="12"/>
      <c r="T258" s="12"/>
      <c r="U258" s="12"/>
      <c r="V258" s="12"/>
      <c r="W258" s="12"/>
      <c r="X258" s="10">
        <v>0.3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2018</v>
      </c>
      <c r="G259" s="10">
        <v>9</v>
      </c>
      <c r="H259" s="10">
        <v>15</v>
      </c>
      <c r="I259" s="12"/>
      <c r="J259" s="10">
        <v>15.4</v>
      </c>
      <c r="K259" s="12"/>
      <c r="L259" s="10">
        <v>12.2</v>
      </c>
      <c r="M259" s="12"/>
      <c r="N259" s="10">
        <v>13.8</v>
      </c>
      <c r="O259" s="12"/>
      <c r="P259" s="10">
        <v>4.2</v>
      </c>
      <c r="Q259" s="12"/>
      <c r="R259" s="10">
        <v>0</v>
      </c>
      <c r="S259" s="12"/>
      <c r="T259" s="12"/>
      <c r="U259" s="12"/>
      <c r="V259" s="12"/>
      <c r="W259" s="12"/>
      <c r="X259" s="10">
        <v>9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2018</v>
      </c>
      <c r="G260" s="10">
        <v>9</v>
      </c>
      <c r="H260" s="10">
        <v>16</v>
      </c>
      <c r="I260" s="12"/>
      <c r="J260" s="10">
        <v>16.7</v>
      </c>
      <c r="K260" s="12"/>
      <c r="L260" s="10">
        <v>12.1</v>
      </c>
      <c r="M260" s="12"/>
      <c r="N260" s="10">
        <v>14.4</v>
      </c>
      <c r="O260" s="12"/>
      <c r="P260" s="10">
        <v>3.6</v>
      </c>
      <c r="Q260" s="12"/>
      <c r="R260" s="10">
        <v>0</v>
      </c>
      <c r="S260" s="12"/>
      <c r="T260" s="12"/>
      <c r="U260" s="12"/>
      <c r="V260" s="12"/>
      <c r="W260" s="12"/>
      <c r="X260" s="10">
        <v>15.5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2018</v>
      </c>
      <c r="G261" s="10">
        <v>9</v>
      </c>
      <c r="H261" s="10">
        <v>17</v>
      </c>
      <c r="I261" s="12"/>
      <c r="J261" s="10">
        <v>17.600000000000001</v>
      </c>
      <c r="K261" s="12"/>
      <c r="L261" s="10">
        <v>11.5</v>
      </c>
      <c r="M261" s="12"/>
      <c r="N261" s="10">
        <v>14.5</v>
      </c>
      <c r="O261" s="12"/>
      <c r="P261" s="10">
        <v>3.5</v>
      </c>
      <c r="Q261" s="12"/>
      <c r="R261" s="10">
        <v>0</v>
      </c>
      <c r="S261" s="12"/>
      <c r="T261" s="12"/>
      <c r="U261" s="12"/>
      <c r="V261" s="12"/>
      <c r="W261" s="12"/>
      <c r="X261" s="10">
        <v>2.4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2018</v>
      </c>
      <c r="G262" s="10">
        <v>9</v>
      </c>
      <c r="H262" s="10">
        <v>18</v>
      </c>
      <c r="I262" s="12"/>
      <c r="J262" s="10">
        <v>17.5</v>
      </c>
      <c r="K262" s="12"/>
      <c r="L262" s="10">
        <v>9.4</v>
      </c>
      <c r="M262" s="12"/>
      <c r="N262" s="10">
        <v>13.5</v>
      </c>
      <c r="O262" s="12"/>
      <c r="P262" s="10">
        <v>4.5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2018</v>
      </c>
      <c r="G263" s="10">
        <v>9</v>
      </c>
      <c r="H263" s="10">
        <v>19</v>
      </c>
      <c r="I263" s="12"/>
      <c r="J263" s="10">
        <v>19.8</v>
      </c>
      <c r="K263" s="12"/>
      <c r="L263" s="10">
        <v>10.6</v>
      </c>
      <c r="M263" s="12"/>
      <c r="N263" s="10">
        <v>15.2</v>
      </c>
      <c r="O263" s="12"/>
      <c r="P263" s="10">
        <v>2.8</v>
      </c>
      <c r="Q263" s="12"/>
      <c r="R263" s="10">
        <v>0</v>
      </c>
      <c r="S263" s="12"/>
      <c r="T263" s="12"/>
      <c r="U263" s="12"/>
      <c r="V263" s="12"/>
      <c r="W263" s="12"/>
      <c r="X263" s="10">
        <v>0.8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2018</v>
      </c>
      <c r="G264" s="10">
        <v>9</v>
      </c>
      <c r="H264" s="10">
        <v>20</v>
      </c>
      <c r="I264" s="12"/>
      <c r="J264" s="12"/>
      <c r="K264" s="9" t="s">
        <v>61</v>
      </c>
      <c r="L264" s="12"/>
      <c r="M264" s="9" t="s">
        <v>61</v>
      </c>
      <c r="N264" s="12"/>
      <c r="O264" s="9" t="s">
        <v>61</v>
      </c>
      <c r="P264" s="12"/>
      <c r="Q264" s="9" t="s">
        <v>61</v>
      </c>
      <c r="R264" s="12"/>
      <c r="S264" s="9" t="s">
        <v>61</v>
      </c>
      <c r="T264" s="12"/>
      <c r="U264" s="12"/>
      <c r="V264" s="12"/>
      <c r="W264" s="12"/>
      <c r="X264" s="12"/>
      <c r="Y264" s="9" t="s">
        <v>61</v>
      </c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2018</v>
      </c>
      <c r="G265" s="10">
        <v>9</v>
      </c>
      <c r="H265" s="10">
        <v>21</v>
      </c>
      <c r="I265" s="12"/>
      <c r="J265" s="10">
        <v>14.8</v>
      </c>
      <c r="K265" s="12"/>
      <c r="L265" s="10">
        <v>11.6</v>
      </c>
      <c r="M265" s="12"/>
      <c r="N265" s="10">
        <v>13.2</v>
      </c>
      <c r="O265" s="12"/>
      <c r="P265" s="10">
        <v>4.8</v>
      </c>
      <c r="Q265" s="12"/>
      <c r="R265" s="10">
        <v>0</v>
      </c>
      <c r="S265" s="12"/>
      <c r="T265" s="12"/>
      <c r="U265" s="12"/>
      <c r="V265" s="12"/>
      <c r="W265" s="12"/>
      <c r="X265" s="10">
        <v>40.700000000000003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2018</v>
      </c>
      <c r="G266" s="10">
        <v>9</v>
      </c>
      <c r="H266" s="10">
        <v>22</v>
      </c>
      <c r="I266" s="12"/>
      <c r="J266" s="10">
        <v>16.899999999999999</v>
      </c>
      <c r="K266" s="12"/>
      <c r="L266" s="10">
        <v>13.2</v>
      </c>
      <c r="M266" s="12"/>
      <c r="N266" s="10">
        <v>15.1</v>
      </c>
      <c r="O266" s="12"/>
      <c r="P266" s="10">
        <v>2.9</v>
      </c>
      <c r="Q266" s="12"/>
      <c r="R266" s="10">
        <v>0</v>
      </c>
      <c r="S266" s="12"/>
      <c r="T266" s="12"/>
      <c r="U266" s="12"/>
      <c r="V266" s="12"/>
      <c r="W266" s="12"/>
      <c r="X266" s="10">
        <v>20.9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2018</v>
      </c>
      <c r="G267" s="10">
        <v>9</v>
      </c>
      <c r="H267" s="10">
        <v>23</v>
      </c>
      <c r="I267" s="12"/>
      <c r="J267" s="10">
        <v>16.100000000000001</v>
      </c>
      <c r="K267" s="12"/>
      <c r="L267" s="10">
        <v>10.5</v>
      </c>
      <c r="M267" s="12"/>
      <c r="N267" s="10">
        <v>13.3</v>
      </c>
      <c r="O267" s="12"/>
      <c r="P267" s="10">
        <v>4.7</v>
      </c>
      <c r="Q267" s="12"/>
      <c r="R267" s="10">
        <v>0</v>
      </c>
      <c r="S267" s="12"/>
      <c r="T267" s="12"/>
      <c r="U267" s="12"/>
      <c r="V267" s="12"/>
      <c r="W267" s="12"/>
      <c r="X267" s="10">
        <v>0.2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2018</v>
      </c>
      <c r="G268" s="10">
        <v>9</v>
      </c>
      <c r="H268" s="10">
        <v>24</v>
      </c>
      <c r="I268" s="12"/>
      <c r="J268" s="10">
        <v>16.399999999999999</v>
      </c>
      <c r="K268" s="12"/>
      <c r="L268" s="10">
        <v>10.3</v>
      </c>
      <c r="M268" s="12"/>
      <c r="N268" s="10">
        <v>13.3</v>
      </c>
      <c r="O268" s="12"/>
      <c r="P268" s="10">
        <v>4.7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2018</v>
      </c>
      <c r="G269" s="10">
        <v>9</v>
      </c>
      <c r="H269" s="10">
        <v>25</v>
      </c>
      <c r="I269" s="12"/>
      <c r="J269" s="10">
        <v>17.100000000000001</v>
      </c>
      <c r="K269" s="12"/>
      <c r="L269" s="10">
        <v>9.3000000000000007</v>
      </c>
      <c r="M269" s="12"/>
      <c r="N269" s="10">
        <v>13.2</v>
      </c>
      <c r="O269" s="12"/>
      <c r="P269" s="10">
        <v>4.8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2018</v>
      </c>
      <c r="G270" s="10">
        <v>9</v>
      </c>
      <c r="H270" s="10">
        <v>26</v>
      </c>
      <c r="I270" s="12"/>
      <c r="J270" s="10">
        <v>17.399999999999999</v>
      </c>
      <c r="K270" s="12"/>
      <c r="L270" s="10">
        <v>9.6</v>
      </c>
      <c r="M270" s="12"/>
      <c r="N270" s="10">
        <v>13.5</v>
      </c>
      <c r="O270" s="12"/>
      <c r="P270" s="10">
        <v>4.5</v>
      </c>
      <c r="Q270" s="12"/>
      <c r="R270" s="10">
        <v>0</v>
      </c>
      <c r="S270" s="12"/>
      <c r="T270" s="12"/>
      <c r="U270" s="12"/>
      <c r="V270" s="12"/>
      <c r="W270" s="12"/>
      <c r="X270" s="10">
        <v>0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2018</v>
      </c>
      <c r="G271" s="10">
        <v>9</v>
      </c>
      <c r="H271" s="10">
        <v>27</v>
      </c>
      <c r="I271" s="12"/>
      <c r="J271" s="10">
        <v>17.600000000000001</v>
      </c>
      <c r="K271" s="12"/>
      <c r="L271" s="10">
        <v>10.7</v>
      </c>
      <c r="M271" s="12"/>
      <c r="N271" s="10">
        <v>14.2</v>
      </c>
      <c r="O271" s="12"/>
      <c r="P271" s="10">
        <v>3.8</v>
      </c>
      <c r="Q271" s="12"/>
      <c r="R271" s="10">
        <v>0</v>
      </c>
      <c r="S271" s="12"/>
      <c r="T271" s="12"/>
      <c r="U271" s="12"/>
      <c r="V271" s="12"/>
      <c r="W271" s="12"/>
      <c r="X271" s="10">
        <v>0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2018</v>
      </c>
      <c r="G272" s="10">
        <v>9</v>
      </c>
      <c r="H272" s="10">
        <v>28</v>
      </c>
      <c r="I272" s="12"/>
      <c r="J272" s="10">
        <v>20.3</v>
      </c>
      <c r="K272" s="12"/>
      <c r="L272" s="10">
        <v>10.9</v>
      </c>
      <c r="M272" s="12"/>
      <c r="N272" s="10">
        <v>15.6</v>
      </c>
      <c r="O272" s="12"/>
      <c r="P272" s="10">
        <v>2.4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2018</v>
      </c>
      <c r="G273" s="10">
        <v>9</v>
      </c>
      <c r="H273" s="10">
        <v>29</v>
      </c>
      <c r="I273" s="12"/>
      <c r="J273" s="12"/>
      <c r="K273" s="9" t="s">
        <v>61</v>
      </c>
      <c r="L273" s="12"/>
      <c r="M273" s="9" t="s">
        <v>61</v>
      </c>
      <c r="N273" s="12"/>
      <c r="O273" s="9" t="s">
        <v>61</v>
      </c>
      <c r="P273" s="12"/>
      <c r="Q273" s="9" t="s">
        <v>61</v>
      </c>
      <c r="R273" s="12"/>
      <c r="S273" s="9" t="s">
        <v>61</v>
      </c>
      <c r="T273" s="12"/>
      <c r="U273" s="12"/>
      <c r="V273" s="12"/>
      <c r="W273" s="12"/>
      <c r="X273" s="12"/>
      <c r="Y273" s="9" t="s">
        <v>61</v>
      </c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2018</v>
      </c>
      <c r="G274" s="10">
        <v>9</v>
      </c>
      <c r="H274" s="10">
        <v>30</v>
      </c>
      <c r="I274" s="12"/>
      <c r="J274" s="10">
        <v>14.2</v>
      </c>
      <c r="K274" s="12"/>
      <c r="L274" s="10">
        <v>11.5</v>
      </c>
      <c r="M274" s="12"/>
      <c r="N274" s="10">
        <v>12.8</v>
      </c>
      <c r="O274" s="12"/>
      <c r="P274" s="10">
        <v>5.2</v>
      </c>
      <c r="Q274" s="12"/>
      <c r="R274" s="10">
        <v>0</v>
      </c>
      <c r="S274" s="12"/>
      <c r="T274" s="12"/>
      <c r="U274" s="12"/>
      <c r="V274" s="12"/>
      <c r="W274" s="12"/>
      <c r="X274" s="10">
        <v>23.2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2018</v>
      </c>
      <c r="G275" s="10">
        <v>10</v>
      </c>
      <c r="H275" s="10">
        <v>1</v>
      </c>
      <c r="I275" s="12"/>
      <c r="J275" s="10">
        <v>16</v>
      </c>
      <c r="K275" s="12"/>
      <c r="L275" s="10">
        <v>12.6</v>
      </c>
      <c r="M275" s="12"/>
      <c r="N275" s="10">
        <v>14.3</v>
      </c>
      <c r="O275" s="12"/>
      <c r="P275" s="10">
        <v>3.7</v>
      </c>
      <c r="Q275" s="12"/>
      <c r="R275" s="10">
        <v>0</v>
      </c>
      <c r="S275" s="12"/>
      <c r="T275" s="12"/>
      <c r="U275" s="12"/>
      <c r="V275" s="12"/>
      <c r="W275" s="12"/>
      <c r="X275" s="10">
        <v>14.8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2018</v>
      </c>
      <c r="G276" s="10">
        <v>10</v>
      </c>
      <c r="H276" s="10">
        <v>2</v>
      </c>
      <c r="I276" s="12"/>
      <c r="J276" s="10">
        <v>14.4</v>
      </c>
      <c r="K276" s="12"/>
      <c r="L276" s="10">
        <v>7.9</v>
      </c>
      <c r="M276" s="12"/>
      <c r="N276" s="10">
        <v>11.1</v>
      </c>
      <c r="O276" s="12"/>
      <c r="P276" s="10">
        <v>6.9</v>
      </c>
      <c r="Q276" s="12"/>
      <c r="R276" s="10">
        <v>0</v>
      </c>
      <c r="S276" s="12"/>
      <c r="T276" s="12"/>
      <c r="U276" s="12"/>
      <c r="V276" s="12"/>
      <c r="W276" s="12"/>
      <c r="X276" s="10">
        <v>1.5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2018</v>
      </c>
      <c r="G277" s="10">
        <v>10</v>
      </c>
      <c r="H277" s="10">
        <v>3</v>
      </c>
      <c r="I277" s="12"/>
      <c r="J277" s="10">
        <v>10.9</v>
      </c>
      <c r="K277" s="12"/>
      <c r="L277" s="10">
        <v>4.3</v>
      </c>
      <c r="M277" s="12"/>
      <c r="N277" s="10">
        <v>7.6</v>
      </c>
      <c r="O277" s="12"/>
      <c r="P277" s="10">
        <v>10.4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2018</v>
      </c>
      <c r="G278" s="10">
        <v>10</v>
      </c>
      <c r="H278" s="10">
        <v>4</v>
      </c>
      <c r="I278" s="12"/>
      <c r="J278" s="10">
        <v>13.9</v>
      </c>
      <c r="K278" s="12"/>
      <c r="L278" s="10">
        <v>4.2</v>
      </c>
      <c r="M278" s="12"/>
      <c r="N278" s="10">
        <v>9.1</v>
      </c>
      <c r="O278" s="12"/>
      <c r="P278" s="10">
        <v>8.9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2018</v>
      </c>
      <c r="G279" s="10">
        <v>10</v>
      </c>
      <c r="H279" s="10">
        <v>5</v>
      </c>
      <c r="I279" s="12"/>
      <c r="J279" s="10">
        <v>14.1</v>
      </c>
      <c r="K279" s="12"/>
      <c r="L279" s="10">
        <v>8.5</v>
      </c>
      <c r="M279" s="12"/>
      <c r="N279" s="10">
        <v>11.3</v>
      </c>
      <c r="O279" s="12"/>
      <c r="P279" s="10">
        <v>6.7</v>
      </c>
      <c r="Q279" s="12"/>
      <c r="R279" s="10">
        <v>0</v>
      </c>
      <c r="S279" s="12"/>
      <c r="T279" s="12"/>
      <c r="U279" s="12"/>
      <c r="V279" s="12"/>
      <c r="W279" s="12"/>
      <c r="X279" s="10">
        <v>1.1000000000000001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2018</v>
      </c>
      <c r="G280" s="10">
        <v>10</v>
      </c>
      <c r="H280" s="10">
        <v>6</v>
      </c>
      <c r="I280" s="12"/>
      <c r="J280" s="10">
        <v>13.9</v>
      </c>
      <c r="K280" s="12"/>
      <c r="L280" s="10">
        <v>6</v>
      </c>
      <c r="M280" s="12"/>
      <c r="N280" s="10">
        <v>10</v>
      </c>
      <c r="O280" s="12"/>
      <c r="P280" s="10">
        <v>8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2018</v>
      </c>
      <c r="G281" s="10">
        <v>10</v>
      </c>
      <c r="H281" s="10">
        <v>7</v>
      </c>
      <c r="I281" s="12"/>
      <c r="J281" s="10">
        <v>12.3</v>
      </c>
      <c r="K281" s="12"/>
      <c r="L281" s="10">
        <v>9.6</v>
      </c>
      <c r="M281" s="12"/>
      <c r="N281" s="10">
        <v>10.9</v>
      </c>
      <c r="O281" s="12"/>
      <c r="P281" s="10">
        <v>7.1</v>
      </c>
      <c r="Q281" s="12"/>
      <c r="R281" s="10">
        <v>0</v>
      </c>
      <c r="S281" s="12"/>
      <c r="T281" s="12"/>
      <c r="U281" s="12"/>
      <c r="V281" s="12"/>
      <c r="W281" s="12"/>
      <c r="X281" s="10">
        <v>4.7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2018</v>
      </c>
      <c r="G282" s="10">
        <v>10</v>
      </c>
      <c r="H282" s="10">
        <v>8</v>
      </c>
      <c r="I282" s="12"/>
      <c r="J282" s="10">
        <v>12.6</v>
      </c>
      <c r="K282" s="12"/>
      <c r="L282" s="10">
        <v>9.9</v>
      </c>
      <c r="M282" s="12"/>
      <c r="N282" s="10">
        <v>11.3</v>
      </c>
      <c r="O282" s="12"/>
      <c r="P282" s="10">
        <v>6.7</v>
      </c>
      <c r="Q282" s="12"/>
      <c r="R282" s="10">
        <v>0</v>
      </c>
      <c r="S282" s="12"/>
      <c r="T282" s="12"/>
      <c r="U282" s="12"/>
      <c r="V282" s="12"/>
      <c r="W282" s="12"/>
      <c r="X282" s="10">
        <v>0.8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2018</v>
      </c>
      <c r="G283" s="10">
        <v>10</v>
      </c>
      <c r="H283" s="10">
        <v>9</v>
      </c>
      <c r="I283" s="12"/>
      <c r="J283" s="10">
        <v>15.1</v>
      </c>
      <c r="K283" s="12"/>
      <c r="L283" s="10">
        <v>8.3000000000000007</v>
      </c>
      <c r="M283" s="12"/>
      <c r="N283" s="10">
        <v>11.7</v>
      </c>
      <c r="O283" s="12"/>
      <c r="P283" s="10">
        <v>6.3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2018</v>
      </c>
      <c r="G284" s="10">
        <v>10</v>
      </c>
      <c r="H284" s="10">
        <v>10</v>
      </c>
      <c r="I284" s="12"/>
      <c r="J284" s="10">
        <v>14.9</v>
      </c>
      <c r="K284" s="12"/>
      <c r="L284" s="10">
        <v>9.6999999999999993</v>
      </c>
      <c r="M284" s="12"/>
      <c r="N284" s="10">
        <v>12.3</v>
      </c>
      <c r="O284" s="12"/>
      <c r="P284" s="10">
        <v>5.7</v>
      </c>
      <c r="Q284" s="12"/>
      <c r="R284" s="10">
        <v>0</v>
      </c>
      <c r="S284" s="12"/>
      <c r="T284" s="12"/>
      <c r="U284" s="12"/>
      <c r="V284" s="12"/>
      <c r="W284" s="12"/>
      <c r="X284" s="10">
        <v>0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2018</v>
      </c>
      <c r="G285" s="10">
        <v>10</v>
      </c>
      <c r="H285" s="10">
        <v>11</v>
      </c>
      <c r="I285" s="12"/>
      <c r="J285" s="10">
        <v>15.1</v>
      </c>
      <c r="K285" s="12"/>
      <c r="L285" s="10">
        <v>7.7</v>
      </c>
      <c r="M285" s="12"/>
      <c r="N285" s="10">
        <v>11.4</v>
      </c>
      <c r="O285" s="12"/>
      <c r="P285" s="10">
        <v>6.6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2018</v>
      </c>
      <c r="G286" s="10">
        <v>10</v>
      </c>
      <c r="H286" s="10">
        <v>12</v>
      </c>
      <c r="I286" s="12"/>
      <c r="J286" s="10">
        <v>14.1</v>
      </c>
      <c r="K286" s="12"/>
      <c r="L286" s="10">
        <v>9.4</v>
      </c>
      <c r="M286" s="12"/>
      <c r="N286" s="10">
        <v>11.7</v>
      </c>
      <c r="O286" s="12"/>
      <c r="P286" s="10">
        <v>6.3</v>
      </c>
      <c r="Q286" s="12"/>
      <c r="R286" s="10">
        <v>0</v>
      </c>
      <c r="S286" s="12"/>
      <c r="T286" s="12"/>
      <c r="U286" s="12"/>
      <c r="V286" s="12"/>
      <c r="W286" s="12"/>
      <c r="X286" s="10">
        <v>0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2018</v>
      </c>
      <c r="G287" s="10">
        <v>10</v>
      </c>
      <c r="H287" s="10">
        <v>13</v>
      </c>
      <c r="I287" s="12"/>
      <c r="J287" s="10">
        <v>15.3</v>
      </c>
      <c r="K287" s="12"/>
      <c r="L287" s="10">
        <v>5.9</v>
      </c>
      <c r="M287" s="12"/>
      <c r="N287" s="10">
        <v>10.6</v>
      </c>
      <c r="O287" s="12"/>
      <c r="P287" s="10">
        <v>7.4</v>
      </c>
      <c r="Q287" s="12"/>
      <c r="R287" s="10">
        <v>0</v>
      </c>
      <c r="S287" s="12"/>
      <c r="T287" s="12"/>
      <c r="U287" s="12"/>
      <c r="V287" s="12"/>
      <c r="W287" s="12"/>
      <c r="X287" s="10">
        <v>0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2018</v>
      </c>
      <c r="G288" s="10">
        <v>10</v>
      </c>
      <c r="H288" s="10">
        <v>14</v>
      </c>
      <c r="I288" s="12"/>
      <c r="J288" s="10">
        <v>15.4</v>
      </c>
      <c r="K288" s="12"/>
      <c r="L288" s="10">
        <v>6</v>
      </c>
      <c r="M288" s="12"/>
      <c r="N288" s="10">
        <v>10.7</v>
      </c>
      <c r="O288" s="12"/>
      <c r="P288" s="10">
        <v>7.3</v>
      </c>
      <c r="Q288" s="12"/>
      <c r="R288" s="10">
        <v>0</v>
      </c>
      <c r="S288" s="12"/>
      <c r="T288" s="12"/>
      <c r="U288" s="12"/>
      <c r="V288" s="12"/>
      <c r="W288" s="12"/>
      <c r="X288" s="10">
        <v>0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2018</v>
      </c>
      <c r="G289" s="10">
        <v>10</v>
      </c>
      <c r="H289" s="10">
        <v>15</v>
      </c>
      <c r="I289" s="12"/>
      <c r="J289" s="10">
        <v>14.2</v>
      </c>
      <c r="K289" s="12"/>
      <c r="L289" s="10">
        <v>6.2</v>
      </c>
      <c r="M289" s="12"/>
      <c r="N289" s="10">
        <v>10.199999999999999</v>
      </c>
      <c r="O289" s="12"/>
      <c r="P289" s="10">
        <v>7.8</v>
      </c>
      <c r="Q289" s="12"/>
      <c r="R289" s="10">
        <v>0</v>
      </c>
      <c r="S289" s="12"/>
      <c r="T289" s="12"/>
      <c r="U289" s="12"/>
      <c r="V289" s="12"/>
      <c r="W289" s="12"/>
      <c r="X289" s="10">
        <v>0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2018</v>
      </c>
      <c r="G290" s="10">
        <v>10</v>
      </c>
      <c r="H290" s="10">
        <v>16</v>
      </c>
      <c r="I290" s="12"/>
      <c r="J290" s="10">
        <v>16</v>
      </c>
      <c r="K290" s="12"/>
      <c r="L290" s="10">
        <v>6.9</v>
      </c>
      <c r="M290" s="12"/>
      <c r="N290" s="10">
        <v>11.4</v>
      </c>
      <c r="O290" s="12"/>
      <c r="P290" s="10">
        <v>6.6</v>
      </c>
      <c r="Q290" s="12"/>
      <c r="R290" s="10">
        <v>0</v>
      </c>
      <c r="S290" s="12"/>
      <c r="T290" s="12"/>
      <c r="U290" s="12"/>
      <c r="V290" s="12"/>
      <c r="W290" s="12"/>
      <c r="X290" s="10">
        <v>0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2018</v>
      </c>
      <c r="G291" s="10">
        <v>10</v>
      </c>
      <c r="H291" s="10">
        <v>17</v>
      </c>
      <c r="I291" s="12"/>
      <c r="J291" s="10">
        <v>17.2</v>
      </c>
      <c r="K291" s="12"/>
      <c r="L291" s="10">
        <v>7.1</v>
      </c>
      <c r="M291" s="12"/>
      <c r="N291" s="10">
        <v>12.2</v>
      </c>
      <c r="O291" s="12"/>
      <c r="P291" s="10">
        <v>5.8</v>
      </c>
      <c r="Q291" s="12"/>
      <c r="R291" s="10">
        <v>0</v>
      </c>
      <c r="S291" s="12"/>
      <c r="T291" s="12"/>
      <c r="U291" s="12"/>
      <c r="V291" s="12"/>
      <c r="W291" s="12"/>
      <c r="X291" s="10">
        <v>0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2018</v>
      </c>
      <c r="G292" s="10">
        <v>10</v>
      </c>
      <c r="H292" s="10">
        <v>18</v>
      </c>
      <c r="I292" s="12"/>
      <c r="J292" s="10">
        <v>16.3</v>
      </c>
      <c r="K292" s="12"/>
      <c r="L292" s="10">
        <v>8.1999999999999993</v>
      </c>
      <c r="M292" s="12"/>
      <c r="N292" s="10">
        <v>12.2</v>
      </c>
      <c r="O292" s="12"/>
      <c r="P292" s="10">
        <v>5.8</v>
      </c>
      <c r="Q292" s="12"/>
      <c r="R292" s="10">
        <v>0</v>
      </c>
      <c r="S292" s="12"/>
      <c r="T292" s="12"/>
      <c r="U292" s="12"/>
      <c r="V292" s="12"/>
      <c r="W292" s="12"/>
      <c r="X292" s="10">
        <v>0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2018</v>
      </c>
      <c r="G293" s="10">
        <v>10</v>
      </c>
      <c r="H293" s="10">
        <v>19</v>
      </c>
      <c r="I293" s="12"/>
      <c r="J293" s="10">
        <v>17.399999999999999</v>
      </c>
      <c r="K293" s="12"/>
      <c r="L293" s="10">
        <v>7.8</v>
      </c>
      <c r="M293" s="12"/>
      <c r="N293" s="10">
        <v>12.6</v>
      </c>
      <c r="O293" s="12"/>
      <c r="P293" s="10">
        <v>5.4</v>
      </c>
      <c r="Q293" s="12"/>
      <c r="R293" s="10">
        <v>0</v>
      </c>
      <c r="S293" s="12"/>
      <c r="T293" s="12"/>
      <c r="U293" s="12"/>
      <c r="V293" s="12"/>
      <c r="W293" s="12"/>
      <c r="X293" s="10">
        <v>0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2018</v>
      </c>
      <c r="G294" s="10">
        <v>10</v>
      </c>
      <c r="H294" s="10">
        <v>20</v>
      </c>
      <c r="I294" s="12"/>
      <c r="J294" s="10">
        <v>14.2</v>
      </c>
      <c r="K294" s="12"/>
      <c r="L294" s="10">
        <v>7</v>
      </c>
      <c r="M294" s="12"/>
      <c r="N294" s="10">
        <v>10.6</v>
      </c>
      <c r="O294" s="12"/>
      <c r="P294" s="10">
        <v>7.4</v>
      </c>
      <c r="Q294" s="12"/>
      <c r="R294" s="10">
        <v>0</v>
      </c>
      <c r="S294" s="12"/>
      <c r="T294" s="12"/>
      <c r="U294" s="12"/>
      <c r="V294" s="12"/>
      <c r="W294" s="12"/>
      <c r="X294" s="10">
        <v>0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2018</v>
      </c>
      <c r="G295" s="10">
        <v>10</v>
      </c>
      <c r="H295" s="10">
        <v>21</v>
      </c>
      <c r="I295" s="12"/>
      <c r="J295" s="10">
        <v>14.9</v>
      </c>
      <c r="K295" s="12"/>
      <c r="L295" s="10">
        <v>6.8</v>
      </c>
      <c r="M295" s="12"/>
      <c r="N295" s="10">
        <v>10.9</v>
      </c>
      <c r="O295" s="12"/>
      <c r="P295" s="10">
        <v>7.1</v>
      </c>
      <c r="Q295" s="12"/>
      <c r="R295" s="10">
        <v>0</v>
      </c>
      <c r="S295" s="12"/>
      <c r="T295" s="12"/>
      <c r="U295" s="12"/>
      <c r="V295" s="12"/>
      <c r="W295" s="12"/>
      <c r="X295" s="10">
        <v>0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2018</v>
      </c>
      <c r="G296" s="10">
        <v>10</v>
      </c>
      <c r="H296" s="10">
        <v>22</v>
      </c>
      <c r="I296" s="12"/>
      <c r="J296" s="12"/>
      <c r="K296" s="9" t="s">
        <v>61</v>
      </c>
      <c r="L296" s="12"/>
      <c r="M296" s="9" t="s">
        <v>61</v>
      </c>
      <c r="N296" s="12"/>
      <c r="O296" s="9" t="s">
        <v>61</v>
      </c>
      <c r="P296" s="12"/>
      <c r="Q296" s="9" t="s">
        <v>61</v>
      </c>
      <c r="R296" s="12"/>
      <c r="S296" s="9" t="s">
        <v>61</v>
      </c>
      <c r="T296" s="12"/>
      <c r="U296" s="12"/>
      <c r="V296" s="12"/>
      <c r="W296" s="12"/>
      <c r="X296" s="12"/>
      <c r="Y296" s="9" t="s">
        <v>61</v>
      </c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2018</v>
      </c>
      <c r="G297" s="10">
        <v>10</v>
      </c>
      <c r="H297" s="10">
        <v>23</v>
      </c>
      <c r="I297" s="12"/>
      <c r="J297" s="10">
        <v>13.6</v>
      </c>
      <c r="K297" s="12"/>
      <c r="L297" s="10">
        <v>7.2</v>
      </c>
      <c r="M297" s="12"/>
      <c r="N297" s="10">
        <v>10.4</v>
      </c>
      <c r="O297" s="12"/>
      <c r="P297" s="10">
        <v>7.6</v>
      </c>
      <c r="Q297" s="12"/>
      <c r="R297" s="10">
        <v>0</v>
      </c>
      <c r="S297" s="12"/>
      <c r="T297" s="12"/>
      <c r="U297" s="12"/>
      <c r="V297" s="12"/>
      <c r="W297" s="12"/>
      <c r="X297" s="10">
        <v>0.3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2018</v>
      </c>
      <c r="G298" s="10">
        <v>10</v>
      </c>
      <c r="H298" s="10">
        <v>24</v>
      </c>
      <c r="I298" s="12"/>
      <c r="J298" s="10">
        <v>15.8</v>
      </c>
      <c r="K298" s="12"/>
      <c r="L298" s="10">
        <v>11.4</v>
      </c>
      <c r="M298" s="12"/>
      <c r="N298" s="10">
        <v>13.6</v>
      </c>
      <c r="O298" s="12"/>
      <c r="P298" s="10">
        <v>4.4000000000000004</v>
      </c>
      <c r="Q298" s="12"/>
      <c r="R298" s="10">
        <v>0</v>
      </c>
      <c r="S298" s="12"/>
      <c r="T298" s="12"/>
      <c r="U298" s="12"/>
      <c r="V298" s="12"/>
      <c r="W298" s="12"/>
      <c r="X298" s="10">
        <v>1.2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2018</v>
      </c>
      <c r="G299" s="10">
        <v>10</v>
      </c>
      <c r="H299" s="10">
        <v>25</v>
      </c>
      <c r="I299" s="12"/>
      <c r="J299" s="10">
        <v>12.9</v>
      </c>
      <c r="K299" s="12"/>
      <c r="L299" s="10">
        <v>11.2</v>
      </c>
      <c r="M299" s="12"/>
      <c r="N299" s="10">
        <v>12.1</v>
      </c>
      <c r="O299" s="12"/>
      <c r="P299" s="10">
        <v>5.9</v>
      </c>
      <c r="Q299" s="12"/>
      <c r="R299" s="10">
        <v>0</v>
      </c>
      <c r="S299" s="12"/>
      <c r="T299" s="12"/>
      <c r="U299" s="12"/>
      <c r="V299" s="12"/>
      <c r="W299" s="12"/>
      <c r="X299" s="10">
        <v>14.9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2018</v>
      </c>
      <c r="G300" s="10">
        <v>10</v>
      </c>
      <c r="H300" s="10">
        <v>26</v>
      </c>
      <c r="I300" s="12"/>
      <c r="J300" s="10">
        <v>17.8</v>
      </c>
      <c r="K300" s="12"/>
      <c r="L300" s="10">
        <v>10</v>
      </c>
      <c r="M300" s="12"/>
      <c r="N300" s="10">
        <v>13.9</v>
      </c>
      <c r="O300" s="12"/>
      <c r="P300" s="10">
        <v>4.0999999999999996</v>
      </c>
      <c r="Q300" s="12"/>
      <c r="R300" s="10">
        <v>0</v>
      </c>
      <c r="S300" s="12"/>
      <c r="T300" s="12"/>
      <c r="U300" s="12"/>
      <c r="V300" s="12"/>
      <c r="W300" s="12"/>
      <c r="X300" s="10">
        <v>10.3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2018</v>
      </c>
      <c r="G301" s="10">
        <v>10</v>
      </c>
      <c r="H301" s="10">
        <v>27</v>
      </c>
      <c r="I301" s="12"/>
      <c r="J301" s="10">
        <v>13.7</v>
      </c>
      <c r="K301" s="12"/>
      <c r="L301" s="10">
        <v>8.1999999999999993</v>
      </c>
      <c r="M301" s="12"/>
      <c r="N301" s="10">
        <v>11</v>
      </c>
      <c r="O301" s="12"/>
      <c r="P301" s="10">
        <v>7</v>
      </c>
      <c r="Q301" s="12"/>
      <c r="R301" s="10">
        <v>0</v>
      </c>
      <c r="S301" s="12"/>
      <c r="T301" s="12"/>
      <c r="U301" s="12"/>
      <c r="V301" s="12"/>
      <c r="W301" s="12"/>
      <c r="X301" s="10">
        <v>6.9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2018</v>
      </c>
      <c r="G302" s="10">
        <v>10</v>
      </c>
      <c r="H302" s="10">
        <v>28</v>
      </c>
      <c r="I302" s="12"/>
      <c r="J302" s="10">
        <v>13.9</v>
      </c>
      <c r="K302" s="12"/>
      <c r="L302" s="10">
        <v>9</v>
      </c>
      <c r="M302" s="12"/>
      <c r="N302" s="10">
        <v>11.4</v>
      </c>
      <c r="O302" s="12"/>
      <c r="P302" s="10">
        <v>6.6</v>
      </c>
      <c r="Q302" s="12"/>
      <c r="R302" s="10">
        <v>0</v>
      </c>
      <c r="S302" s="12"/>
      <c r="T302" s="12"/>
      <c r="U302" s="12"/>
      <c r="V302" s="12"/>
      <c r="W302" s="12"/>
      <c r="X302" s="10">
        <v>24.6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2018</v>
      </c>
      <c r="G303" s="10">
        <v>10</v>
      </c>
      <c r="H303" s="10">
        <v>29</v>
      </c>
      <c r="I303" s="12"/>
      <c r="J303" s="10">
        <v>10.7</v>
      </c>
      <c r="K303" s="12"/>
      <c r="L303" s="10">
        <v>7.3</v>
      </c>
      <c r="M303" s="12"/>
      <c r="N303" s="10">
        <v>9</v>
      </c>
      <c r="O303" s="12"/>
      <c r="P303" s="10">
        <v>9</v>
      </c>
      <c r="Q303" s="12"/>
      <c r="R303" s="10">
        <v>0</v>
      </c>
      <c r="S303" s="12"/>
      <c r="T303" s="12"/>
      <c r="U303" s="12"/>
      <c r="V303" s="12"/>
      <c r="W303" s="12"/>
      <c r="X303" s="10">
        <v>16.600000000000001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2018</v>
      </c>
      <c r="G304" s="10">
        <v>10</v>
      </c>
      <c r="H304" s="10">
        <v>30</v>
      </c>
      <c r="I304" s="12"/>
      <c r="J304" s="10">
        <v>12.1</v>
      </c>
      <c r="K304" s="12"/>
      <c r="L304" s="10">
        <v>9</v>
      </c>
      <c r="M304" s="12"/>
      <c r="N304" s="10">
        <v>10.6</v>
      </c>
      <c r="O304" s="12"/>
      <c r="P304" s="10">
        <v>7.4</v>
      </c>
      <c r="Q304" s="12"/>
      <c r="R304" s="10">
        <v>0</v>
      </c>
      <c r="S304" s="12"/>
      <c r="T304" s="12"/>
      <c r="U304" s="12"/>
      <c r="V304" s="12"/>
      <c r="W304" s="12"/>
      <c r="X304" s="10">
        <v>7.9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2018</v>
      </c>
      <c r="G305" s="10">
        <v>10</v>
      </c>
      <c r="H305" s="10">
        <v>31</v>
      </c>
      <c r="I305" s="12"/>
      <c r="J305" s="10">
        <v>10.9</v>
      </c>
      <c r="K305" s="12"/>
      <c r="L305" s="10">
        <v>9.1</v>
      </c>
      <c r="M305" s="12"/>
      <c r="N305" s="10">
        <v>10</v>
      </c>
      <c r="O305" s="12"/>
      <c r="P305" s="10">
        <v>8</v>
      </c>
      <c r="Q305" s="12"/>
      <c r="R305" s="10">
        <v>0</v>
      </c>
      <c r="S305" s="12"/>
      <c r="T305" s="12"/>
      <c r="U305" s="12"/>
      <c r="V305" s="12"/>
      <c r="W305" s="12"/>
      <c r="X305" s="10">
        <v>16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2018</v>
      </c>
      <c r="G306" s="10">
        <v>11</v>
      </c>
      <c r="H306" s="10">
        <v>1</v>
      </c>
      <c r="I306" s="12"/>
      <c r="J306" s="10">
        <v>14</v>
      </c>
      <c r="K306" s="12"/>
      <c r="L306" s="10">
        <v>10.4</v>
      </c>
      <c r="M306" s="12"/>
      <c r="N306" s="10">
        <v>12.2</v>
      </c>
      <c r="O306" s="12"/>
      <c r="P306" s="10">
        <v>5.8</v>
      </c>
      <c r="Q306" s="12"/>
      <c r="R306" s="10">
        <v>0</v>
      </c>
      <c r="S306" s="12"/>
      <c r="T306" s="12"/>
      <c r="U306" s="12"/>
      <c r="V306" s="12"/>
      <c r="W306" s="12"/>
      <c r="X306" s="10">
        <v>32.700000000000003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2018</v>
      </c>
      <c r="G307" s="10">
        <v>11</v>
      </c>
      <c r="H307" s="10">
        <v>2</v>
      </c>
      <c r="I307" s="12"/>
      <c r="J307" s="10">
        <v>14.7</v>
      </c>
      <c r="K307" s="12"/>
      <c r="L307" s="10">
        <v>11.4</v>
      </c>
      <c r="M307" s="12"/>
      <c r="N307" s="10">
        <v>13.1</v>
      </c>
      <c r="O307" s="12"/>
      <c r="P307" s="10">
        <v>4.9000000000000004</v>
      </c>
      <c r="Q307" s="12"/>
      <c r="R307" s="10">
        <v>0</v>
      </c>
      <c r="S307" s="12"/>
      <c r="T307" s="12"/>
      <c r="U307" s="12"/>
      <c r="V307" s="12"/>
      <c r="W307" s="12"/>
      <c r="X307" s="10">
        <v>11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2018</v>
      </c>
      <c r="G308" s="10">
        <v>11</v>
      </c>
      <c r="H308" s="10">
        <v>3</v>
      </c>
      <c r="I308" s="12"/>
      <c r="J308" s="10">
        <v>11.6</v>
      </c>
      <c r="K308" s="12"/>
      <c r="L308" s="10">
        <v>10.199999999999999</v>
      </c>
      <c r="M308" s="12"/>
      <c r="N308" s="10">
        <v>10.9</v>
      </c>
      <c r="O308" s="12"/>
      <c r="P308" s="10">
        <v>7.1</v>
      </c>
      <c r="Q308" s="12"/>
      <c r="R308" s="10">
        <v>0</v>
      </c>
      <c r="S308" s="12"/>
      <c r="T308" s="12"/>
      <c r="U308" s="12"/>
      <c r="V308" s="12"/>
      <c r="W308" s="12"/>
      <c r="X308" s="10">
        <v>28.2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2018</v>
      </c>
      <c r="G309" s="10">
        <v>11</v>
      </c>
      <c r="H309" s="10">
        <v>4</v>
      </c>
      <c r="I309" s="12"/>
      <c r="J309" s="10">
        <v>13.7</v>
      </c>
      <c r="K309" s="12"/>
      <c r="L309" s="10">
        <v>9.3000000000000007</v>
      </c>
      <c r="M309" s="12"/>
      <c r="N309" s="10">
        <v>11.5</v>
      </c>
      <c r="O309" s="12"/>
      <c r="P309" s="10">
        <v>6.5</v>
      </c>
      <c r="Q309" s="12"/>
      <c r="R309" s="10">
        <v>0</v>
      </c>
      <c r="S309" s="12"/>
      <c r="T309" s="12"/>
      <c r="U309" s="12"/>
      <c r="V309" s="12"/>
      <c r="W309" s="12"/>
      <c r="X309" s="10">
        <v>19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2018</v>
      </c>
      <c r="G310" s="10">
        <v>11</v>
      </c>
      <c r="H310" s="10">
        <v>5</v>
      </c>
      <c r="I310" s="12"/>
      <c r="J310" s="10">
        <v>14.3</v>
      </c>
      <c r="K310" s="12"/>
      <c r="L310" s="10">
        <v>8.1</v>
      </c>
      <c r="M310" s="12"/>
      <c r="N310" s="10">
        <v>11.2</v>
      </c>
      <c r="O310" s="12"/>
      <c r="P310" s="10">
        <v>6.8</v>
      </c>
      <c r="Q310" s="12"/>
      <c r="R310" s="10">
        <v>0</v>
      </c>
      <c r="S310" s="12"/>
      <c r="T310" s="12"/>
      <c r="U310" s="12"/>
      <c r="V310" s="12"/>
      <c r="W310" s="12"/>
      <c r="X310" s="10">
        <v>0.2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2018</v>
      </c>
      <c r="G311" s="10">
        <v>11</v>
      </c>
      <c r="H311" s="10">
        <v>6</v>
      </c>
      <c r="I311" s="12"/>
      <c r="J311" s="10">
        <v>11.4</v>
      </c>
      <c r="K311" s="12"/>
      <c r="L311" s="10">
        <v>6.5</v>
      </c>
      <c r="M311" s="12"/>
      <c r="N311" s="10">
        <v>9</v>
      </c>
      <c r="O311" s="12"/>
      <c r="P311" s="10">
        <v>9</v>
      </c>
      <c r="Q311" s="12"/>
      <c r="R311" s="10">
        <v>0</v>
      </c>
      <c r="S311" s="12"/>
      <c r="T311" s="12"/>
      <c r="U311" s="12"/>
      <c r="V311" s="12"/>
      <c r="W311" s="12"/>
      <c r="X311" s="10">
        <v>1.3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2018</v>
      </c>
      <c r="G312" s="10">
        <v>11</v>
      </c>
      <c r="H312" s="10">
        <v>7</v>
      </c>
      <c r="I312" s="12"/>
      <c r="J312" s="10">
        <v>11.1</v>
      </c>
      <c r="K312" s="12"/>
      <c r="L312" s="10">
        <v>5.2</v>
      </c>
      <c r="M312" s="12"/>
      <c r="N312" s="10">
        <v>8.1</v>
      </c>
      <c r="O312" s="12"/>
      <c r="P312" s="10">
        <v>9.9</v>
      </c>
      <c r="Q312" s="12"/>
      <c r="R312" s="10">
        <v>0</v>
      </c>
      <c r="S312" s="12"/>
      <c r="T312" s="12"/>
      <c r="U312" s="12"/>
      <c r="V312" s="12"/>
      <c r="W312" s="12"/>
      <c r="X312" s="10">
        <v>0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2018</v>
      </c>
      <c r="G313" s="10">
        <v>11</v>
      </c>
      <c r="H313" s="10">
        <v>8</v>
      </c>
      <c r="I313" s="12"/>
      <c r="J313" s="10">
        <v>9.1</v>
      </c>
      <c r="K313" s="12"/>
      <c r="L313" s="10">
        <v>4.5999999999999996</v>
      </c>
      <c r="M313" s="12"/>
      <c r="N313" s="10">
        <v>6.8</v>
      </c>
      <c r="O313" s="12"/>
      <c r="P313" s="10">
        <v>11.2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2018</v>
      </c>
      <c r="G314" s="10">
        <v>11</v>
      </c>
      <c r="H314" s="10">
        <v>9</v>
      </c>
      <c r="I314" s="12"/>
      <c r="J314" s="10">
        <v>7.2</v>
      </c>
      <c r="K314" s="12"/>
      <c r="L314" s="10">
        <v>6.1</v>
      </c>
      <c r="M314" s="12"/>
      <c r="N314" s="10">
        <v>6.6</v>
      </c>
      <c r="O314" s="12"/>
      <c r="P314" s="10">
        <v>11.4</v>
      </c>
      <c r="Q314" s="12"/>
      <c r="R314" s="10">
        <v>0</v>
      </c>
      <c r="S314" s="12"/>
      <c r="T314" s="12"/>
      <c r="U314" s="12"/>
      <c r="V314" s="12"/>
      <c r="W314" s="12"/>
      <c r="X314" s="10">
        <v>4.0999999999999996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2018</v>
      </c>
      <c r="G315" s="10">
        <v>11</v>
      </c>
      <c r="H315" s="10">
        <v>10</v>
      </c>
      <c r="I315" s="12"/>
      <c r="J315" s="10">
        <v>10.3</v>
      </c>
      <c r="K315" s="12"/>
      <c r="L315" s="10">
        <v>4.8</v>
      </c>
      <c r="M315" s="12"/>
      <c r="N315" s="10">
        <v>7.6</v>
      </c>
      <c r="O315" s="12"/>
      <c r="P315" s="10">
        <v>10.4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2018</v>
      </c>
      <c r="G316" s="10">
        <v>11</v>
      </c>
      <c r="H316" s="10">
        <v>11</v>
      </c>
      <c r="I316" s="12"/>
      <c r="J316" s="10">
        <v>9.3000000000000007</v>
      </c>
      <c r="K316" s="12"/>
      <c r="L316" s="10">
        <v>2.6</v>
      </c>
      <c r="M316" s="12"/>
      <c r="N316" s="10">
        <v>5.9</v>
      </c>
      <c r="O316" s="12"/>
      <c r="P316" s="10">
        <v>12.1</v>
      </c>
      <c r="Q316" s="12"/>
      <c r="R316" s="10">
        <v>0</v>
      </c>
      <c r="S316" s="12"/>
      <c r="T316" s="12"/>
      <c r="U316" s="12"/>
      <c r="V316" s="12"/>
      <c r="W316" s="12"/>
      <c r="X316" s="10">
        <v>0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2018</v>
      </c>
      <c r="G317" s="10">
        <v>11</v>
      </c>
      <c r="H317" s="10">
        <v>12</v>
      </c>
      <c r="I317" s="12"/>
      <c r="J317" s="10">
        <v>11.3</v>
      </c>
      <c r="K317" s="12"/>
      <c r="L317" s="10">
        <v>3.3</v>
      </c>
      <c r="M317" s="12"/>
      <c r="N317" s="10">
        <v>7.3</v>
      </c>
      <c r="O317" s="12"/>
      <c r="P317" s="10">
        <v>10.7</v>
      </c>
      <c r="Q317" s="12"/>
      <c r="R317" s="10">
        <v>0</v>
      </c>
      <c r="S317" s="12"/>
      <c r="T317" s="12"/>
      <c r="U317" s="12"/>
      <c r="V317" s="12"/>
      <c r="W317" s="12"/>
      <c r="X317" s="10">
        <v>0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2018</v>
      </c>
      <c r="G318" s="10">
        <v>11</v>
      </c>
      <c r="H318" s="10">
        <v>13</v>
      </c>
      <c r="I318" s="12"/>
      <c r="J318" s="10">
        <v>12</v>
      </c>
      <c r="K318" s="12"/>
      <c r="L318" s="10">
        <v>4.5</v>
      </c>
      <c r="M318" s="12"/>
      <c r="N318" s="10">
        <v>8.3000000000000007</v>
      </c>
      <c r="O318" s="12"/>
      <c r="P318" s="10">
        <v>9.6999999999999993</v>
      </c>
      <c r="Q318" s="12"/>
      <c r="R318" s="10">
        <v>0</v>
      </c>
      <c r="S318" s="12"/>
      <c r="T318" s="12"/>
      <c r="U318" s="12"/>
      <c r="V318" s="12"/>
      <c r="W318" s="12"/>
      <c r="X318" s="10">
        <v>4.5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2018</v>
      </c>
      <c r="G319" s="10">
        <v>11</v>
      </c>
      <c r="H319" s="10">
        <v>14</v>
      </c>
      <c r="I319" s="12"/>
      <c r="J319" s="10">
        <v>12.1</v>
      </c>
      <c r="K319" s="12"/>
      <c r="L319" s="10">
        <v>8.1</v>
      </c>
      <c r="M319" s="12"/>
      <c r="N319" s="10">
        <v>10.1</v>
      </c>
      <c r="O319" s="12"/>
      <c r="P319" s="10">
        <v>7.9</v>
      </c>
      <c r="Q319" s="12"/>
      <c r="R319" s="10">
        <v>0</v>
      </c>
      <c r="S319" s="12"/>
      <c r="T319" s="12"/>
      <c r="U319" s="12"/>
      <c r="V319" s="12"/>
      <c r="W319" s="12"/>
      <c r="X319" s="10">
        <v>25.9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2018</v>
      </c>
      <c r="G320" s="10">
        <v>11</v>
      </c>
      <c r="H320" s="10">
        <v>15</v>
      </c>
      <c r="I320" s="12"/>
      <c r="J320" s="10">
        <v>10.4</v>
      </c>
      <c r="K320" s="12"/>
      <c r="L320" s="10">
        <v>9.3000000000000007</v>
      </c>
      <c r="M320" s="12"/>
      <c r="N320" s="10">
        <v>9.8000000000000007</v>
      </c>
      <c r="O320" s="12"/>
      <c r="P320" s="10">
        <v>8.1999999999999993</v>
      </c>
      <c r="Q320" s="12"/>
      <c r="R320" s="10">
        <v>0</v>
      </c>
      <c r="S320" s="12"/>
      <c r="T320" s="12"/>
      <c r="U320" s="12"/>
      <c r="V320" s="12"/>
      <c r="W320" s="12"/>
      <c r="X320" s="10">
        <v>14.2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2018</v>
      </c>
      <c r="G321" s="10">
        <v>11</v>
      </c>
      <c r="H321" s="10">
        <v>16</v>
      </c>
      <c r="I321" s="12"/>
      <c r="J321" s="10">
        <v>13</v>
      </c>
      <c r="K321" s="12"/>
      <c r="L321" s="10">
        <v>5.8</v>
      </c>
      <c r="M321" s="12"/>
      <c r="N321" s="10">
        <v>9.4</v>
      </c>
      <c r="O321" s="12"/>
      <c r="P321" s="10">
        <v>8.6</v>
      </c>
      <c r="Q321" s="12"/>
      <c r="R321" s="10">
        <v>0</v>
      </c>
      <c r="S321" s="12"/>
      <c r="T321" s="12"/>
      <c r="U321" s="12"/>
      <c r="V321" s="12"/>
      <c r="W321" s="12"/>
      <c r="X321" s="10">
        <v>0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2018</v>
      </c>
      <c r="G322" s="10">
        <v>11</v>
      </c>
      <c r="H322" s="10">
        <v>17</v>
      </c>
      <c r="I322" s="12"/>
      <c r="J322" s="10">
        <v>11</v>
      </c>
      <c r="K322" s="12"/>
      <c r="L322" s="10">
        <v>2.5</v>
      </c>
      <c r="M322" s="12"/>
      <c r="N322" s="10">
        <v>6.8</v>
      </c>
      <c r="O322" s="12"/>
      <c r="P322" s="10">
        <v>11.2</v>
      </c>
      <c r="Q322" s="12"/>
      <c r="R322" s="10">
        <v>0</v>
      </c>
      <c r="S322" s="12"/>
      <c r="T322" s="12"/>
      <c r="U322" s="12"/>
      <c r="V322" s="12"/>
      <c r="W322" s="12"/>
      <c r="X322" s="10">
        <v>0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2018</v>
      </c>
      <c r="G323" s="10">
        <v>11</v>
      </c>
      <c r="H323" s="10">
        <v>18</v>
      </c>
      <c r="I323" s="12"/>
      <c r="J323" s="10">
        <v>9.5</v>
      </c>
      <c r="K323" s="12"/>
      <c r="L323" s="10">
        <v>2.2000000000000002</v>
      </c>
      <c r="M323" s="12"/>
      <c r="N323" s="10">
        <v>5.8</v>
      </c>
      <c r="O323" s="12"/>
      <c r="P323" s="10">
        <v>12.2</v>
      </c>
      <c r="Q323" s="12"/>
      <c r="R323" s="10">
        <v>0</v>
      </c>
      <c r="S323" s="12"/>
      <c r="T323" s="12"/>
      <c r="U323" s="12"/>
      <c r="V323" s="12"/>
      <c r="W323" s="12"/>
      <c r="X323" s="10">
        <v>0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2018</v>
      </c>
      <c r="G324" s="10">
        <v>11</v>
      </c>
      <c r="H324" s="10">
        <v>19</v>
      </c>
      <c r="I324" s="12"/>
      <c r="J324" s="10">
        <v>10.199999999999999</v>
      </c>
      <c r="K324" s="12"/>
      <c r="L324" s="10">
        <v>2</v>
      </c>
      <c r="M324" s="12"/>
      <c r="N324" s="10">
        <v>6.1</v>
      </c>
      <c r="O324" s="12"/>
      <c r="P324" s="10">
        <v>11.9</v>
      </c>
      <c r="Q324" s="12"/>
      <c r="R324" s="10">
        <v>0</v>
      </c>
      <c r="S324" s="12"/>
      <c r="T324" s="12"/>
      <c r="U324" s="12"/>
      <c r="V324" s="12"/>
      <c r="W324" s="12"/>
      <c r="X324" s="10">
        <v>0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2018</v>
      </c>
      <c r="G325" s="10">
        <v>11</v>
      </c>
      <c r="H325" s="10">
        <v>20</v>
      </c>
      <c r="I325" s="12"/>
      <c r="J325" s="10">
        <v>10.1</v>
      </c>
      <c r="K325" s="12"/>
      <c r="L325" s="10">
        <v>3.6</v>
      </c>
      <c r="M325" s="12"/>
      <c r="N325" s="10">
        <v>6.9</v>
      </c>
      <c r="O325" s="12"/>
      <c r="P325" s="10">
        <v>11.1</v>
      </c>
      <c r="Q325" s="12"/>
      <c r="R325" s="10">
        <v>0</v>
      </c>
      <c r="S325" s="12"/>
      <c r="T325" s="12"/>
      <c r="U325" s="12"/>
      <c r="V325" s="12"/>
      <c r="W325" s="12"/>
      <c r="X325" s="10">
        <v>0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2018</v>
      </c>
      <c r="G326" s="10">
        <v>11</v>
      </c>
      <c r="H326" s="10">
        <v>21</v>
      </c>
      <c r="I326" s="12"/>
      <c r="J326" s="10">
        <v>10.5</v>
      </c>
      <c r="K326" s="12"/>
      <c r="L326" s="10">
        <v>6.9</v>
      </c>
      <c r="M326" s="12"/>
      <c r="N326" s="10">
        <v>8.6999999999999993</v>
      </c>
      <c r="O326" s="12"/>
      <c r="P326" s="10">
        <v>9.3000000000000007</v>
      </c>
      <c r="Q326" s="12"/>
      <c r="R326" s="10">
        <v>0</v>
      </c>
      <c r="S326" s="12"/>
      <c r="T326" s="12"/>
      <c r="U326" s="12"/>
      <c r="V326" s="12"/>
      <c r="W326" s="12"/>
      <c r="X326" s="10">
        <v>12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2018</v>
      </c>
      <c r="G327" s="10">
        <v>11</v>
      </c>
      <c r="H327" s="10">
        <v>22</v>
      </c>
      <c r="I327" s="12"/>
      <c r="J327" s="10">
        <v>10.5</v>
      </c>
      <c r="K327" s="12"/>
      <c r="L327" s="10">
        <v>7.8</v>
      </c>
      <c r="M327" s="12"/>
      <c r="N327" s="10">
        <v>9.1</v>
      </c>
      <c r="O327" s="12"/>
      <c r="P327" s="10">
        <v>8.9</v>
      </c>
      <c r="Q327" s="12"/>
      <c r="R327" s="10">
        <v>0</v>
      </c>
      <c r="S327" s="12"/>
      <c r="T327" s="12"/>
      <c r="U327" s="12"/>
      <c r="V327" s="12"/>
      <c r="W327" s="12"/>
      <c r="X327" s="10">
        <v>20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2018</v>
      </c>
      <c r="G328" s="10">
        <v>11</v>
      </c>
      <c r="H328" s="10">
        <v>23</v>
      </c>
      <c r="I328" s="12"/>
      <c r="J328" s="10">
        <v>9.6</v>
      </c>
      <c r="K328" s="12"/>
      <c r="L328" s="10">
        <v>6.6</v>
      </c>
      <c r="M328" s="12"/>
      <c r="N328" s="10">
        <v>8.1</v>
      </c>
      <c r="O328" s="12"/>
      <c r="P328" s="10">
        <v>9.9</v>
      </c>
      <c r="Q328" s="12"/>
      <c r="R328" s="10">
        <v>0</v>
      </c>
      <c r="S328" s="12"/>
      <c r="T328" s="12"/>
      <c r="U328" s="12"/>
      <c r="V328" s="12"/>
      <c r="W328" s="12"/>
      <c r="X328" s="10">
        <v>9.5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2018</v>
      </c>
      <c r="G329" s="10">
        <v>11</v>
      </c>
      <c r="H329" s="10">
        <v>24</v>
      </c>
      <c r="I329" s="12"/>
      <c r="J329" s="10">
        <v>8</v>
      </c>
      <c r="K329" s="12"/>
      <c r="L329" s="10">
        <v>5.7</v>
      </c>
      <c r="M329" s="12"/>
      <c r="N329" s="10">
        <v>6.8</v>
      </c>
      <c r="O329" s="12"/>
      <c r="P329" s="10">
        <v>11.2</v>
      </c>
      <c r="Q329" s="12"/>
      <c r="R329" s="10">
        <v>0</v>
      </c>
      <c r="S329" s="12"/>
      <c r="T329" s="12"/>
      <c r="U329" s="12"/>
      <c r="V329" s="12"/>
      <c r="W329" s="12"/>
      <c r="X329" s="10">
        <v>2.7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2018</v>
      </c>
      <c r="G330" s="10">
        <v>11</v>
      </c>
      <c r="H330" s="10">
        <v>25</v>
      </c>
      <c r="I330" s="12"/>
      <c r="J330" s="10">
        <v>8.8000000000000007</v>
      </c>
      <c r="K330" s="12"/>
      <c r="L330" s="10">
        <v>7.2</v>
      </c>
      <c r="M330" s="12"/>
      <c r="N330" s="10">
        <v>8</v>
      </c>
      <c r="O330" s="12"/>
      <c r="P330" s="10">
        <v>10</v>
      </c>
      <c r="Q330" s="12"/>
      <c r="R330" s="10">
        <v>0</v>
      </c>
      <c r="S330" s="12"/>
      <c r="T330" s="12"/>
      <c r="U330" s="12"/>
      <c r="V330" s="12"/>
      <c r="W330" s="12"/>
      <c r="X330" s="10">
        <v>3.5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2018</v>
      </c>
      <c r="G331" s="10">
        <v>11</v>
      </c>
      <c r="H331" s="10">
        <v>26</v>
      </c>
      <c r="I331" s="12"/>
      <c r="J331" s="10">
        <v>11.5</v>
      </c>
      <c r="K331" s="12"/>
      <c r="L331" s="10">
        <v>8.1999999999999993</v>
      </c>
      <c r="M331" s="12"/>
      <c r="N331" s="10">
        <v>9.9</v>
      </c>
      <c r="O331" s="12"/>
      <c r="P331" s="10">
        <v>8.1</v>
      </c>
      <c r="Q331" s="12"/>
      <c r="R331" s="10">
        <v>0</v>
      </c>
      <c r="S331" s="12"/>
      <c r="T331" s="12"/>
      <c r="U331" s="12"/>
      <c r="V331" s="12"/>
      <c r="W331" s="12"/>
      <c r="X331" s="10">
        <v>67.900000000000006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2018</v>
      </c>
      <c r="G332" s="10">
        <v>11</v>
      </c>
      <c r="H332" s="10">
        <v>27</v>
      </c>
      <c r="I332" s="12"/>
      <c r="J332" s="10">
        <v>15.1</v>
      </c>
      <c r="K332" s="12"/>
      <c r="L332" s="10">
        <v>9.4</v>
      </c>
      <c r="M332" s="12"/>
      <c r="N332" s="10">
        <v>12.2</v>
      </c>
      <c r="O332" s="12"/>
      <c r="P332" s="10">
        <v>5.8</v>
      </c>
      <c r="Q332" s="12"/>
      <c r="R332" s="10">
        <v>0</v>
      </c>
      <c r="S332" s="12"/>
      <c r="T332" s="12"/>
      <c r="U332" s="12"/>
      <c r="V332" s="12"/>
      <c r="W332" s="12"/>
      <c r="X332" s="10">
        <v>17.399999999999999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2018</v>
      </c>
      <c r="G333" s="10">
        <v>11</v>
      </c>
      <c r="H333" s="10">
        <v>28</v>
      </c>
      <c r="I333" s="12"/>
      <c r="J333" s="10">
        <v>9.6999999999999993</v>
      </c>
      <c r="K333" s="12"/>
      <c r="L333" s="10">
        <v>8.1</v>
      </c>
      <c r="M333" s="12"/>
      <c r="N333" s="10">
        <v>8.9</v>
      </c>
      <c r="O333" s="12"/>
      <c r="P333" s="10">
        <v>9.1</v>
      </c>
      <c r="Q333" s="12"/>
      <c r="R333" s="10">
        <v>0</v>
      </c>
      <c r="S333" s="12"/>
      <c r="T333" s="12"/>
      <c r="U333" s="12"/>
      <c r="V333" s="12"/>
      <c r="W333" s="12"/>
      <c r="X333" s="10">
        <v>10.6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2018</v>
      </c>
      <c r="G334" s="10">
        <v>11</v>
      </c>
      <c r="H334" s="10">
        <v>29</v>
      </c>
      <c r="I334" s="12"/>
      <c r="J334" s="10">
        <v>10.3</v>
      </c>
      <c r="K334" s="12"/>
      <c r="L334" s="10">
        <v>6.7</v>
      </c>
      <c r="M334" s="12"/>
      <c r="N334" s="10">
        <v>8.5</v>
      </c>
      <c r="O334" s="12"/>
      <c r="P334" s="10">
        <v>9.5</v>
      </c>
      <c r="Q334" s="12"/>
      <c r="R334" s="10">
        <v>0</v>
      </c>
      <c r="S334" s="12"/>
      <c r="T334" s="12"/>
      <c r="U334" s="12"/>
      <c r="V334" s="12"/>
      <c r="W334" s="12"/>
      <c r="X334" s="10">
        <v>2.9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2018</v>
      </c>
      <c r="G335" s="10">
        <v>11</v>
      </c>
      <c r="H335" s="10">
        <v>30</v>
      </c>
      <c r="I335" s="12"/>
      <c r="J335" s="10">
        <v>8.3000000000000007</v>
      </c>
      <c r="K335" s="12"/>
      <c r="L335" s="10">
        <v>6.4</v>
      </c>
      <c r="M335" s="12"/>
      <c r="N335" s="10">
        <v>7.3</v>
      </c>
      <c r="O335" s="12"/>
      <c r="P335" s="10">
        <v>10.7</v>
      </c>
      <c r="Q335" s="12"/>
      <c r="R335" s="10">
        <v>0</v>
      </c>
      <c r="S335" s="12"/>
      <c r="T335" s="12"/>
      <c r="U335" s="12"/>
      <c r="V335" s="12"/>
      <c r="W335" s="12"/>
      <c r="X335" s="10">
        <v>5.2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2018</v>
      </c>
      <c r="G336" s="10">
        <v>12</v>
      </c>
      <c r="H336" s="10">
        <v>1</v>
      </c>
      <c r="I336" s="12"/>
      <c r="J336" s="10">
        <v>8.1999999999999993</v>
      </c>
      <c r="K336" s="12"/>
      <c r="L336" s="10">
        <v>3.7</v>
      </c>
      <c r="M336" s="12"/>
      <c r="N336" s="10">
        <v>6</v>
      </c>
      <c r="O336" s="12"/>
      <c r="P336" s="10">
        <v>12</v>
      </c>
      <c r="Q336" s="12"/>
      <c r="R336" s="10">
        <v>0</v>
      </c>
      <c r="S336" s="12"/>
      <c r="T336" s="12"/>
      <c r="U336" s="12"/>
      <c r="V336" s="12"/>
      <c r="W336" s="12"/>
      <c r="X336" s="10">
        <v>1.6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2018</v>
      </c>
      <c r="G337" s="10">
        <v>12</v>
      </c>
      <c r="H337" s="10">
        <v>2</v>
      </c>
      <c r="I337" s="12"/>
      <c r="J337" s="10">
        <v>9.1999999999999993</v>
      </c>
      <c r="K337" s="12"/>
      <c r="L337" s="10">
        <v>2.1</v>
      </c>
      <c r="M337" s="12"/>
      <c r="N337" s="10">
        <v>5.6</v>
      </c>
      <c r="O337" s="12"/>
      <c r="P337" s="10">
        <v>12.4</v>
      </c>
      <c r="Q337" s="12"/>
      <c r="R337" s="10">
        <v>0</v>
      </c>
      <c r="S337" s="12"/>
      <c r="T337" s="12"/>
      <c r="U337" s="12"/>
      <c r="V337" s="12"/>
      <c r="W337" s="12"/>
      <c r="X337" s="10">
        <v>0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2018</v>
      </c>
      <c r="G338" s="10">
        <v>12</v>
      </c>
      <c r="H338" s="10">
        <v>3</v>
      </c>
      <c r="I338" s="12"/>
      <c r="J338" s="10">
        <v>8.1999999999999993</v>
      </c>
      <c r="K338" s="12"/>
      <c r="L338" s="10">
        <v>0.9</v>
      </c>
      <c r="M338" s="12"/>
      <c r="N338" s="10">
        <v>4.5</v>
      </c>
      <c r="O338" s="12"/>
      <c r="P338" s="10">
        <v>13.5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2018</v>
      </c>
      <c r="G339" s="10">
        <v>12</v>
      </c>
      <c r="H339" s="10">
        <v>4</v>
      </c>
      <c r="I339" s="12"/>
      <c r="J339" s="10">
        <v>5.8</v>
      </c>
      <c r="K339" s="12"/>
      <c r="L339" s="10">
        <v>-0.7</v>
      </c>
      <c r="M339" s="12"/>
      <c r="N339" s="10">
        <v>2.6</v>
      </c>
      <c r="O339" s="12"/>
      <c r="P339" s="10">
        <v>15.4</v>
      </c>
      <c r="Q339" s="12"/>
      <c r="R339" s="10">
        <v>0</v>
      </c>
      <c r="S339" s="12"/>
      <c r="T339" s="12"/>
      <c r="U339" s="12"/>
      <c r="V339" s="12"/>
      <c r="W339" s="12"/>
      <c r="X339" s="10">
        <v>0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2018</v>
      </c>
      <c r="G340" s="10">
        <v>12</v>
      </c>
      <c r="H340" s="10">
        <v>5</v>
      </c>
      <c r="I340" s="12"/>
      <c r="J340" s="12"/>
      <c r="K340" s="9" t="s">
        <v>61</v>
      </c>
      <c r="L340" s="12"/>
      <c r="M340" s="9" t="s">
        <v>61</v>
      </c>
      <c r="N340" s="12"/>
      <c r="O340" s="9" t="s">
        <v>61</v>
      </c>
      <c r="P340" s="12"/>
      <c r="Q340" s="9" t="s">
        <v>61</v>
      </c>
      <c r="R340" s="12"/>
      <c r="S340" s="9" t="s">
        <v>61</v>
      </c>
      <c r="T340" s="12"/>
      <c r="U340" s="12"/>
      <c r="V340" s="12"/>
      <c r="W340" s="12"/>
      <c r="X340" s="12"/>
      <c r="Y340" s="9" t="s">
        <v>61</v>
      </c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2018</v>
      </c>
      <c r="G341" s="10">
        <v>12</v>
      </c>
      <c r="H341" s="10">
        <v>6</v>
      </c>
      <c r="I341" s="12"/>
      <c r="J341" s="10">
        <v>6.1</v>
      </c>
      <c r="K341" s="12"/>
      <c r="L341" s="10">
        <v>-1.4</v>
      </c>
      <c r="M341" s="12"/>
      <c r="N341" s="10">
        <v>2.2999999999999998</v>
      </c>
      <c r="O341" s="12"/>
      <c r="P341" s="10">
        <v>15.7</v>
      </c>
      <c r="Q341" s="12"/>
      <c r="R341" s="10">
        <v>0</v>
      </c>
      <c r="S341" s="12"/>
      <c r="T341" s="12"/>
      <c r="U341" s="12"/>
      <c r="V341" s="12"/>
      <c r="W341" s="12"/>
      <c r="X341" s="10">
        <v>0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2018</v>
      </c>
      <c r="G342" s="10">
        <v>12</v>
      </c>
      <c r="H342" s="10">
        <v>7</v>
      </c>
      <c r="I342" s="12"/>
      <c r="J342" s="10">
        <v>6.8</v>
      </c>
      <c r="K342" s="12"/>
      <c r="L342" s="10">
        <v>-1.7</v>
      </c>
      <c r="M342" s="12"/>
      <c r="N342" s="10">
        <v>2.6</v>
      </c>
      <c r="O342" s="12"/>
      <c r="P342" s="10">
        <v>15.4</v>
      </c>
      <c r="Q342" s="12"/>
      <c r="R342" s="10">
        <v>0</v>
      </c>
      <c r="S342" s="12"/>
      <c r="T342" s="12"/>
      <c r="U342" s="12"/>
      <c r="V342" s="12"/>
      <c r="W342" s="12"/>
      <c r="X342" s="10">
        <v>0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2018</v>
      </c>
      <c r="G343" s="10">
        <v>12</v>
      </c>
      <c r="H343" s="10">
        <v>8</v>
      </c>
      <c r="I343" s="12"/>
      <c r="J343" s="10">
        <v>7.9</v>
      </c>
      <c r="K343" s="12"/>
      <c r="L343" s="10">
        <v>2.9</v>
      </c>
      <c r="M343" s="12"/>
      <c r="N343" s="10">
        <v>5.4</v>
      </c>
      <c r="O343" s="12"/>
      <c r="P343" s="10">
        <v>12.6</v>
      </c>
      <c r="Q343" s="12"/>
      <c r="R343" s="10">
        <v>0</v>
      </c>
      <c r="S343" s="12"/>
      <c r="T343" s="12"/>
      <c r="U343" s="12"/>
      <c r="V343" s="12"/>
      <c r="W343" s="12"/>
      <c r="X343" s="10">
        <v>1.5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2018</v>
      </c>
      <c r="G344" s="10">
        <v>12</v>
      </c>
      <c r="H344" s="10">
        <v>9</v>
      </c>
      <c r="I344" s="12"/>
      <c r="J344" s="10">
        <v>8.5</v>
      </c>
      <c r="K344" s="12"/>
      <c r="L344" s="10">
        <v>6</v>
      </c>
      <c r="M344" s="12"/>
      <c r="N344" s="10">
        <v>7.2</v>
      </c>
      <c r="O344" s="12"/>
      <c r="P344" s="10">
        <v>10.8</v>
      </c>
      <c r="Q344" s="12"/>
      <c r="R344" s="10">
        <v>0</v>
      </c>
      <c r="S344" s="12"/>
      <c r="T344" s="12"/>
      <c r="U344" s="12"/>
      <c r="V344" s="12"/>
      <c r="W344" s="12"/>
      <c r="X344" s="10">
        <v>27.9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2018</v>
      </c>
      <c r="G345" s="10">
        <v>12</v>
      </c>
      <c r="H345" s="10">
        <v>10</v>
      </c>
      <c r="I345" s="12"/>
      <c r="J345" s="10">
        <v>9.8000000000000007</v>
      </c>
      <c r="K345" s="12"/>
      <c r="L345" s="10">
        <v>6.6</v>
      </c>
      <c r="M345" s="12"/>
      <c r="N345" s="10">
        <v>8.1999999999999993</v>
      </c>
      <c r="O345" s="12"/>
      <c r="P345" s="10">
        <v>9.8000000000000007</v>
      </c>
      <c r="Q345" s="12"/>
      <c r="R345" s="10">
        <v>0</v>
      </c>
      <c r="S345" s="12"/>
      <c r="T345" s="12"/>
      <c r="U345" s="12"/>
      <c r="V345" s="12"/>
      <c r="W345" s="12"/>
      <c r="X345" s="10">
        <v>3.8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2018</v>
      </c>
      <c r="G346" s="10">
        <v>12</v>
      </c>
      <c r="H346" s="10">
        <v>11</v>
      </c>
      <c r="I346" s="12"/>
      <c r="J346" s="10">
        <v>8.4</v>
      </c>
      <c r="K346" s="12"/>
      <c r="L346" s="10">
        <v>5.7</v>
      </c>
      <c r="M346" s="12"/>
      <c r="N346" s="10">
        <v>7.1</v>
      </c>
      <c r="O346" s="12"/>
      <c r="P346" s="10">
        <v>10.9</v>
      </c>
      <c r="Q346" s="12"/>
      <c r="R346" s="10">
        <v>0</v>
      </c>
      <c r="S346" s="12"/>
      <c r="T346" s="12"/>
      <c r="U346" s="12"/>
      <c r="V346" s="12"/>
      <c r="W346" s="12"/>
      <c r="X346" s="10">
        <v>48.6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2018</v>
      </c>
      <c r="G347" s="10">
        <v>12</v>
      </c>
      <c r="H347" s="10">
        <v>12</v>
      </c>
      <c r="I347" s="12"/>
      <c r="J347" s="10">
        <v>8</v>
      </c>
      <c r="K347" s="12"/>
      <c r="L347" s="10">
        <v>3.7</v>
      </c>
      <c r="M347" s="12"/>
      <c r="N347" s="10">
        <v>5.9</v>
      </c>
      <c r="O347" s="12"/>
      <c r="P347" s="10">
        <v>12.1</v>
      </c>
      <c r="Q347" s="12"/>
      <c r="R347" s="10">
        <v>0</v>
      </c>
      <c r="S347" s="12"/>
      <c r="T347" s="12"/>
      <c r="U347" s="12"/>
      <c r="V347" s="12"/>
      <c r="W347" s="12"/>
      <c r="X347" s="10">
        <v>9.9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2018</v>
      </c>
      <c r="G348" s="10">
        <v>12</v>
      </c>
      <c r="H348" s="10">
        <v>13</v>
      </c>
      <c r="I348" s="12"/>
      <c r="J348" s="10">
        <v>8.1999999999999993</v>
      </c>
      <c r="K348" s="12"/>
      <c r="L348" s="10">
        <v>5.5</v>
      </c>
      <c r="M348" s="12"/>
      <c r="N348" s="10">
        <v>6.8</v>
      </c>
      <c r="O348" s="12"/>
      <c r="P348" s="10">
        <v>11.2</v>
      </c>
      <c r="Q348" s="12"/>
      <c r="R348" s="10">
        <v>0</v>
      </c>
      <c r="S348" s="12"/>
      <c r="T348" s="12"/>
      <c r="U348" s="12"/>
      <c r="V348" s="12"/>
      <c r="W348" s="12"/>
      <c r="X348" s="10">
        <v>77.5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2018</v>
      </c>
      <c r="G349" s="10">
        <v>12</v>
      </c>
      <c r="H349" s="10">
        <v>14</v>
      </c>
      <c r="I349" s="12"/>
      <c r="J349" s="10">
        <v>11.7</v>
      </c>
      <c r="K349" s="12"/>
      <c r="L349" s="10">
        <v>7.4</v>
      </c>
      <c r="M349" s="12"/>
      <c r="N349" s="10">
        <v>9.6</v>
      </c>
      <c r="O349" s="12"/>
      <c r="P349" s="10">
        <v>8.4</v>
      </c>
      <c r="Q349" s="12"/>
      <c r="R349" s="10">
        <v>0</v>
      </c>
      <c r="S349" s="12"/>
      <c r="T349" s="12"/>
      <c r="U349" s="12"/>
      <c r="V349" s="12"/>
      <c r="W349" s="12"/>
      <c r="X349" s="10">
        <v>3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2018</v>
      </c>
      <c r="G350" s="10">
        <v>12</v>
      </c>
      <c r="H350" s="10">
        <v>15</v>
      </c>
      <c r="I350" s="12"/>
      <c r="J350" s="10">
        <v>9.9</v>
      </c>
      <c r="K350" s="12"/>
      <c r="L350" s="10">
        <v>4.5</v>
      </c>
      <c r="M350" s="12"/>
      <c r="N350" s="10">
        <v>7.2</v>
      </c>
      <c r="O350" s="12"/>
      <c r="P350" s="10">
        <v>10.8</v>
      </c>
      <c r="Q350" s="12"/>
      <c r="R350" s="10">
        <v>0</v>
      </c>
      <c r="S350" s="12"/>
      <c r="T350" s="12"/>
      <c r="U350" s="12"/>
      <c r="V350" s="12"/>
      <c r="W350" s="12"/>
      <c r="X350" s="10">
        <v>0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2018</v>
      </c>
      <c r="G351" s="10">
        <v>12</v>
      </c>
      <c r="H351" s="10">
        <v>16</v>
      </c>
      <c r="I351" s="12"/>
      <c r="J351" s="10">
        <v>10.7</v>
      </c>
      <c r="K351" s="12"/>
      <c r="L351" s="10">
        <v>6.3</v>
      </c>
      <c r="M351" s="12"/>
      <c r="N351" s="10">
        <v>8.5</v>
      </c>
      <c r="O351" s="12"/>
      <c r="P351" s="10">
        <v>9.5</v>
      </c>
      <c r="Q351" s="12"/>
      <c r="R351" s="10">
        <v>0</v>
      </c>
      <c r="S351" s="12"/>
      <c r="T351" s="12"/>
      <c r="U351" s="12"/>
      <c r="V351" s="12"/>
      <c r="W351" s="12"/>
      <c r="X351" s="10">
        <v>11.7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2018</v>
      </c>
      <c r="G352" s="10">
        <v>12</v>
      </c>
      <c r="H352" s="10">
        <v>17</v>
      </c>
      <c r="I352" s="12"/>
      <c r="J352" s="10">
        <v>10.8</v>
      </c>
      <c r="K352" s="12"/>
      <c r="L352" s="10">
        <v>7.7</v>
      </c>
      <c r="M352" s="12"/>
      <c r="N352" s="10">
        <v>9.3000000000000007</v>
      </c>
      <c r="O352" s="12"/>
      <c r="P352" s="10">
        <v>8.6999999999999993</v>
      </c>
      <c r="Q352" s="12"/>
      <c r="R352" s="10">
        <v>0</v>
      </c>
      <c r="S352" s="12"/>
      <c r="T352" s="12"/>
      <c r="U352" s="12"/>
      <c r="V352" s="12"/>
      <c r="W352" s="12"/>
      <c r="X352" s="10">
        <v>13.5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2018</v>
      </c>
      <c r="G353" s="10">
        <v>12</v>
      </c>
      <c r="H353" s="10">
        <v>18</v>
      </c>
      <c r="I353" s="12"/>
      <c r="J353" s="10">
        <v>10.3</v>
      </c>
      <c r="K353" s="12"/>
      <c r="L353" s="10">
        <v>6.9</v>
      </c>
      <c r="M353" s="12"/>
      <c r="N353" s="10">
        <v>8.6</v>
      </c>
      <c r="O353" s="12"/>
      <c r="P353" s="10">
        <v>9.4</v>
      </c>
      <c r="Q353" s="12"/>
      <c r="R353" s="10">
        <v>0</v>
      </c>
      <c r="S353" s="12"/>
      <c r="T353" s="12"/>
      <c r="U353" s="12"/>
      <c r="V353" s="12"/>
      <c r="W353" s="12"/>
      <c r="X353" s="10">
        <v>15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2018</v>
      </c>
      <c r="G354" s="10">
        <v>12</v>
      </c>
      <c r="H354" s="10">
        <v>19</v>
      </c>
      <c r="I354" s="12"/>
      <c r="J354" s="10">
        <v>9.5</v>
      </c>
      <c r="K354" s="12"/>
      <c r="L354" s="10">
        <v>7.5</v>
      </c>
      <c r="M354" s="12"/>
      <c r="N354" s="10">
        <v>8.5</v>
      </c>
      <c r="O354" s="12"/>
      <c r="P354" s="10">
        <v>9.5</v>
      </c>
      <c r="Q354" s="12"/>
      <c r="R354" s="10">
        <v>0</v>
      </c>
      <c r="S354" s="12"/>
      <c r="T354" s="12"/>
      <c r="U354" s="12"/>
      <c r="V354" s="12"/>
      <c r="W354" s="12"/>
      <c r="X354" s="10">
        <v>1.8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2018</v>
      </c>
      <c r="G355" s="10">
        <v>12</v>
      </c>
      <c r="H355" s="10">
        <v>20</v>
      </c>
      <c r="I355" s="12"/>
      <c r="J355" s="10">
        <v>13.4</v>
      </c>
      <c r="K355" s="12"/>
      <c r="L355" s="10">
        <v>4.5999999999999996</v>
      </c>
      <c r="M355" s="12"/>
      <c r="N355" s="10">
        <v>9</v>
      </c>
      <c r="O355" s="12"/>
      <c r="P355" s="10">
        <v>9</v>
      </c>
      <c r="Q355" s="12"/>
      <c r="R355" s="10">
        <v>0</v>
      </c>
      <c r="S355" s="12"/>
      <c r="T355" s="12"/>
      <c r="U355" s="12"/>
      <c r="V355" s="12"/>
      <c r="W355" s="12"/>
      <c r="X355" s="10">
        <v>22.3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2018</v>
      </c>
      <c r="G356" s="10">
        <v>12</v>
      </c>
      <c r="H356" s="10">
        <v>21</v>
      </c>
      <c r="I356" s="12"/>
      <c r="J356" s="10">
        <v>6.5</v>
      </c>
      <c r="K356" s="12"/>
      <c r="L356" s="10">
        <v>2.7</v>
      </c>
      <c r="M356" s="12"/>
      <c r="N356" s="10">
        <v>4.5999999999999996</v>
      </c>
      <c r="O356" s="12"/>
      <c r="P356" s="10">
        <v>13.4</v>
      </c>
      <c r="Q356" s="12"/>
      <c r="R356" s="10">
        <v>0</v>
      </c>
      <c r="S356" s="12"/>
      <c r="T356" s="12"/>
      <c r="U356" s="12"/>
      <c r="V356" s="12"/>
      <c r="W356" s="12"/>
      <c r="X356" s="10">
        <v>0.1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2018</v>
      </c>
      <c r="G357" s="10">
        <v>12</v>
      </c>
      <c r="H357" s="10">
        <v>22</v>
      </c>
      <c r="I357" s="12"/>
      <c r="J357" s="10">
        <v>9.1</v>
      </c>
      <c r="K357" s="12"/>
      <c r="L357" s="10">
        <v>4.2</v>
      </c>
      <c r="M357" s="12"/>
      <c r="N357" s="10">
        <v>6.6</v>
      </c>
      <c r="O357" s="12"/>
      <c r="P357" s="10">
        <v>11.4</v>
      </c>
      <c r="Q357" s="12"/>
      <c r="R357" s="10">
        <v>0</v>
      </c>
      <c r="S357" s="12"/>
      <c r="T357" s="12"/>
      <c r="U357" s="12"/>
      <c r="V357" s="12"/>
      <c r="W357" s="12"/>
      <c r="X357" s="10">
        <v>5.3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2018</v>
      </c>
      <c r="G358" s="10">
        <v>12</v>
      </c>
      <c r="H358" s="10">
        <v>23</v>
      </c>
      <c r="I358" s="12"/>
      <c r="J358" s="10">
        <v>7</v>
      </c>
      <c r="K358" s="12"/>
      <c r="L358" s="10">
        <v>5</v>
      </c>
      <c r="M358" s="12"/>
      <c r="N358" s="10">
        <v>6</v>
      </c>
      <c r="O358" s="12"/>
      <c r="P358" s="10">
        <v>12</v>
      </c>
      <c r="Q358" s="12"/>
      <c r="R358" s="10">
        <v>0</v>
      </c>
      <c r="S358" s="12"/>
      <c r="T358" s="12"/>
      <c r="U358" s="12"/>
      <c r="V358" s="12"/>
      <c r="W358" s="12"/>
      <c r="X358" s="10">
        <v>22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2018</v>
      </c>
      <c r="G359" s="10">
        <v>12</v>
      </c>
      <c r="H359" s="10">
        <v>24</v>
      </c>
      <c r="I359" s="12"/>
      <c r="J359" s="10">
        <v>8.1999999999999993</v>
      </c>
      <c r="K359" s="12"/>
      <c r="L359" s="10">
        <v>4.2</v>
      </c>
      <c r="M359" s="12"/>
      <c r="N359" s="10">
        <v>6.2</v>
      </c>
      <c r="O359" s="12"/>
      <c r="P359" s="10">
        <v>11.8</v>
      </c>
      <c r="Q359" s="12"/>
      <c r="R359" s="10">
        <v>0</v>
      </c>
      <c r="S359" s="12"/>
      <c r="T359" s="12"/>
      <c r="U359" s="12"/>
      <c r="V359" s="12"/>
      <c r="W359" s="12"/>
      <c r="X359" s="10">
        <v>0.8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2018</v>
      </c>
      <c r="G360" s="10">
        <v>12</v>
      </c>
      <c r="H360" s="10">
        <v>25</v>
      </c>
      <c r="I360" s="12"/>
      <c r="J360" s="10">
        <v>5.8</v>
      </c>
      <c r="K360" s="12"/>
      <c r="L360" s="10">
        <v>3.7</v>
      </c>
      <c r="M360" s="12"/>
      <c r="N360" s="10">
        <v>4.7</v>
      </c>
      <c r="O360" s="12"/>
      <c r="P360" s="10">
        <v>13.3</v>
      </c>
      <c r="Q360" s="12"/>
      <c r="R360" s="10">
        <v>0</v>
      </c>
      <c r="S360" s="12"/>
      <c r="T360" s="12"/>
      <c r="U360" s="12"/>
      <c r="V360" s="12"/>
      <c r="W360" s="12"/>
      <c r="X360" s="10">
        <v>0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2018</v>
      </c>
      <c r="G361" s="10">
        <v>12</v>
      </c>
      <c r="H361" s="10">
        <v>26</v>
      </c>
      <c r="I361" s="12"/>
      <c r="J361" s="10">
        <v>5.3</v>
      </c>
      <c r="K361" s="12"/>
      <c r="L361" s="10">
        <v>4.0999999999999996</v>
      </c>
      <c r="M361" s="12"/>
      <c r="N361" s="10">
        <v>4.7</v>
      </c>
      <c r="O361" s="12"/>
      <c r="P361" s="10">
        <v>13.3</v>
      </c>
      <c r="Q361" s="12"/>
      <c r="R361" s="10">
        <v>0</v>
      </c>
      <c r="S361" s="12"/>
      <c r="T361" s="12"/>
      <c r="U361" s="12"/>
      <c r="V361" s="12"/>
      <c r="W361" s="12"/>
      <c r="X361" s="10">
        <v>5.0999999999999996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2018</v>
      </c>
      <c r="G362" s="10">
        <v>12</v>
      </c>
      <c r="H362" s="10">
        <v>27</v>
      </c>
      <c r="I362" s="12"/>
      <c r="J362" s="10">
        <v>5.7</v>
      </c>
      <c r="K362" s="12"/>
      <c r="L362" s="10">
        <v>2.2000000000000002</v>
      </c>
      <c r="M362" s="12"/>
      <c r="N362" s="10">
        <v>4</v>
      </c>
      <c r="O362" s="12"/>
      <c r="P362" s="10">
        <v>14</v>
      </c>
      <c r="Q362" s="12"/>
      <c r="R362" s="10">
        <v>0</v>
      </c>
      <c r="S362" s="12"/>
      <c r="T362" s="12"/>
      <c r="U362" s="12"/>
      <c r="V362" s="12"/>
      <c r="W362" s="12"/>
      <c r="X362" s="10">
        <v>0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2018</v>
      </c>
      <c r="G363" s="10">
        <v>12</v>
      </c>
      <c r="H363" s="10">
        <v>28</v>
      </c>
      <c r="I363" s="12"/>
      <c r="J363" s="10">
        <v>5.2</v>
      </c>
      <c r="K363" s="12"/>
      <c r="L363" s="10">
        <v>3.2</v>
      </c>
      <c r="M363" s="12"/>
      <c r="N363" s="10">
        <v>4.2</v>
      </c>
      <c r="O363" s="12"/>
      <c r="P363" s="10">
        <v>13.8</v>
      </c>
      <c r="Q363" s="12"/>
      <c r="R363" s="10">
        <v>0</v>
      </c>
      <c r="S363" s="12"/>
      <c r="T363" s="12"/>
      <c r="U363" s="12"/>
      <c r="V363" s="12"/>
      <c r="W363" s="12"/>
      <c r="X363" s="10">
        <v>24.5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2018</v>
      </c>
      <c r="G364" s="10">
        <v>12</v>
      </c>
      <c r="H364" s="10">
        <v>29</v>
      </c>
      <c r="I364" s="12"/>
      <c r="J364" s="10">
        <v>10.7</v>
      </c>
      <c r="K364" s="12"/>
      <c r="L364" s="10">
        <v>5</v>
      </c>
      <c r="M364" s="12"/>
      <c r="N364" s="10">
        <v>7.9</v>
      </c>
      <c r="O364" s="12"/>
      <c r="P364" s="10">
        <v>10.1</v>
      </c>
      <c r="Q364" s="12"/>
      <c r="R364" s="10">
        <v>0</v>
      </c>
      <c r="S364" s="12"/>
      <c r="T364" s="12"/>
      <c r="U364" s="12"/>
      <c r="V364" s="12"/>
      <c r="W364" s="12"/>
      <c r="X364" s="10">
        <v>16.600000000000001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2018</v>
      </c>
      <c r="G365" s="10">
        <v>12</v>
      </c>
      <c r="H365" s="10">
        <v>30</v>
      </c>
      <c r="I365" s="12"/>
      <c r="J365" s="10">
        <v>7.7</v>
      </c>
      <c r="K365" s="12"/>
      <c r="L365" s="10">
        <v>2.6</v>
      </c>
      <c r="M365" s="12"/>
      <c r="N365" s="10">
        <v>5.2</v>
      </c>
      <c r="O365" s="12"/>
      <c r="P365" s="10">
        <v>12.8</v>
      </c>
      <c r="Q365" s="12"/>
      <c r="R365" s="10">
        <v>0</v>
      </c>
      <c r="S365" s="12"/>
      <c r="T365" s="12"/>
      <c r="U365" s="12"/>
      <c r="V365" s="12"/>
      <c r="W365" s="12"/>
      <c r="X365" s="10">
        <v>0.2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2018</v>
      </c>
      <c r="G366" s="10">
        <v>12</v>
      </c>
      <c r="H366" s="10">
        <v>31</v>
      </c>
      <c r="I366" s="12"/>
      <c r="J366" s="10">
        <v>7.2</v>
      </c>
      <c r="K366" s="12"/>
      <c r="L366" s="10">
        <v>0.1</v>
      </c>
      <c r="M366" s="12"/>
      <c r="N366" s="10">
        <v>3.6</v>
      </c>
      <c r="O366" s="12"/>
      <c r="P366" s="10">
        <v>14.4</v>
      </c>
      <c r="Q366" s="12"/>
      <c r="R366" s="10">
        <v>0</v>
      </c>
      <c r="S366" s="12"/>
      <c r="T366" s="12"/>
      <c r="U366" s="12"/>
      <c r="V366" s="12"/>
      <c r="W366" s="12"/>
      <c r="X366" s="10">
        <v>0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43466</v>
      </c>
      <c r="F2" s="10">
        <v>2019</v>
      </c>
      <c r="G2" s="10">
        <v>1</v>
      </c>
      <c r="H2" s="10">
        <v>1</v>
      </c>
      <c r="I2" s="12"/>
      <c r="J2" s="10">
        <v>6.4</v>
      </c>
      <c r="K2" s="12"/>
      <c r="L2" s="10">
        <v>2.5</v>
      </c>
      <c r="M2" s="12"/>
      <c r="N2" s="10">
        <v>4.5</v>
      </c>
      <c r="O2" s="12"/>
      <c r="P2" s="10">
        <v>13.5</v>
      </c>
      <c r="Q2" s="12"/>
      <c r="R2" s="10">
        <v>0</v>
      </c>
      <c r="S2" s="12"/>
      <c r="T2" s="12"/>
      <c r="U2" s="12"/>
      <c r="V2" s="12"/>
      <c r="W2" s="12"/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43467</v>
      </c>
      <c r="F3" s="10">
        <v>2019</v>
      </c>
      <c r="G3" s="10">
        <v>1</v>
      </c>
      <c r="H3" s="10">
        <v>2</v>
      </c>
      <c r="I3" s="12"/>
      <c r="J3" s="10">
        <v>6.4</v>
      </c>
      <c r="K3" s="12"/>
      <c r="L3" s="10">
        <v>4.0999999999999996</v>
      </c>
      <c r="M3" s="12"/>
      <c r="N3" s="10">
        <v>5.2</v>
      </c>
      <c r="O3" s="12"/>
      <c r="P3" s="10">
        <v>12.8</v>
      </c>
      <c r="Q3" s="12"/>
      <c r="R3" s="10">
        <v>0</v>
      </c>
      <c r="S3" s="12"/>
      <c r="T3" s="12"/>
      <c r="U3" s="12"/>
      <c r="V3" s="12"/>
      <c r="W3" s="12"/>
      <c r="X3" s="10">
        <v>5.5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43468</v>
      </c>
      <c r="F4" s="10">
        <v>2019</v>
      </c>
      <c r="G4" s="10">
        <v>1</v>
      </c>
      <c r="H4" s="10">
        <v>3</v>
      </c>
      <c r="I4" s="12"/>
      <c r="J4" s="10">
        <v>9.6999999999999993</v>
      </c>
      <c r="K4" s="12"/>
      <c r="L4" s="10">
        <v>4.8</v>
      </c>
      <c r="M4" s="12"/>
      <c r="N4" s="10">
        <v>7.2</v>
      </c>
      <c r="O4" s="12"/>
      <c r="P4" s="10">
        <v>10.8</v>
      </c>
      <c r="Q4" s="12"/>
      <c r="R4" s="10">
        <v>0</v>
      </c>
      <c r="S4" s="12"/>
      <c r="T4" s="12"/>
      <c r="U4" s="12"/>
      <c r="V4" s="12"/>
      <c r="W4" s="12"/>
      <c r="X4" s="10">
        <v>71.7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43469</v>
      </c>
      <c r="F5" s="10">
        <v>2019</v>
      </c>
      <c r="G5" s="10">
        <v>1</v>
      </c>
      <c r="H5" s="10">
        <v>4</v>
      </c>
      <c r="I5" s="12"/>
      <c r="J5" s="10">
        <v>10.1</v>
      </c>
      <c r="K5" s="12"/>
      <c r="L5" s="10">
        <v>7.6</v>
      </c>
      <c r="M5" s="12"/>
      <c r="N5" s="10">
        <v>8.8000000000000007</v>
      </c>
      <c r="O5" s="12"/>
      <c r="P5" s="10">
        <v>9.1999999999999993</v>
      </c>
      <c r="Q5" s="12"/>
      <c r="R5" s="10">
        <v>0</v>
      </c>
      <c r="S5" s="12"/>
      <c r="T5" s="12"/>
      <c r="U5" s="12"/>
      <c r="V5" s="12"/>
      <c r="W5" s="12"/>
      <c r="X5" s="10">
        <v>8.6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43470</v>
      </c>
      <c r="F6" s="10">
        <v>2019</v>
      </c>
      <c r="G6" s="10">
        <v>1</v>
      </c>
      <c r="H6" s="10">
        <v>5</v>
      </c>
      <c r="I6" s="12"/>
      <c r="J6" s="10">
        <v>10</v>
      </c>
      <c r="K6" s="12"/>
      <c r="L6" s="10">
        <v>6.6</v>
      </c>
      <c r="M6" s="12"/>
      <c r="N6" s="10">
        <v>8.3000000000000007</v>
      </c>
      <c r="O6" s="12"/>
      <c r="P6" s="10">
        <v>9.6999999999999993</v>
      </c>
      <c r="Q6" s="12"/>
      <c r="R6" s="10">
        <v>0</v>
      </c>
      <c r="S6" s="12"/>
      <c r="T6" s="12"/>
      <c r="U6" s="12"/>
      <c r="V6" s="12"/>
      <c r="W6" s="12"/>
      <c r="X6" s="10">
        <v>4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43471</v>
      </c>
      <c r="F7" s="10">
        <v>2019</v>
      </c>
      <c r="G7" s="10">
        <v>1</v>
      </c>
      <c r="H7" s="10">
        <v>6</v>
      </c>
      <c r="I7" s="12"/>
      <c r="J7" s="10">
        <v>8.6</v>
      </c>
      <c r="K7" s="12"/>
      <c r="L7" s="10">
        <v>5</v>
      </c>
      <c r="M7" s="12"/>
      <c r="N7" s="10">
        <v>6.8</v>
      </c>
      <c r="O7" s="12"/>
      <c r="P7" s="10">
        <v>11.2</v>
      </c>
      <c r="Q7" s="12"/>
      <c r="R7" s="10">
        <v>0</v>
      </c>
      <c r="S7" s="12"/>
      <c r="T7" s="12"/>
      <c r="U7" s="12"/>
      <c r="V7" s="12"/>
      <c r="W7" s="12"/>
      <c r="X7" s="10">
        <v>7.9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43472</v>
      </c>
      <c r="F8" s="10">
        <v>2019</v>
      </c>
      <c r="G8" s="10">
        <v>1</v>
      </c>
      <c r="H8" s="10">
        <v>7</v>
      </c>
      <c r="I8" s="12"/>
      <c r="J8" s="10">
        <v>6.4</v>
      </c>
      <c r="K8" s="12"/>
      <c r="L8" s="10">
        <v>2.5</v>
      </c>
      <c r="M8" s="12"/>
      <c r="N8" s="10">
        <v>4.4000000000000004</v>
      </c>
      <c r="O8" s="12"/>
      <c r="P8" s="10">
        <v>13.6</v>
      </c>
      <c r="Q8" s="12"/>
      <c r="R8" s="10">
        <v>0</v>
      </c>
      <c r="S8" s="12"/>
      <c r="T8" s="12"/>
      <c r="U8" s="12"/>
      <c r="V8" s="12"/>
      <c r="W8" s="12"/>
      <c r="X8" s="10">
        <v>0.2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43473</v>
      </c>
      <c r="F9" s="10">
        <v>2019</v>
      </c>
      <c r="G9" s="10">
        <v>1</v>
      </c>
      <c r="H9" s="10">
        <v>8</v>
      </c>
      <c r="I9" s="12"/>
      <c r="J9" s="10">
        <v>6</v>
      </c>
      <c r="K9" s="12"/>
      <c r="L9" s="10">
        <v>1.5</v>
      </c>
      <c r="M9" s="12"/>
      <c r="N9" s="10">
        <v>3.8</v>
      </c>
      <c r="O9" s="12"/>
      <c r="P9" s="10">
        <v>14.2</v>
      </c>
      <c r="Q9" s="12"/>
      <c r="R9" s="10">
        <v>0</v>
      </c>
      <c r="S9" s="12"/>
      <c r="T9" s="12"/>
      <c r="U9" s="12"/>
      <c r="V9" s="12"/>
      <c r="W9" s="12"/>
      <c r="X9" s="10">
        <v>1.7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43474</v>
      </c>
      <c r="F10" s="10">
        <v>2019</v>
      </c>
      <c r="G10" s="10">
        <v>1</v>
      </c>
      <c r="H10" s="10">
        <v>9</v>
      </c>
      <c r="I10" s="12"/>
      <c r="J10" s="10">
        <v>10.7</v>
      </c>
      <c r="K10" s="12"/>
      <c r="L10" s="10">
        <v>4.5</v>
      </c>
      <c r="M10" s="12"/>
      <c r="N10" s="10">
        <v>7.6</v>
      </c>
      <c r="O10" s="12"/>
      <c r="P10" s="10">
        <v>10.4</v>
      </c>
      <c r="Q10" s="12"/>
      <c r="R10" s="10">
        <v>0</v>
      </c>
      <c r="S10" s="12"/>
      <c r="T10" s="12"/>
      <c r="U10" s="12"/>
      <c r="V10" s="12"/>
      <c r="W10" s="12"/>
      <c r="X10" s="10">
        <v>5.9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2019</v>
      </c>
      <c r="G11" s="10">
        <v>1</v>
      </c>
      <c r="H11" s="10">
        <v>10</v>
      </c>
      <c r="I11" s="12"/>
      <c r="J11" s="12"/>
      <c r="K11" s="9" t="s">
        <v>61</v>
      </c>
      <c r="L11" s="12"/>
      <c r="M11" s="9" t="s">
        <v>61</v>
      </c>
      <c r="N11" s="12"/>
      <c r="O11" s="9" t="s">
        <v>61</v>
      </c>
      <c r="P11" s="12"/>
      <c r="Q11" s="9" t="s">
        <v>61</v>
      </c>
      <c r="R11" s="12"/>
      <c r="S11" s="9" t="s">
        <v>61</v>
      </c>
      <c r="T11" s="12"/>
      <c r="U11" s="12"/>
      <c r="V11" s="12"/>
      <c r="W11" s="12"/>
      <c r="X11" s="12"/>
      <c r="Y11" s="9" t="s">
        <v>61</v>
      </c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2019</v>
      </c>
      <c r="G12" s="10">
        <v>1</v>
      </c>
      <c r="H12" s="10">
        <v>11</v>
      </c>
      <c r="I12" s="12"/>
      <c r="J12" s="10">
        <v>11.7</v>
      </c>
      <c r="K12" s="12"/>
      <c r="L12" s="10">
        <v>5.7</v>
      </c>
      <c r="M12" s="12"/>
      <c r="N12" s="10">
        <v>8.6999999999999993</v>
      </c>
      <c r="O12" s="12"/>
      <c r="P12" s="10">
        <v>9.3000000000000007</v>
      </c>
      <c r="Q12" s="12"/>
      <c r="R12" s="10">
        <v>0</v>
      </c>
      <c r="S12" s="12"/>
      <c r="T12" s="12"/>
      <c r="U12" s="12"/>
      <c r="V12" s="12"/>
      <c r="W12" s="12"/>
      <c r="X12" s="10">
        <v>0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2019</v>
      </c>
      <c r="G13" s="10">
        <v>1</v>
      </c>
      <c r="H13" s="10">
        <v>12</v>
      </c>
      <c r="I13" s="12"/>
      <c r="J13" s="10">
        <v>10.3</v>
      </c>
      <c r="K13" s="12"/>
      <c r="L13" s="10">
        <v>3</v>
      </c>
      <c r="M13" s="12"/>
      <c r="N13" s="10">
        <v>6.6</v>
      </c>
      <c r="O13" s="12"/>
      <c r="P13" s="10">
        <v>11.4</v>
      </c>
      <c r="Q13" s="12"/>
      <c r="R13" s="10">
        <v>0</v>
      </c>
      <c r="S13" s="12"/>
      <c r="T13" s="12"/>
      <c r="U13" s="12"/>
      <c r="V13" s="12"/>
      <c r="W13" s="12"/>
      <c r="X13" s="10">
        <v>0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2019</v>
      </c>
      <c r="G14" s="10">
        <v>1</v>
      </c>
      <c r="H14" s="10">
        <v>13</v>
      </c>
      <c r="I14" s="12"/>
      <c r="J14" s="10">
        <v>11.2</v>
      </c>
      <c r="K14" s="12"/>
      <c r="L14" s="10">
        <v>3.6</v>
      </c>
      <c r="M14" s="12"/>
      <c r="N14" s="10">
        <v>7.4</v>
      </c>
      <c r="O14" s="12"/>
      <c r="P14" s="10">
        <v>10.6</v>
      </c>
      <c r="Q14" s="12"/>
      <c r="R14" s="10">
        <v>0</v>
      </c>
      <c r="S14" s="12"/>
      <c r="T14" s="12"/>
      <c r="U14" s="12"/>
      <c r="V14" s="12"/>
      <c r="W14" s="12"/>
      <c r="X14" s="10">
        <v>0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2019</v>
      </c>
      <c r="G15" s="10">
        <v>1</v>
      </c>
      <c r="H15" s="10">
        <v>14</v>
      </c>
      <c r="I15" s="12"/>
      <c r="J15" s="10">
        <v>6.5</v>
      </c>
      <c r="K15" s="12"/>
      <c r="L15" s="10">
        <v>1.9</v>
      </c>
      <c r="M15" s="12"/>
      <c r="N15" s="10">
        <v>4.2</v>
      </c>
      <c r="O15" s="12"/>
      <c r="P15" s="10">
        <v>13.8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2019</v>
      </c>
      <c r="G16" s="10">
        <v>1</v>
      </c>
      <c r="H16" s="10">
        <v>15</v>
      </c>
      <c r="I16" s="12"/>
      <c r="J16" s="10">
        <v>7.2</v>
      </c>
      <c r="K16" s="12"/>
      <c r="L16" s="10">
        <v>0.2</v>
      </c>
      <c r="M16" s="12"/>
      <c r="N16" s="10">
        <v>3.7</v>
      </c>
      <c r="O16" s="12"/>
      <c r="P16" s="10">
        <v>14.3</v>
      </c>
      <c r="Q16" s="12"/>
      <c r="R16" s="10">
        <v>0</v>
      </c>
      <c r="S16" s="12"/>
      <c r="T16" s="12"/>
      <c r="U16" s="12"/>
      <c r="V16" s="12"/>
      <c r="W16" s="12"/>
      <c r="X16" s="10">
        <v>0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2019</v>
      </c>
      <c r="G17" s="10">
        <v>1</v>
      </c>
      <c r="H17" s="10">
        <v>16</v>
      </c>
      <c r="I17" s="12"/>
      <c r="J17" s="10">
        <v>8</v>
      </c>
      <c r="K17" s="12"/>
      <c r="L17" s="10">
        <v>1.2</v>
      </c>
      <c r="M17" s="12"/>
      <c r="N17" s="10">
        <v>4.5999999999999996</v>
      </c>
      <c r="O17" s="12"/>
      <c r="P17" s="10">
        <v>13.4</v>
      </c>
      <c r="Q17" s="12"/>
      <c r="R17" s="10">
        <v>0</v>
      </c>
      <c r="S17" s="12"/>
      <c r="T17" s="12"/>
      <c r="U17" s="12"/>
      <c r="V17" s="12"/>
      <c r="W17" s="12"/>
      <c r="X17" s="10">
        <v>0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2019</v>
      </c>
      <c r="G18" s="10">
        <v>1</v>
      </c>
      <c r="H18" s="10">
        <v>17</v>
      </c>
      <c r="I18" s="12"/>
      <c r="J18" s="10">
        <v>9.9</v>
      </c>
      <c r="K18" s="12"/>
      <c r="L18" s="10">
        <v>2.8</v>
      </c>
      <c r="M18" s="12"/>
      <c r="N18" s="10">
        <v>6.4</v>
      </c>
      <c r="O18" s="12"/>
      <c r="P18" s="10">
        <v>11.6</v>
      </c>
      <c r="Q18" s="12"/>
      <c r="R18" s="10">
        <v>0</v>
      </c>
      <c r="S18" s="12"/>
      <c r="T18" s="12"/>
      <c r="U18" s="12"/>
      <c r="V18" s="12"/>
      <c r="W18" s="12"/>
      <c r="X18" s="10">
        <v>13.2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2019</v>
      </c>
      <c r="G19" s="10">
        <v>1</v>
      </c>
      <c r="H19" s="10">
        <v>18</v>
      </c>
      <c r="I19" s="12"/>
      <c r="J19" s="10">
        <v>9.9</v>
      </c>
      <c r="K19" s="12"/>
      <c r="L19" s="10">
        <v>7</v>
      </c>
      <c r="M19" s="12"/>
      <c r="N19" s="10">
        <v>8.5</v>
      </c>
      <c r="O19" s="12"/>
      <c r="P19" s="10">
        <v>9.5</v>
      </c>
      <c r="Q19" s="12"/>
      <c r="R19" s="10">
        <v>0</v>
      </c>
      <c r="S19" s="12"/>
      <c r="T19" s="12"/>
      <c r="U19" s="12"/>
      <c r="V19" s="12"/>
      <c r="W19" s="12"/>
      <c r="X19" s="10">
        <v>15.9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2019</v>
      </c>
      <c r="G20" s="10">
        <v>1</v>
      </c>
      <c r="H20" s="10">
        <v>19</v>
      </c>
      <c r="I20" s="12"/>
      <c r="J20" s="10">
        <v>11.6</v>
      </c>
      <c r="K20" s="12"/>
      <c r="L20" s="10">
        <v>5.9</v>
      </c>
      <c r="M20" s="12"/>
      <c r="N20" s="10">
        <v>8.6999999999999993</v>
      </c>
      <c r="O20" s="12"/>
      <c r="P20" s="10">
        <v>9.3000000000000007</v>
      </c>
      <c r="Q20" s="12"/>
      <c r="R20" s="10">
        <v>0</v>
      </c>
      <c r="S20" s="12"/>
      <c r="T20" s="12"/>
      <c r="U20" s="12"/>
      <c r="V20" s="12"/>
      <c r="W20" s="12"/>
      <c r="X20" s="10">
        <v>0.9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2019</v>
      </c>
      <c r="G21" s="10">
        <v>1</v>
      </c>
      <c r="H21" s="10">
        <v>20</v>
      </c>
      <c r="I21" s="12"/>
      <c r="J21" s="10">
        <v>8.4</v>
      </c>
      <c r="K21" s="12"/>
      <c r="L21" s="10">
        <v>2.7</v>
      </c>
      <c r="M21" s="12"/>
      <c r="N21" s="10">
        <v>5.5</v>
      </c>
      <c r="O21" s="12"/>
      <c r="P21" s="10">
        <v>12.5</v>
      </c>
      <c r="Q21" s="12"/>
      <c r="R21" s="10">
        <v>0</v>
      </c>
      <c r="S21" s="12"/>
      <c r="T21" s="12"/>
      <c r="U21" s="12"/>
      <c r="V21" s="12"/>
      <c r="W21" s="12"/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2019</v>
      </c>
      <c r="G22" s="10">
        <v>1</v>
      </c>
      <c r="H22" s="10">
        <v>21</v>
      </c>
      <c r="I22" s="12"/>
      <c r="J22" s="10">
        <v>8.8000000000000007</v>
      </c>
      <c r="K22" s="12"/>
      <c r="L22" s="10">
        <v>2.2000000000000002</v>
      </c>
      <c r="M22" s="12"/>
      <c r="N22" s="10">
        <v>5.5</v>
      </c>
      <c r="O22" s="12"/>
      <c r="P22" s="10">
        <v>12.5</v>
      </c>
      <c r="Q22" s="12"/>
      <c r="R22" s="10">
        <v>0</v>
      </c>
      <c r="S22" s="12"/>
      <c r="T22" s="12"/>
      <c r="U22" s="12"/>
      <c r="V22" s="12"/>
      <c r="W22" s="12"/>
      <c r="X22" s="10">
        <v>0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2019</v>
      </c>
      <c r="G23" s="10">
        <v>1</v>
      </c>
      <c r="H23" s="10">
        <v>22</v>
      </c>
      <c r="I23" s="12"/>
      <c r="J23" s="10">
        <v>6.6</v>
      </c>
      <c r="K23" s="12"/>
      <c r="L23" s="10">
        <v>4.5</v>
      </c>
      <c r="M23" s="12"/>
      <c r="N23" s="10">
        <v>5.6</v>
      </c>
      <c r="O23" s="12"/>
      <c r="P23" s="10">
        <v>12.4</v>
      </c>
      <c r="Q23" s="12"/>
      <c r="R23" s="10">
        <v>0</v>
      </c>
      <c r="S23" s="12"/>
      <c r="T23" s="12"/>
      <c r="U23" s="12"/>
      <c r="V23" s="12"/>
      <c r="W23" s="12"/>
      <c r="X23" s="10">
        <v>19.3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2019</v>
      </c>
      <c r="G24" s="10">
        <v>1</v>
      </c>
      <c r="H24" s="10">
        <v>23</v>
      </c>
      <c r="I24" s="12"/>
      <c r="J24" s="10">
        <v>7.4</v>
      </c>
      <c r="K24" s="12"/>
      <c r="L24" s="10">
        <v>3.3</v>
      </c>
      <c r="M24" s="12"/>
      <c r="N24" s="10">
        <v>5.4</v>
      </c>
      <c r="O24" s="12"/>
      <c r="P24" s="10">
        <v>12.6</v>
      </c>
      <c r="Q24" s="12"/>
      <c r="R24" s="10">
        <v>0</v>
      </c>
      <c r="S24" s="12"/>
      <c r="T24" s="12"/>
      <c r="U24" s="12"/>
      <c r="V24" s="12"/>
      <c r="W24" s="12"/>
      <c r="X24" s="10">
        <v>12.5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2019</v>
      </c>
      <c r="G25" s="10">
        <v>1</v>
      </c>
      <c r="H25" s="10">
        <v>24</v>
      </c>
      <c r="I25" s="12"/>
      <c r="J25" s="10">
        <v>8.3000000000000007</v>
      </c>
      <c r="K25" s="12"/>
      <c r="L25" s="10">
        <v>5.4</v>
      </c>
      <c r="M25" s="12"/>
      <c r="N25" s="10">
        <v>6.8</v>
      </c>
      <c r="O25" s="12"/>
      <c r="P25" s="10">
        <v>11.2</v>
      </c>
      <c r="Q25" s="12"/>
      <c r="R25" s="10">
        <v>0</v>
      </c>
      <c r="S25" s="12"/>
      <c r="T25" s="12"/>
      <c r="U25" s="12"/>
      <c r="V25" s="12"/>
      <c r="W25" s="12"/>
      <c r="X25" s="10">
        <v>0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2019</v>
      </c>
      <c r="G26" s="10">
        <v>1</v>
      </c>
      <c r="H26" s="10">
        <v>25</v>
      </c>
      <c r="I26" s="12"/>
      <c r="J26" s="10">
        <v>8.9</v>
      </c>
      <c r="K26" s="12"/>
      <c r="L26" s="10">
        <v>5.5</v>
      </c>
      <c r="M26" s="12"/>
      <c r="N26" s="10">
        <v>7.2</v>
      </c>
      <c r="O26" s="12"/>
      <c r="P26" s="10">
        <v>10.8</v>
      </c>
      <c r="Q26" s="12"/>
      <c r="R26" s="10">
        <v>0</v>
      </c>
      <c r="S26" s="12"/>
      <c r="T26" s="12"/>
      <c r="U26" s="12"/>
      <c r="V26" s="12"/>
      <c r="W26" s="12"/>
      <c r="X26" s="10">
        <v>0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2019</v>
      </c>
      <c r="G27" s="10">
        <v>1</v>
      </c>
      <c r="H27" s="10">
        <v>26</v>
      </c>
      <c r="I27" s="12"/>
      <c r="J27" s="10">
        <v>7.9</v>
      </c>
      <c r="K27" s="12"/>
      <c r="L27" s="10">
        <v>4.4000000000000004</v>
      </c>
      <c r="M27" s="12"/>
      <c r="N27" s="10">
        <v>6.2</v>
      </c>
      <c r="O27" s="12"/>
      <c r="P27" s="10">
        <v>11.8</v>
      </c>
      <c r="Q27" s="12"/>
      <c r="R27" s="10">
        <v>0</v>
      </c>
      <c r="S27" s="12"/>
      <c r="T27" s="12"/>
      <c r="U27" s="12"/>
      <c r="V27" s="12"/>
      <c r="W27" s="12"/>
      <c r="X27" s="10">
        <v>0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2019</v>
      </c>
      <c r="G28" s="10">
        <v>1</v>
      </c>
      <c r="H28" s="10">
        <v>27</v>
      </c>
      <c r="I28" s="12"/>
      <c r="J28" s="10">
        <v>7.6</v>
      </c>
      <c r="K28" s="12"/>
      <c r="L28" s="10">
        <v>2.2999999999999998</v>
      </c>
      <c r="M28" s="12"/>
      <c r="N28" s="10">
        <v>5</v>
      </c>
      <c r="O28" s="12"/>
      <c r="P28" s="10">
        <v>13</v>
      </c>
      <c r="Q28" s="12"/>
      <c r="R28" s="10">
        <v>0</v>
      </c>
      <c r="S28" s="12"/>
      <c r="T28" s="12"/>
      <c r="U28" s="12"/>
      <c r="V28" s="12"/>
      <c r="W28" s="12"/>
      <c r="X28" s="10">
        <v>0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2019</v>
      </c>
      <c r="G29" s="10">
        <v>1</v>
      </c>
      <c r="H29" s="10">
        <v>28</v>
      </c>
      <c r="I29" s="12"/>
      <c r="J29" s="10">
        <v>9.9</v>
      </c>
      <c r="K29" s="12"/>
      <c r="L29" s="10">
        <v>1.5</v>
      </c>
      <c r="M29" s="12"/>
      <c r="N29" s="10">
        <v>5.7</v>
      </c>
      <c r="O29" s="12"/>
      <c r="P29" s="10">
        <v>12.3</v>
      </c>
      <c r="Q29" s="12"/>
      <c r="R29" s="10">
        <v>0</v>
      </c>
      <c r="S29" s="12"/>
      <c r="T29" s="12"/>
      <c r="U29" s="12"/>
      <c r="V29" s="12"/>
      <c r="W29" s="12"/>
      <c r="X29" s="10">
        <v>0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2019</v>
      </c>
      <c r="G30" s="10">
        <v>1</v>
      </c>
      <c r="H30" s="10">
        <v>29</v>
      </c>
      <c r="I30" s="12"/>
      <c r="J30" s="10">
        <v>9.1</v>
      </c>
      <c r="K30" s="12"/>
      <c r="L30" s="10">
        <v>0.9</v>
      </c>
      <c r="M30" s="12"/>
      <c r="N30" s="10">
        <v>5</v>
      </c>
      <c r="O30" s="12"/>
      <c r="P30" s="10">
        <v>13</v>
      </c>
      <c r="Q30" s="12"/>
      <c r="R30" s="10">
        <v>0</v>
      </c>
      <c r="S30" s="12"/>
      <c r="T30" s="12"/>
      <c r="U30" s="12"/>
      <c r="V30" s="12"/>
      <c r="W30" s="12"/>
      <c r="X30" s="10">
        <v>0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2019</v>
      </c>
      <c r="G31" s="10">
        <v>1</v>
      </c>
      <c r="H31" s="10">
        <v>30</v>
      </c>
      <c r="I31" s="12"/>
      <c r="J31" s="10">
        <v>7.3</v>
      </c>
      <c r="K31" s="12"/>
      <c r="L31" s="10">
        <v>2.2999999999999998</v>
      </c>
      <c r="M31" s="12"/>
      <c r="N31" s="10">
        <v>4.8</v>
      </c>
      <c r="O31" s="12"/>
      <c r="P31" s="10">
        <v>13.2</v>
      </c>
      <c r="Q31" s="12"/>
      <c r="R31" s="10">
        <v>0</v>
      </c>
      <c r="S31" s="12"/>
      <c r="T31" s="12"/>
      <c r="U31" s="12"/>
      <c r="V31" s="12"/>
      <c r="W31" s="12"/>
      <c r="X31" s="10">
        <v>0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2019</v>
      </c>
      <c r="G32" s="10">
        <v>1</v>
      </c>
      <c r="H32" s="10">
        <v>31</v>
      </c>
      <c r="I32" s="12"/>
      <c r="J32" s="10">
        <v>9.3000000000000007</v>
      </c>
      <c r="K32" s="12"/>
      <c r="L32" s="10">
        <v>5.4</v>
      </c>
      <c r="M32" s="12"/>
      <c r="N32" s="10">
        <v>7.3</v>
      </c>
      <c r="O32" s="12"/>
      <c r="P32" s="10">
        <v>10.7</v>
      </c>
      <c r="Q32" s="12"/>
      <c r="R32" s="10">
        <v>0</v>
      </c>
      <c r="S32" s="12"/>
      <c r="T32" s="12"/>
      <c r="U32" s="12"/>
      <c r="V32" s="12"/>
      <c r="W32" s="12"/>
      <c r="X32" s="10">
        <v>0.5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43497</v>
      </c>
      <c r="F33" s="10">
        <v>2019</v>
      </c>
      <c r="G33" s="10">
        <v>2</v>
      </c>
      <c r="H33" s="10">
        <v>1</v>
      </c>
      <c r="I33" s="12"/>
      <c r="J33" s="10">
        <v>7.8</v>
      </c>
      <c r="K33" s="12"/>
      <c r="L33" s="10">
        <v>6.6</v>
      </c>
      <c r="M33" s="12"/>
      <c r="N33" s="10">
        <v>7.2</v>
      </c>
      <c r="O33" s="12"/>
      <c r="P33" s="10">
        <v>10.8</v>
      </c>
      <c r="Q33" s="12"/>
      <c r="R33" s="10">
        <v>0</v>
      </c>
      <c r="S33" s="12"/>
      <c r="T33" s="12"/>
      <c r="U33" s="12"/>
      <c r="V33" s="12"/>
      <c r="W33" s="12"/>
      <c r="X33" s="10">
        <v>26.8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43498</v>
      </c>
      <c r="F34" s="10">
        <v>2019</v>
      </c>
      <c r="G34" s="10">
        <v>2</v>
      </c>
      <c r="H34" s="10">
        <v>2</v>
      </c>
      <c r="I34" s="12"/>
      <c r="J34" s="10">
        <v>7.3</v>
      </c>
      <c r="K34" s="12"/>
      <c r="L34" s="10">
        <v>4.8</v>
      </c>
      <c r="M34" s="12"/>
      <c r="N34" s="10">
        <v>6.1</v>
      </c>
      <c r="O34" s="12"/>
      <c r="P34" s="10">
        <v>11.9</v>
      </c>
      <c r="Q34" s="12"/>
      <c r="R34" s="10">
        <v>0</v>
      </c>
      <c r="S34" s="12"/>
      <c r="T34" s="12"/>
      <c r="U34" s="12"/>
      <c r="V34" s="12"/>
      <c r="W34" s="12"/>
      <c r="X34" s="10">
        <v>0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43499</v>
      </c>
      <c r="F35" s="10">
        <v>2019</v>
      </c>
      <c r="G35" s="10">
        <v>2</v>
      </c>
      <c r="H35" s="10">
        <v>3</v>
      </c>
      <c r="I35" s="12"/>
      <c r="J35" s="10">
        <v>5.2</v>
      </c>
      <c r="K35" s="12"/>
      <c r="L35" s="10">
        <v>-2.5</v>
      </c>
      <c r="M35" s="12"/>
      <c r="N35" s="10">
        <v>1.3</v>
      </c>
      <c r="O35" s="12"/>
      <c r="P35" s="10">
        <v>16.7</v>
      </c>
      <c r="Q35" s="12"/>
      <c r="R35" s="10">
        <v>0</v>
      </c>
      <c r="S35" s="12"/>
      <c r="T35" s="12"/>
      <c r="U35" s="12"/>
      <c r="V35" s="12"/>
      <c r="W35" s="12"/>
      <c r="X35" s="10">
        <v>0.5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43500</v>
      </c>
      <c r="F36" s="10">
        <v>2019</v>
      </c>
      <c r="G36" s="10">
        <v>2</v>
      </c>
      <c r="H36" s="10">
        <v>4</v>
      </c>
      <c r="I36" s="12"/>
      <c r="J36" s="10">
        <v>1.1000000000000001</v>
      </c>
      <c r="K36" s="12"/>
      <c r="L36" s="10">
        <v>-4</v>
      </c>
      <c r="M36" s="12"/>
      <c r="N36" s="10">
        <v>-1.5</v>
      </c>
      <c r="O36" s="12"/>
      <c r="P36" s="10">
        <v>19.5</v>
      </c>
      <c r="Q36" s="12"/>
      <c r="R36" s="10">
        <v>0</v>
      </c>
      <c r="S36" s="12"/>
      <c r="T36" s="12"/>
      <c r="U36" s="12"/>
      <c r="V36" s="12"/>
      <c r="W36" s="12"/>
      <c r="X36" s="10">
        <v>0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43501</v>
      </c>
      <c r="F37" s="10">
        <v>2019</v>
      </c>
      <c r="G37" s="10">
        <v>2</v>
      </c>
      <c r="H37" s="10">
        <v>5</v>
      </c>
      <c r="I37" s="12"/>
      <c r="J37" s="10">
        <v>1.2</v>
      </c>
      <c r="K37" s="12"/>
      <c r="L37" s="10">
        <v>-4.5</v>
      </c>
      <c r="M37" s="12"/>
      <c r="N37" s="10">
        <v>-1.6</v>
      </c>
      <c r="O37" s="12"/>
      <c r="P37" s="10">
        <v>19.600000000000001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43502</v>
      </c>
      <c r="F38" s="10">
        <v>2019</v>
      </c>
      <c r="G38" s="10">
        <v>2</v>
      </c>
      <c r="H38" s="10">
        <v>6</v>
      </c>
      <c r="I38" s="12"/>
      <c r="J38" s="10">
        <v>3.1</v>
      </c>
      <c r="K38" s="12"/>
      <c r="L38" s="10">
        <v>-2.4</v>
      </c>
      <c r="M38" s="12"/>
      <c r="N38" s="10">
        <v>0.3</v>
      </c>
      <c r="O38" s="12"/>
      <c r="P38" s="10">
        <v>17.7</v>
      </c>
      <c r="Q38" s="12"/>
      <c r="R38" s="10">
        <v>0</v>
      </c>
      <c r="S38" s="12"/>
      <c r="T38" s="12"/>
      <c r="U38" s="12"/>
      <c r="V38" s="12"/>
      <c r="W38" s="12"/>
      <c r="X38" s="10">
        <v>0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43503</v>
      </c>
      <c r="F39" s="10">
        <v>2019</v>
      </c>
      <c r="G39" s="10">
        <v>2</v>
      </c>
      <c r="H39" s="10">
        <v>7</v>
      </c>
      <c r="I39" s="12"/>
      <c r="J39" s="10">
        <v>2.4</v>
      </c>
      <c r="K39" s="12"/>
      <c r="L39" s="10">
        <v>-1.8</v>
      </c>
      <c r="M39" s="12"/>
      <c r="N39" s="10">
        <v>0.3</v>
      </c>
      <c r="O39" s="12"/>
      <c r="P39" s="10">
        <v>17.7</v>
      </c>
      <c r="Q39" s="12"/>
      <c r="R39" s="10">
        <v>0</v>
      </c>
      <c r="S39" s="12"/>
      <c r="T39" s="12"/>
      <c r="U39" s="12"/>
      <c r="V39" s="12"/>
      <c r="W39" s="12"/>
      <c r="X39" s="10">
        <v>0.1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43504</v>
      </c>
      <c r="F40" s="10">
        <v>2019</v>
      </c>
      <c r="G40" s="10">
        <v>2</v>
      </c>
      <c r="H40" s="10">
        <v>8</v>
      </c>
      <c r="I40" s="12"/>
      <c r="J40" s="10">
        <v>2.5</v>
      </c>
      <c r="K40" s="12"/>
      <c r="L40" s="10">
        <v>-1.2</v>
      </c>
      <c r="M40" s="12"/>
      <c r="N40" s="10">
        <v>0.7</v>
      </c>
      <c r="O40" s="12"/>
      <c r="P40" s="10">
        <v>17.3</v>
      </c>
      <c r="Q40" s="12"/>
      <c r="R40" s="10">
        <v>0</v>
      </c>
      <c r="S40" s="12"/>
      <c r="T40" s="12"/>
      <c r="U40" s="12"/>
      <c r="V40" s="12"/>
      <c r="W40" s="12"/>
      <c r="X40" s="10">
        <v>0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43505</v>
      </c>
      <c r="F41" s="10">
        <v>2019</v>
      </c>
      <c r="G41" s="10">
        <v>2</v>
      </c>
      <c r="H41" s="10">
        <v>9</v>
      </c>
      <c r="I41" s="12"/>
      <c r="J41" s="10">
        <v>5.2</v>
      </c>
      <c r="K41" s="12"/>
      <c r="L41" s="10">
        <v>-2.2000000000000002</v>
      </c>
      <c r="M41" s="12"/>
      <c r="N41" s="10">
        <v>1.5</v>
      </c>
      <c r="O41" s="12"/>
      <c r="P41" s="10">
        <v>16.5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2019</v>
      </c>
      <c r="G42" s="10">
        <v>2</v>
      </c>
      <c r="H42" s="10">
        <v>10</v>
      </c>
      <c r="I42" s="12"/>
      <c r="J42" s="10">
        <v>0.4</v>
      </c>
      <c r="K42" s="12"/>
      <c r="L42" s="10">
        <v>-3.9</v>
      </c>
      <c r="M42" s="12"/>
      <c r="N42" s="10">
        <v>-1.8</v>
      </c>
      <c r="O42" s="12"/>
      <c r="P42" s="10">
        <v>19.8</v>
      </c>
      <c r="Q42" s="12"/>
      <c r="R42" s="10">
        <v>0</v>
      </c>
      <c r="S42" s="12"/>
      <c r="T42" s="12"/>
      <c r="U42" s="12"/>
      <c r="V42" s="12"/>
      <c r="W42" s="12"/>
      <c r="X42" s="10">
        <v>2.6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2019</v>
      </c>
      <c r="G43" s="10">
        <v>2</v>
      </c>
      <c r="H43" s="10">
        <v>11</v>
      </c>
      <c r="I43" s="12"/>
      <c r="J43" s="10">
        <v>1.7</v>
      </c>
      <c r="K43" s="12"/>
      <c r="L43" s="10">
        <v>-4.7</v>
      </c>
      <c r="M43" s="12"/>
      <c r="N43" s="10">
        <v>-1.5</v>
      </c>
      <c r="O43" s="12"/>
      <c r="P43" s="10">
        <v>19.5</v>
      </c>
      <c r="Q43" s="12"/>
      <c r="R43" s="10">
        <v>0</v>
      </c>
      <c r="S43" s="12"/>
      <c r="T43" s="12"/>
      <c r="U43" s="12"/>
      <c r="V43" s="12"/>
      <c r="W43" s="12"/>
      <c r="X43" s="10">
        <v>4.3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2019</v>
      </c>
      <c r="G44" s="10">
        <v>2</v>
      </c>
      <c r="H44" s="10">
        <v>12</v>
      </c>
      <c r="I44" s="12"/>
      <c r="J44" s="10">
        <v>1.3</v>
      </c>
      <c r="K44" s="12"/>
      <c r="L44" s="10">
        <v>-1.7</v>
      </c>
      <c r="M44" s="12"/>
      <c r="N44" s="10">
        <v>-0.2</v>
      </c>
      <c r="O44" s="12"/>
      <c r="P44" s="10">
        <v>18.2</v>
      </c>
      <c r="Q44" s="12"/>
      <c r="R44" s="10">
        <v>0</v>
      </c>
      <c r="S44" s="12"/>
      <c r="T44" s="12"/>
      <c r="U44" s="12"/>
      <c r="V44" s="12"/>
      <c r="W44" s="12"/>
      <c r="X44" s="10">
        <v>4.9000000000000004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2019</v>
      </c>
      <c r="G45" s="10">
        <v>2</v>
      </c>
      <c r="H45" s="10">
        <v>13</v>
      </c>
      <c r="I45" s="12"/>
      <c r="J45" s="10">
        <v>3.3</v>
      </c>
      <c r="K45" s="12"/>
      <c r="L45" s="10">
        <v>-1</v>
      </c>
      <c r="M45" s="12"/>
      <c r="N45" s="10">
        <v>1.2</v>
      </c>
      <c r="O45" s="12"/>
      <c r="P45" s="10">
        <v>16.8</v>
      </c>
      <c r="Q45" s="12"/>
      <c r="R45" s="10">
        <v>0</v>
      </c>
      <c r="S45" s="12"/>
      <c r="T45" s="12"/>
      <c r="U45" s="12"/>
      <c r="V45" s="12"/>
      <c r="W45" s="12"/>
      <c r="X45" s="10">
        <v>1.6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2019</v>
      </c>
      <c r="G46" s="10">
        <v>2</v>
      </c>
      <c r="H46" s="10">
        <v>14</v>
      </c>
      <c r="I46" s="12"/>
      <c r="J46" s="10">
        <v>4.2</v>
      </c>
      <c r="K46" s="12"/>
      <c r="L46" s="10">
        <v>-3.1</v>
      </c>
      <c r="M46" s="12"/>
      <c r="N46" s="10">
        <v>0.5</v>
      </c>
      <c r="O46" s="12"/>
      <c r="P46" s="10">
        <v>17.5</v>
      </c>
      <c r="Q46" s="12"/>
      <c r="R46" s="10">
        <v>0</v>
      </c>
      <c r="S46" s="12"/>
      <c r="T46" s="12"/>
      <c r="U46" s="12"/>
      <c r="V46" s="12"/>
      <c r="W46" s="12"/>
      <c r="X46" s="10">
        <v>6.5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2019</v>
      </c>
      <c r="G47" s="10">
        <v>2</v>
      </c>
      <c r="H47" s="10">
        <v>15</v>
      </c>
      <c r="I47" s="12"/>
      <c r="J47" s="10">
        <v>4.8</v>
      </c>
      <c r="K47" s="12"/>
      <c r="L47" s="10">
        <v>1.4</v>
      </c>
      <c r="M47" s="12"/>
      <c r="N47" s="10">
        <v>3.1</v>
      </c>
      <c r="O47" s="12"/>
      <c r="P47" s="10">
        <v>14.9</v>
      </c>
      <c r="Q47" s="12"/>
      <c r="R47" s="10">
        <v>0</v>
      </c>
      <c r="S47" s="12"/>
      <c r="T47" s="12"/>
      <c r="U47" s="12"/>
      <c r="V47" s="12"/>
      <c r="W47" s="12"/>
      <c r="X47" s="10">
        <v>18.100000000000001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2019</v>
      </c>
      <c r="G48" s="10">
        <v>2</v>
      </c>
      <c r="H48" s="10">
        <v>16</v>
      </c>
      <c r="I48" s="12"/>
      <c r="J48" s="10">
        <v>7.2</v>
      </c>
      <c r="K48" s="12"/>
      <c r="L48" s="10">
        <v>2.6</v>
      </c>
      <c r="M48" s="12"/>
      <c r="N48" s="10">
        <v>4.9000000000000004</v>
      </c>
      <c r="O48" s="12"/>
      <c r="P48" s="10">
        <v>13.1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2019</v>
      </c>
      <c r="G49" s="10">
        <v>2</v>
      </c>
      <c r="H49" s="10">
        <v>17</v>
      </c>
      <c r="I49" s="12"/>
      <c r="J49" s="10">
        <v>7.2</v>
      </c>
      <c r="K49" s="12"/>
      <c r="L49" s="10">
        <v>1.4</v>
      </c>
      <c r="M49" s="12"/>
      <c r="N49" s="10">
        <v>4.3</v>
      </c>
      <c r="O49" s="12"/>
      <c r="P49" s="10">
        <v>13.7</v>
      </c>
      <c r="Q49" s="12"/>
      <c r="R49" s="10">
        <v>0</v>
      </c>
      <c r="S49" s="12"/>
      <c r="T49" s="12"/>
      <c r="U49" s="12"/>
      <c r="V49" s="12"/>
      <c r="W49" s="12"/>
      <c r="X49" s="10">
        <v>0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2019</v>
      </c>
      <c r="G50" s="10">
        <v>2</v>
      </c>
      <c r="H50" s="10">
        <v>18</v>
      </c>
      <c r="I50" s="12"/>
      <c r="J50" s="10">
        <v>4.5999999999999996</v>
      </c>
      <c r="K50" s="12"/>
      <c r="L50" s="10">
        <v>0.5</v>
      </c>
      <c r="M50" s="12"/>
      <c r="N50" s="10">
        <v>2.5</v>
      </c>
      <c r="O50" s="12"/>
      <c r="P50" s="10">
        <v>15.5</v>
      </c>
      <c r="Q50" s="12"/>
      <c r="R50" s="10">
        <v>0</v>
      </c>
      <c r="S50" s="12"/>
      <c r="T50" s="12"/>
      <c r="U50" s="12"/>
      <c r="V50" s="12"/>
      <c r="W50" s="12"/>
      <c r="X50" s="10">
        <v>0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2019</v>
      </c>
      <c r="G51" s="10">
        <v>2</v>
      </c>
      <c r="H51" s="10">
        <v>19</v>
      </c>
      <c r="I51" s="12"/>
      <c r="J51" s="10">
        <v>3.5</v>
      </c>
      <c r="K51" s="12"/>
      <c r="L51" s="10">
        <v>1.4</v>
      </c>
      <c r="M51" s="12"/>
      <c r="N51" s="10">
        <v>2.5</v>
      </c>
      <c r="O51" s="12"/>
      <c r="P51" s="10">
        <v>15.5</v>
      </c>
      <c r="Q51" s="12"/>
      <c r="R51" s="10">
        <v>0</v>
      </c>
      <c r="S51" s="12"/>
      <c r="T51" s="12"/>
      <c r="U51" s="12"/>
      <c r="V51" s="12"/>
      <c r="W51" s="12"/>
      <c r="X51" s="10">
        <v>4.2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2019</v>
      </c>
      <c r="G52" s="10">
        <v>2</v>
      </c>
      <c r="H52" s="10">
        <v>20</v>
      </c>
      <c r="I52" s="12"/>
      <c r="J52" s="10">
        <v>6.8</v>
      </c>
      <c r="K52" s="12"/>
      <c r="L52" s="10">
        <v>1.6</v>
      </c>
      <c r="M52" s="12"/>
      <c r="N52" s="10">
        <v>4.2</v>
      </c>
      <c r="O52" s="12"/>
      <c r="P52" s="10">
        <v>13.8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2019</v>
      </c>
      <c r="G53" s="10">
        <v>2</v>
      </c>
      <c r="H53" s="10">
        <v>21</v>
      </c>
      <c r="I53" s="12"/>
      <c r="J53" s="10">
        <v>8.1</v>
      </c>
      <c r="K53" s="12"/>
      <c r="L53" s="10">
        <v>0</v>
      </c>
      <c r="M53" s="12"/>
      <c r="N53" s="10">
        <v>4.0999999999999996</v>
      </c>
      <c r="O53" s="12"/>
      <c r="P53" s="10">
        <v>13.9</v>
      </c>
      <c r="Q53" s="12"/>
      <c r="R53" s="10">
        <v>0</v>
      </c>
      <c r="S53" s="12"/>
      <c r="T53" s="12"/>
      <c r="U53" s="12"/>
      <c r="V53" s="12"/>
      <c r="W53" s="12"/>
      <c r="X53" s="10">
        <v>0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2019</v>
      </c>
      <c r="G54" s="10">
        <v>2</v>
      </c>
      <c r="H54" s="10">
        <v>22</v>
      </c>
      <c r="I54" s="12"/>
      <c r="J54" s="10">
        <v>4.8</v>
      </c>
      <c r="K54" s="12"/>
      <c r="L54" s="10">
        <v>1.4</v>
      </c>
      <c r="M54" s="12"/>
      <c r="N54" s="10">
        <v>3.1</v>
      </c>
      <c r="O54" s="12"/>
      <c r="P54" s="10">
        <v>14.9</v>
      </c>
      <c r="Q54" s="12"/>
      <c r="R54" s="10">
        <v>0</v>
      </c>
      <c r="S54" s="12"/>
      <c r="T54" s="12"/>
      <c r="U54" s="12"/>
      <c r="V54" s="12"/>
      <c r="W54" s="12"/>
      <c r="X54" s="10">
        <v>10.5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2019</v>
      </c>
      <c r="G55" s="10">
        <v>2</v>
      </c>
      <c r="H55" s="10">
        <v>23</v>
      </c>
      <c r="I55" s="12"/>
      <c r="J55" s="10">
        <v>5.9</v>
      </c>
      <c r="K55" s="12"/>
      <c r="L55" s="10">
        <v>2.8</v>
      </c>
      <c r="M55" s="12"/>
      <c r="N55" s="10">
        <v>4.3</v>
      </c>
      <c r="O55" s="12"/>
      <c r="P55" s="10">
        <v>13.7</v>
      </c>
      <c r="Q55" s="12"/>
      <c r="R55" s="10">
        <v>0</v>
      </c>
      <c r="S55" s="12"/>
      <c r="T55" s="12"/>
      <c r="U55" s="12"/>
      <c r="V55" s="12"/>
      <c r="W55" s="12"/>
      <c r="X55" s="10">
        <v>4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2019</v>
      </c>
      <c r="G56" s="10">
        <v>2</v>
      </c>
      <c r="H56" s="10">
        <v>24</v>
      </c>
      <c r="I56" s="12"/>
      <c r="J56" s="10">
        <v>9</v>
      </c>
      <c r="K56" s="12"/>
      <c r="L56" s="10">
        <v>0.2</v>
      </c>
      <c r="M56" s="12"/>
      <c r="N56" s="10">
        <v>4.5999999999999996</v>
      </c>
      <c r="O56" s="12"/>
      <c r="P56" s="10">
        <v>13.4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2019</v>
      </c>
      <c r="G57" s="10">
        <v>2</v>
      </c>
      <c r="H57" s="10">
        <v>25</v>
      </c>
      <c r="I57" s="12"/>
      <c r="J57" s="10">
        <v>6.9</v>
      </c>
      <c r="K57" s="12"/>
      <c r="L57" s="10">
        <v>-0.2</v>
      </c>
      <c r="M57" s="12"/>
      <c r="N57" s="10">
        <v>3.3</v>
      </c>
      <c r="O57" s="12"/>
      <c r="P57" s="10">
        <v>14.7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2019</v>
      </c>
      <c r="G58" s="10">
        <v>2</v>
      </c>
      <c r="H58" s="10">
        <v>26</v>
      </c>
      <c r="I58" s="12"/>
      <c r="J58" s="10">
        <v>7</v>
      </c>
      <c r="K58" s="12"/>
      <c r="L58" s="10">
        <v>-1.3</v>
      </c>
      <c r="M58" s="12"/>
      <c r="N58" s="10">
        <v>2.8</v>
      </c>
      <c r="O58" s="12"/>
      <c r="P58" s="10">
        <v>15.2</v>
      </c>
      <c r="Q58" s="12"/>
      <c r="R58" s="10">
        <v>0</v>
      </c>
      <c r="S58" s="12"/>
      <c r="T58" s="12"/>
      <c r="U58" s="12"/>
      <c r="V58" s="12"/>
      <c r="W58" s="12"/>
      <c r="X58" s="10">
        <v>0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2019</v>
      </c>
      <c r="G59" s="10">
        <v>2</v>
      </c>
      <c r="H59" s="10">
        <v>27</v>
      </c>
      <c r="I59" s="12"/>
      <c r="J59" s="10">
        <v>5.6</v>
      </c>
      <c r="K59" s="12"/>
      <c r="L59" s="10">
        <v>-1.3</v>
      </c>
      <c r="M59" s="12"/>
      <c r="N59" s="10">
        <v>2.2000000000000002</v>
      </c>
      <c r="O59" s="12"/>
      <c r="P59" s="10">
        <v>15.8</v>
      </c>
      <c r="Q59" s="12"/>
      <c r="R59" s="10">
        <v>0</v>
      </c>
      <c r="S59" s="12"/>
      <c r="T59" s="12"/>
      <c r="U59" s="12"/>
      <c r="V59" s="12"/>
      <c r="W59" s="12"/>
      <c r="X59" s="10">
        <v>0.1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2019</v>
      </c>
      <c r="G60" s="10">
        <v>2</v>
      </c>
      <c r="H60" s="10">
        <v>28</v>
      </c>
      <c r="I60" s="12"/>
      <c r="J60" s="10">
        <v>7.7</v>
      </c>
      <c r="K60" s="12"/>
      <c r="L60" s="10">
        <v>2.6</v>
      </c>
      <c r="M60" s="12"/>
      <c r="N60" s="10">
        <v>5.2</v>
      </c>
      <c r="O60" s="12"/>
      <c r="P60" s="10">
        <v>12.8</v>
      </c>
      <c r="Q60" s="12"/>
      <c r="R60" s="10">
        <v>0</v>
      </c>
      <c r="S60" s="12"/>
      <c r="T60" s="12"/>
      <c r="U60" s="12"/>
      <c r="V60" s="12"/>
      <c r="W60" s="12"/>
      <c r="X60" s="10">
        <v>0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43525</v>
      </c>
      <c r="F61" s="10">
        <v>2019</v>
      </c>
      <c r="G61" s="10">
        <v>3</v>
      </c>
      <c r="H61" s="10">
        <v>1</v>
      </c>
      <c r="I61" s="12"/>
      <c r="J61" s="10">
        <v>6.5</v>
      </c>
      <c r="K61" s="12"/>
      <c r="L61" s="10">
        <v>-0.6</v>
      </c>
      <c r="M61" s="12"/>
      <c r="N61" s="10">
        <v>2.9</v>
      </c>
      <c r="O61" s="12"/>
      <c r="P61" s="10">
        <v>15.1</v>
      </c>
      <c r="Q61" s="12"/>
      <c r="R61" s="10">
        <v>0</v>
      </c>
      <c r="S61" s="12"/>
      <c r="T61" s="12"/>
      <c r="U61" s="12"/>
      <c r="V61" s="12"/>
      <c r="W61" s="12"/>
      <c r="X61" s="10">
        <v>0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43526</v>
      </c>
      <c r="F62" s="10">
        <v>2019</v>
      </c>
      <c r="G62" s="10">
        <v>3</v>
      </c>
      <c r="H62" s="10">
        <v>2</v>
      </c>
      <c r="I62" s="12"/>
      <c r="J62" s="10">
        <v>7.9</v>
      </c>
      <c r="K62" s="12"/>
      <c r="L62" s="10">
        <v>-0.1</v>
      </c>
      <c r="M62" s="12"/>
      <c r="N62" s="10">
        <v>3.9</v>
      </c>
      <c r="O62" s="12"/>
      <c r="P62" s="10">
        <v>14.1</v>
      </c>
      <c r="Q62" s="12"/>
      <c r="R62" s="10">
        <v>0</v>
      </c>
      <c r="S62" s="12"/>
      <c r="T62" s="12"/>
      <c r="U62" s="12"/>
      <c r="V62" s="12"/>
      <c r="W62" s="12"/>
      <c r="X62" s="10">
        <v>0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43527</v>
      </c>
      <c r="F63" s="10">
        <v>2019</v>
      </c>
      <c r="G63" s="10">
        <v>3</v>
      </c>
      <c r="H63" s="10">
        <v>3</v>
      </c>
      <c r="I63" s="12"/>
      <c r="J63" s="10">
        <v>6.7</v>
      </c>
      <c r="K63" s="12"/>
      <c r="L63" s="10">
        <v>2.4</v>
      </c>
      <c r="M63" s="12"/>
      <c r="N63" s="10">
        <v>4.5</v>
      </c>
      <c r="O63" s="12"/>
      <c r="P63" s="10">
        <v>13.5</v>
      </c>
      <c r="Q63" s="12"/>
      <c r="R63" s="10">
        <v>0</v>
      </c>
      <c r="S63" s="12"/>
      <c r="T63" s="12"/>
      <c r="U63" s="12"/>
      <c r="V63" s="12"/>
      <c r="W63" s="12"/>
      <c r="X63" s="10">
        <v>0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43528</v>
      </c>
      <c r="F64" s="10">
        <v>2019</v>
      </c>
      <c r="G64" s="10">
        <v>3</v>
      </c>
      <c r="H64" s="10">
        <v>4</v>
      </c>
      <c r="I64" s="12"/>
      <c r="J64" s="10">
        <v>6.1</v>
      </c>
      <c r="K64" s="12"/>
      <c r="L64" s="10">
        <v>-0.9</v>
      </c>
      <c r="M64" s="12"/>
      <c r="N64" s="10">
        <v>2.6</v>
      </c>
      <c r="O64" s="12"/>
      <c r="P64" s="10">
        <v>15.4</v>
      </c>
      <c r="Q64" s="12"/>
      <c r="R64" s="10">
        <v>0</v>
      </c>
      <c r="S64" s="12"/>
      <c r="T64" s="12"/>
      <c r="U64" s="12"/>
      <c r="V64" s="12"/>
      <c r="W64" s="12"/>
      <c r="X64" s="10">
        <v>0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43529</v>
      </c>
      <c r="F65" s="10">
        <v>2019</v>
      </c>
      <c r="G65" s="10">
        <v>3</v>
      </c>
      <c r="H65" s="10">
        <v>5</v>
      </c>
      <c r="I65" s="12"/>
      <c r="J65" s="10">
        <v>8.6</v>
      </c>
      <c r="K65" s="12"/>
      <c r="L65" s="10">
        <v>-0.9</v>
      </c>
      <c r="M65" s="12"/>
      <c r="N65" s="10">
        <v>3.8</v>
      </c>
      <c r="O65" s="12"/>
      <c r="P65" s="10">
        <v>14.2</v>
      </c>
      <c r="Q65" s="12"/>
      <c r="R65" s="10">
        <v>0</v>
      </c>
      <c r="S65" s="12"/>
      <c r="T65" s="12"/>
      <c r="U65" s="12"/>
      <c r="V65" s="12"/>
      <c r="W65" s="12"/>
      <c r="X65" s="10">
        <v>0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43530</v>
      </c>
      <c r="F66" s="10">
        <v>2019</v>
      </c>
      <c r="G66" s="10">
        <v>3</v>
      </c>
      <c r="H66" s="10">
        <v>6</v>
      </c>
      <c r="I66" s="12"/>
      <c r="J66" s="10">
        <v>5.0999999999999996</v>
      </c>
      <c r="K66" s="12"/>
      <c r="L66" s="10">
        <v>-1.1000000000000001</v>
      </c>
      <c r="M66" s="12"/>
      <c r="N66" s="10">
        <v>2</v>
      </c>
      <c r="O66" s="12"/>
      <c r="P66" s="10">
        <v>16</v>
      </c>
      <c r="Q66" s="12"/>
      <c r="R66" s="10">
        <v>0</v>
      </c>
      <c r="S66" s="12"/>
      <c r="T66" s="12"/>
      <c r="U66" s="12"/>
      <c r="V66" s="12"/>
      <c r="W66" s="12"/>
      <c r="X66" s="10">
        <v>3.3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43531</v>
      </c>
      <c r="F67" s="10">
        <v>2019</v>
      </c>
      <c r="G67" s="10">
        <v>3</v>
      </c>
      <c r="H67" s="10">
        <v>7</v>
      </c>
      <c r="I67" s="12"/>
      <c r="J67" s="10">
        <v>5.0999999999999996</v>
      </c>
      <c r="K67" s="12"/>
      <c r="L67" s="10">
        <v>1.2</v>
      </c>
      <c r="M67" s="12"/>
      <c r="N67" s="10">
        <v>3.2</v>
      </c>
      <c r="O67" s="12"/>
      <c r="P67" s="10">
        <v>14.8</v>
      </c>
      <c r="Q67" s="12"/>
      <c r="R67" s="10">
        <v>0</v>
      </c>
      <c r="S67" s="12"/>
      <c r="T67" s="12"/>
      <c r="U67" s="12"/>
      <c r="V67" s="12"/>
      <c r="W67" s="12"/>
      <c r="X67" s="10">
        <v>9.8000000000000007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43532</v>
      </c>
      <c r="F68" s="10">
        <v>2019</v>
      </c>
      <c r="G68" s="10">
        <v>3</v>
      </c>
      <c r="H68" s="10">
        <v>8</v>
      </c>
      <c r="I68" s="12"/>
      <c r="J68" s="10">
        <v>6.4</v>
      </c>
      <c r="K68" s="12"/>
      <c r="L68" s="10">
        <v>1.3</v>
      </c>
      <c r="M68" s="12"/>
      <c r="N68" s="10">
        <v>3.8</v>
      </c>
      <c r="O68" s="12"/>
      <c r="P68" s="10">
        <v>14.2</v>
      </c>
      <c r="Q68" s="12"/>
      <c r="R68" s="10">
        <v>0</v>
      </c>
      <c r="S68" s="12"/>
      <c r="T68" s="12"/>
      <c r="U68" s="12"/>
      <c r="V68" s="12"/>
      <c r="W68" s="12"/>
      <c r="X68" s="10">
        <v>2.2000000000000002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43533</v>
      </c>
      <c r="F69" s="10">
        <v>2019</v>
      </c>
      <c r="G69" s="10">
        <v>3</v>
      </c>
      <c r="H69" s="10">
        <v>9</v>
      </c>
      <c r="I69" s="12"/>
      <c r="J69" s="10">
        <v>7.4</v>
      </c>
      <c r="K69" s="12"/>
      <c r="L69" s="10">
        <v>-0.5</v>
      </c>
      <c r="M69" s="12"/>
      <c r="N69" s="10">
        <v>3.4</v>
      </c>
      <c r="O69" s="12"/>
      <c r="P69" s="10">
        <v>14.6</v>
      </c>
      <c r="Q69" s="12"/>
      <c r="R69" s="10">
        <v>0</v>
      </c>
      <c r="S69" s="12"/>
      <c r="T69" s="12"/>
      <c r="U69" s="12"/>
      <c r="V69" s="12"/>
      <c r="W69" s="12"/>
      <c r="X69" s="10">
        <v>0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2019</v>
      </c>
      <c r="G70" s="10">
        <v>3</v>
      </c>
      <c r="H70" s="10">
        <v>10</v>
      </c>
      <c r="I70" s="12"/>
      <c r="J70" s="10">
        <v>8.6999999999999993</v>
      </c>
      <c r="K70" s="12"/>
      <c r="L70" s="10">
        <v>-0.1</v>
      </c>
      <c r="M70" s="12"/>
      <c r="N70" s="10">
        <v>4.3</v>
      </c>
      <c r="O70" s="12"/>
      <c r="P70" s="10">
        <v>13.7</v>
      </c>
      <c r="Q70" s="12"/>
      <c r="R70" s="10">
        <v>0</v>
      </c>
      <c r="S70" s="12"/>
      <c r="T70" s="12"/>
      <c r="U70" s="12"/>
      <c r="V70" s="12"/>
      <c r="W70" s="12"/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2019</v>
      </c>
      <c r="G71" s="10">
        <v>3</v>
      </c>
      <c r="H71" s="10">
        <v>11</v>
      </c>
      <c r="I71" s="12"/>
      <c r="J71" s="10">
        <v>7.7</v>
      </c>
      <c r="K71" s="12"/>
      <c r="L71" s="10">
        <v>3</v>
      </c>
      <c r="M71" s="12"/>
      <c r="N71" s="10">
        <v>5.4</v>
      </c>
      <c r="O71" s="12"/>
      <c r="P71" s="10">
        <v>12.6</v>
      </c>
      <c r="Q71" s="12"/>
      <c r="R71" s="10">
        <v>0</v>
      </c>
      <c r="S71" s="12"/>
      <c r="T71" s="12"/>
      <c r="U71" s="12"/>
      <c r="V71" s="12"/>
      <c r="W71" s="12"/>
      <c r="X71" s="10">
        <v>11.7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2019</v>
      </c>
      <c r="G72" s="10">
        <v>3</v>
      </c>
      <c r="H72" s="10">
        <v>12</v>
      </c>
      <c r="I72" s="12"/>
      <c r="J72" s="10">
        <v>9</v>
      </c>
      <c r="K72" s="12"/>
      <c r="L72" s="10">
        <v>2.9</v>
      </c>
      <c r="M72" s="12"/>
      <c r="N72" s="10">
        <v>5.9</v>
      </c>
      <c r="O72" s="12"/>
      <c r="P72" s="10">
        <v>12.1</v>
      </c>
      <c r="Q72" s="12"/>
      <c r="R72" s="10">
        <v>0</v>
      </c>
      <c r="S72" s="12"/>
      <c r="T72" s="12"/>
      <c r="U72" s="12"/>
      <c r="V72" s="12"/>
      <c r="W72" s="12"/>
      <c r="X72" s="10">
        <v>2.2999999999999998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2019</v>
      </c>
      <c r="G73" s="10">
        <v>3</v>
      </c>
      <c r="H73" s="10">
        <v>13</v>
      </c>
      <c r="I73" s="12"/>
      <c r="J73" s="10">
        <v>9.6</v>
      </c>
      <c r="K73" s="12"/>
      <c r="L73" s="10">
        <v>3.7</v>
      </c>
      <c r="M73" s="12"/>
      <c r="N73" s="10">
        <v>6.7</v>
      </c>
      <c r="O73" s="12"/>
      <c r="P73" s="10">
        <v>11.3</v>
      </c>
      <c r="Q73" s="12"/>
      <c r="R73" s="10">
        <v>0</v>
      </c>
      <c r="S73" s="12"/>
      <c r="T73" s="12"/>
      <c r="U73" s="12"/>
      <c r="V73" s="12"/>
      <c r="W73" s="12"/>
      <c r="X73" s="10">
        <v>0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2019</v>
      </c>
      <c r="G74" s="10">
        <v>3</v>
      </c>
      <c r="H74" s="10">
        <v>14</v>
      </c>
      <c r="I74" s="12"/>
      <c r="J74" s="10">
        <v>9.6999999999999993</v>
      </c>
      <c r="K74" s="12"/>
      <c r="L74" s="10">
        <v>5.4</v>
      </c>
      <c r="M74" s="12"/>
      <c r="N74" s="10">
        <v>7.5</v>
      </c>
      <c r="O74" s="12"/>
      <c r="P74" s="10">
        <v>10.5</v>
      </c>
      <c r="Q74" s="12"/>
      <c r="R74" s="10">
        <v>0</v>
      </c>
      <c r="S74" s="12"/>
      <c r="T74" s="12"/>
      <c r="U74" s="12"/>
      <c r="V74" s="12"/>
      <c r="W74" s="12"/>
      <c r="X74" s="10">
        <v>2.5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2019</v>
      </c>
      <c r="G75" s="10">
        <v>3</v>
      </c>
      <c r="H75" s="10">
        <v>15</v>
      </c>
      <c r="I75" s="12"/>
      <c r="J75" s="10">
        <v>13</v>
      </c>
      <c r="K75" s="12"/>
      <c r="L75" s="10">
        <v>5.0999999999999996</v>
      </c>
      <c r="M75" s="12"/>
      <c r="N75" s="10">
        <v>9</v>
      </c>
      <c r="O75" s="12"/>
      <c r="P75" s="10">
        <v>9</v>
      </c>
      <c r="Q75" s="12"/>
      <c r="R75" s="10">
        <v>0</v>
      </c>
      <c r="S75" s="12"/>
      <c r="T75" s="12"/>
      <c r="U75" s="12"/>
      <c r="V75" s="12"/>
      <c r="W75" s="12"/>
      <c r="X75" s="10">
        <v>0.2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2019</v>
      </c>
      <c r="G76" s="10">
        <v>3</v>
      </c>
      <c r="H76" s="10">
        <v>16</v>
      </c>
      <c r="I76" s="12"/>
      <c r="J76" s="10">
        <v>11.4</v>
      </c>
      <c r="K76" s="12"/>
      <c r="L76" s="10">
        <v>4.5</v>
      </c>
      <c r="M76" s="12"/>
      <c r="N76" s="10">
        <v>7.9</v>
      </c>
      <c r="O76" s="12"/>
      <c r="P76" s="10">
        <v>10.1</v>
      </c>
      <c r="Q76" s="12"/>
      <c r="R76" s="10">
        <v>0</v>
      </c>
      <c r="S76" s="12"/>
      <c r="T76" s="12"/>
      <c r="U76" s="12"/>
      <c r="V76" s="12"/>
      <c r="W76" s="12"/>
      <c r="X76" s="10">
        <v>0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2019</v>
      </c>
      <c r="G77" s="10">
        <v>3</v>
      </c>
      <c r="H77" s="10">
        <v>17</v>
      </c>
      <c r="I77" s="12"/>
      <c r="J77" s="10">
        <v>13</v>
      </c>
      <c r="K77" s="12"/>
      <c r="L77" s="10">
        <v>3.7</v>
      </c>
      <c r="M77" s="12"/>
      <c r="N77" s="10">
        <v>8.4</v>
      </c>
      <c r="O77" s="12"/>
      <c r="P77" s="10">
        <v>9.6</v>
      </c>
      <c r="Q77" s="12"/>
      <c r="R77" s="10">
        <v>0</v>
      </c>
      <c r="S77" s="12"/>
      <c r="T77" s="12"/>
      <c r="U77" s="12"/>
      <c r="V77" s="12"/>
      <c r="W77" s="12"/>
      <c r="X77" s="10">
        <v>0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2019</v>
      </c>
      <c r="G78" s="10">
        <v>3</v>
      </c>
      <c r="H78" s="10">
        <v>18</v>
      </c>
      <c r="I78" s="12"/>
      <c r="J78" s="10">
        <v>15.5</v>
      </c>
      <c r="K78" s="12"/>
      <c r="L78" s="10">
        <v>5.3</v>
      </c>
      <c r="M78" s="12"/>
      <c r="N78" s="10">
        <v>10.4</v>
      </c>
      <c r="O78" s="12"/>
      <c r="P78" s="10">
        <v>7.6</v>
      </c>
      <c r="Q78" s="12"/>
      <c r="R78" s="10">
        <v>0</v>
      </c>
      <c r="S78" s="12"/>
      <c r="T78" s="12"/>
      <c r="U78" s="12"/>
      <c r="V78" s="12"/>
      <c r="W78" s="12"/>
      <c r="X78" s="10">
        <v>0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2019</v>
      </c>
      <c r="G79" s="10">
        <v>3</v>
      </c>
      <c r="H79" s="10">
        <v>19</v>
      </c>
      <c r="I79" s="12"/>
      <c r="J79" s="10">
        <v>16.899999999999999</v>
      </c>
      <c r="K79" s="12"/>
      <c r="L79" s="10">
        <v>5.3</v>
      </c>
      <c r="M79" s="12"/>
      <c r="N79" s="10">
        <v>11.1</v>
      </c>
      <c r="O79" s="12"/>
      <c r="P79" s="10">
        <v>6.9</v>
      </c>
      <c r="Q79" s="12"/>
      <c r="R79" s="10">
        <v>0</v>
      </c>
      <c r="S79" s="12"/>
      <c r="T79" s="12"/>
      <c r="U79" s="12"/>
      <c r="V79" s="12"/>
      <c r="W79" s="12"/>
      <c r="X79" s="10">
        <v>0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2019</v>
      </c>
      <c r="G80" s="10">
        <v>3</v>
      </c>
      <c r="H80" s="10">
        <v>20</v>
      </c>
      <c r="I80" s="12"/>
      <c r="J80" s="10">
        <v>17.399999999999999</v>
      </c>
      <c r="K80" s="12"/>
      <c r="L80" s="10">
        <v>5.4</v>
      </c>
      <c r="M80" s="12"/>
      <c r="N80" s="10">
        <v>11.4</v>
      </c>
      <c r="O80" s="12"/>
      <c r="P80" s="10">
        <v>6.6</v>
      </c>
      <c r="Q80" s="12"/>
      <c r="R80" s="10">
        <v>0</v>
      </c>
      <c r="S80" s="12"/>
      <c r="T80" s="12"/>
      <c r="U80" s="12"/>
      <c r="V80" s="12"/>
      <c r="W80" s="12"/>
      <c r="X80" s="10">
        <v>0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2019</v>
      </c>
      <c r="G81" s="10">
        <v>3</v>
      </c>
      <c r="H81" s="10">
        <v>21</v>
      </c>
      <c r="I81" s="12"/>
      <c r="J81" s="10">
        <v>18.399999999999999</v>
      </c>
      <c r="K81" s="12"/>
      <c r="L81" s="10">
        <v>7.9</v>
      </c>
      <c r="M81" s="12"/>
      <c r="N81" s="10">
        <v>13.2</v>
      </c>
      <c r="O81" s="12"/>
      <c r="P81" s="10">
        <v>4.8</v>
      </c>
      <c r="Q81" s="12"/>
      <c r="R81" s="10">
        <v>0</v>
      </c>
      <c r="S81" s="12"/>
      <c r="T81" s="12"/>
      <c r="U81" s="12"/>
      <c r="V81" s="12"/>
      <c r="W81" s="12"/>
      <c r="X81" s="10">
        <v>0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2019</v>
      </c>
      <c r="G82" s="10">
        <v>3</v>
      </c>
      <c r="H82" s="10">
        <v>22</v>
      </c>
      <c r="I82" s="12"/>
      <c r="J82" s="10">
        <v>16</v>
      </c>
      <c r="K82" s="12"/>
      <c r="L82" s="10">
        <v>8.8000000000000007</v>
      </c>
      <c r="M82" s="12"/>
      <c r="N82" s="10">
        <v>12.4</v>
      </c>
      <c r="O82" s="12"/>
      <c r="P82" s="10">
        <v>5.6</v>
      </c>
      <c r="Q82" s="12"/>
      <c r="R82" s="10">
        <v>0</v>
      </c>
      <c r="S82" s="12"/>
      <c r="T82" s="12"/>
      <c r="U82" s="12"/>
      <c r="V82" s="12"/>
      <c r="W82" s="12"/>
      <c r="X82" s="10">
        <v>0.3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2019</v>
      </c>
      <c r="G83" s="10">
        <v>3</v>
      </c>
      <c r="H83" s="10">
        <v>23</v>
      </c>
      <c r="I83" s="12"/>
      <c r="J83" s="10">
        <v>13.9</v>
      </c>
      <c r="K83" s="12"/>
      <c r="L83" s="10">
        <v>8.3000000000000007</v>
      </c>
      <c r="M83" s="12"/>
      <c r="N83" s="10">
        <v>11.1</v>
      </c>
      <c r="O83" s="12"/>
      <c r="P83" s="10">
        <v>6.9</v>
      </c>
      <c r="Q83" s="12"/>
      <c r="R83" s="10">
        <v>0</v>
      </c>
      <c r="S83" s="12"/>
      <c r="T83" s="12"/>
      <c r="U83" s="12"/>
      <c r="V83" s="12"/>
      <c r="W83" s="12"/>
      <c r="X83" s="10">
        <v>0.1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2019</v>
      </c>
      <c r="G84" s="10">
        <v>3</v>
      </c>
      <c r="H84" s="10">
        <v>24</v>
      </c>
      <c r="I84" s="12"/>
      <c r="J84" s="10">
        <v>11.9</v>
      </c>
      <c r="K84" s="12"/>
      <c r="L84" s="10">
        <v>5.7</v>
      </c>
      <c r="M84" s="12"/>
      <c r="N84" s="10">
        <v>8.8000000000000007</v>
      </c>
      <c r="O84" s="12"/>
      <c r="P84" s="10">
        <v>9.1999999999999993</v>
      </c>
      <c r="Q84" s="12"/>
      <c r="R84" s="10">
        <v>0</v>
      </c>
      <c r="S84" s="12"/>
      <c r="T84" s="12"/>
      <c r="U84" s="12"/>
      <c r="V84" s="12"/>
      <c r="W84" s="12"/>
      <c r="X84" s="10">
        <v>0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2019</v>
      </c>
      <c r="G85" s="10">
        <v>3</v>
      </c>
      <c r="H85" s="10">
        <v>25</v>
      </c>
      <c r="I85" s="12"/>
      <c r="J85" s="10">
        <v>12.5</v>
      </c>
      <c r="K85" s="12"/>
      <c r="L85" s="10">
        <v>6</v>
      </c>
      <c r="M85" s="12"/>
      <c r="N85" s="10">
        <v>9.3000000000000007</v>
      </c>
      <c r="O85" s="12"/>
      <c r="P85" s="10">
        <v>8.6999999999999993</v>
      </c>
      <c r="Q85" s="12"/>
      <c r="R85" s="10">
        <v>0</v>
      </c>
      <c r="S85" s="12"/>
      <c r="T85" s="12"/>
      <c r="U85" s="12"/>
      <c r="V85" s="12"/>
      <c r="W85" s="12"/>
      <c r="X85" s="10">
        <v>7.7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2019</v>
      </c>
      <c r="G86" s="10">
        <v>3</v>
      </c>
      <c r="H86" s="10">
        <v>26</v>
      </c>
      <c r="I86" s="12"/>
      <c r="J86" s="10">
        <v>12.8</v>
      </c>
      <c r="K86" s="12"/>
      <c r="L86" s="10">
        <v>7.7</v>
      </c>
      <c r="M86" s="12"/>
      <c r="N86" s="10">
        <v>10.3</v>
      </c>
      <c r="O86" s="12"/>
      <c r="P86" s="10">
        <v>7.7</v>
      </c>
      <c r="Q86" s="12"/>
      <c r="R86" s="10">
        <v>0</v>
      </c>
      <c r="S86" s="12"/>
      <c r="T86" s="12"/>
      <c r="U86" s="12"/>
      <c r="V86" s="12"/>
      <c r="W86" s="12"/>
      <c r="X86" s="10">
        <v>3.2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2019</v>
      </c>
      <c r="G87" s="10">
        <v>3</v>
      </c>
      <c r="H87" s="10">
        <v>27</v>
      </c>
      <c r="I87" s="12"/>
      <c r="J87" s="10">
        <v>13.9</v>
      </c>
      <c r="K87" s="12"/>
      <c r="L87" s="10">
        <v>3.4</v>
      </c>
      <c r="M87" s="12"/>
      <c r="N87" s="10">
        <v>8.6999999999999993</v>
      </c>
      <c r="O87" s="12"/>
      <c r="P87" s="10">
        <v>9.3000000000000007</v>
      </c>
      <c r="Q87" s="12"/>
      <c r="R87" s="10">
        <v>0</v>
      </c>
      <c r="S87" s="12"/>
      <c r="T87" s="12"/>
      <c r="U87" s="12"/>
      <c r="V87" s="12"/>
      <c r="W87" s="12"/>
      <c r="X87" s="10">
        <v>0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2019</v>
      </c>
      <c r="G88" s="10">
        <v>3</v>
      </c>
      <c r="H88" s="10">
        <v>28</v>
      </c>
      <c r="I88" s="12"/>
      <c r="J88" s="10">
        <v>14.9</v>
      </c>
      <c r="K88" s="12"/>
      <c r="L88" s="10">
        <v>7.8</v>
      </c>
      <c r="M88" s="12"/>
      <c r="N88" s="10">
        <v>11.4</v>
      </c>
      <c r="O88" s="12"/>
      <c r="P88" s="10">
        <v>6.6</v>
      </c>
      <c r="Q88" s="12"/>
      <c r="R88" s="10">
        <v>0</v>
      </c>
      <c r="S88" s="12"/>
      <c r="T88" s="12"/>
      <c r="U88" s="12"/>
      <c r="V88" s="12"/>
      <c r="W88" s="12"/>
      <c r="X88" s="10">
        <v>0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2019</v>
      </c>
      <c r="G89" s="10">
        <v>3</v>
      </c>
      <c r="H89" s="10">
        <v>29</v>
      </c>
      <c r="I89" s="12"/>
      <c r="J89" s="10">
        <v>16.3</v>
      </c>
      <c r="K89" s="12"/>
      <c r="L89" s="10">
        <v>5.5</v>
      </c>
      <c r="M89" s="12"/>
      <c r="N89" s="10">
        <v>10.9</v>
      </c>
      <c r="O89" s="12"/>
      <c r="P89" s="10">
        <v>7.1</v>
      </c>
      <c r="Q89" s="12"/>
      <c r="R89" s="10">
        <v>0</v>
      </c>
      <c r="S89" s="12"/>
      <c r="T89" s="12"/>
      <c r="U89" s="12"/>
      <c r="V89" s="12"/>
      <c r="W89" s="12"/>
      <c r="X89" s="10">
        <v>0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2019</v>
      </c>
      <c r="G90" s="10">
        <v>3</v>
      </c>
      <c r="H90" s="10">
        <v>30</v>
      </c>
      <c r="I90" s="12"/>
      <c r="J90" s="10">
        <v>15.3</v>
      </c>
      <c r="K90" s="12"/>
      <c r="L90" s="10">
        <v>6.4</v>
      </c>
      <c r="M90" s="12"/>
      <c r="N90" s="10">
        <v>10.8</v>
      </c>
      <c r="O90" s="12"/>
      <c r="P90" s="10">
        <v>7.2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2019</v>
      </c>
      <c r="G91" s="10">
        <v>3</v>
      </c>
      <c r="H91" s="10">
        <v>31</v>
      </c>
      <c r="I91" s="12"/>
      <c r="J91" s="10">
        <v>15.6</v>
      </c>
      <c r="K91" s="12"/>
      <c r="L91" s="10">
        <v>6.6</v>
      </c>
      <c r="M91" s="12"/>
      <c r="N91" s="10">
        <v>11.1</v>
      </c>
      <c r="O91" s="12"/>
      <c r="P91" s="10">
        <v>6.9</v>
      </c>
      <c r="Q91" s="12"/>
      <c r="R91" s="10">
        <v>0</v>
      </c>
      <c r="S91" s="12"/>
      <c r="T91" s="12"/>
      <c r="U91" s="12"/>
      <c r="V91" s="12"/>
      <c r="W91" s="12"/>
      <c r="X91" s="10">
        <v>0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43556</v>
      </c>
      <c r="F92" s="10">
        <v>2019</v>
      </c>
      <c r="G92" s="10">
        <v>4</v>
      </c>
      <c r="H92" s="10">
        <v>1</v>
      </c>
      <c r="I92" s="12"/>
      <c r="J92" s="10">
        <v>17.100000000000001</v>
      </c>
      <c r="K92" s="12"/>
      <c r="L92" s="10">
        <v>6</v>
      </c>
      <c r="M92" s="12"/>
      <c r="N92" s="10">
        <v>11.5</v>
      </c>
      <c r="O92" s="12"/>
      <c r="P92" s="10">
        <v>6.5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43557</v>
      </c>
      <c r="F93" s="10">
        <v>2019</v>
      </c>
      <c r="G93" s="10">
        <v>4</v>
      </c>
      <c r="H93" s="10">
        <v>2</v>
      </c>
      <c r="I93" s="12"/>
      <c r="J93" s="10">
        <v>16.899999999999999</v>
      </c>
      <c r="K93" s="12"/>
      <c r="L93" s="10">
        <v>7.5</v>
      </c>
      <c r="M93" s="12"/>
      <c r="N93" s="10">
        <v>12.2</v>
      </c>
      <c r="O93" s="12"/>
      <c r="P93" s="10">
        <v>5.8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43558</v>
      </c>
      <c r="F94" s="10">
        <v>2019</v>
      </c>
      <c r="G94" s="10">
        <v>4</v>
      </c>
      <c r="H94" s="10">
        <v>3</v>
      </c>
      <c r="I94" s="12"/>
      <c r="J94" s="10">
        <v>15.1</v>
      </c>
      <c r="K94" s="12"/>
      <c r="L94" s="10">
        <v>9</v>
      </c>
      <c r="M94" s="12"/>
      <c r="N94" s="10">
        <v>12</v>
      </c>
      <c r="O94" s="12"/>
      <c r="P94" s="10">
        <v>6</v>
      </c>
      <c r="Q94" s="12"/>
      <c r="R94" s="10">
        <v>0</v>
      </c>
      <c r="S94" s="12"/>
      <c r="T94" s="12"/>
      <c r="U94" s="12"/>
      <c r="V94" s="12"/>
      <c r="W94" s="12"/>
      <c r="X94" s="10">
        <v>19.7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43559</v>
      </c>
      <c r="F95" s="10">
        <v>2019</v>
      </c>
      <c r="G95" s="10">
        <v>4</v>
      </c>
      <c r="H95" s="10">
        <v>4</v>
      </c>
      <c r="I95" s="12"/>
      <c r="J95" s="10">
        <v>15.8</v>
      </c>
      <c r="K95" s="12"/>
      <c r="L95" s="10">
        <v>9.1</v>
      </c>
      <c r="M95" s="12"/>
      <c r="N95" s="10">
        <v>12.5</v>
      </c>
      <c r="O95" s="12"/>
      <c r="P95" s="10">
        <v>5.5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43560</v>
      </c>
      <c r="F96" s="10">
        <v>2019</v>
      </c>
      <c r="G96" s="10">
        <v>4</v>
      </c>
      <c r="H96" s="10">
        <v>5</v>
      </c>
      <c r="I96" s="12"/>
      <c r="J96" s="10">
        <v>12.7</v>
      </c>
      <c r="K96" s="12"/>
      <c r="L96" s="10">
        <v>9.1</v>
      </c>
      <c r="M96" s="12"/>
      <c r="N96" s="10">
        <v>10.9</v>
      </c>
      <c r="O96" s="12"/>
      <c r="P96" s="10">
        <v>7.1</v>
      </c>
      <c r="Q96" s="12"/>
      <c r="R96" s="10">
        <v>0</v>
      </c>
      <c r="S96" s="12"/>
      <c r="T96" s="12"/>
      <c r="U96" s="12"/>
      <c r="V96" s="12"/>
      <c r="W96" s="12"/>
      <c r="X96" s="10">
        <v>7.6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43561</v>
      </c>
      <c r="F97" s="10">
        <v>2019</v>
      </c>
      <c r="G97" s="10">
        <v>4</v>
      </c>
      <c r="H97" s="10">
        <v>6</v>
      </c>
      <c r="I97" s="12"/>
      <c r="J97" s="10">
        <v>10.9</v>
      </c>
      <c r="K97" s="12"/>
      <c r="L97" s="10">
        <v>7.5</v>
      </c>
      <c r="M97" s="12"/>
      <c r="N97" s="10">
        <v>9.1999999999999993</v>
      </c>
      <c r="O97" s="12"/>
      <c r="P97" s="10">
        <v>8.8000000000000007</v>
      </c>
      <c r="Q97" s="12"/>
      <c r="R97" s="10">
        <v>0</v>
      </c>
      <c r="S97" s="12"/>
      <c r="T97" s="12"/>
      <c r="U97" s="12"/>
      <c r="V97" s="12"/>
      <c r="W97" s="12"/>
      <c r="X97" s="10">
        <v>5.5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43562</v>
      </c>
      <c r="F98" s="10">
        <v>2019</v>
      </c>
      <c r="G98" s="10">
        <v>4</v>
      </c>
      <c r="H98" s="10">
        <v>7</v>
      </c>
      <c r="I98" s="12"/>
      <c r="J98" s="10">
        <v>14.1</v>
      </c>
      <c r="K98" s="12"/>
      <c r="L98" s="10">
        <v>6.8</v>
      </c>
      <c r="M98" s="12"/>
      <c r="N98" s="10">
        <v>10.4</v>
      </c>
      <c r="O98" s="12"/>
      <c r="P98" s="10">
        <v>7.6</v>
      </c>
      <c r="Q98" s="12"/>
      <c r="R98" s="10">
        <v>0</v>
      </c>
      <c r="S98" s="12"/>
      <c r="T98" s="12"/>
      <c r="U98" s="12"/>
      <c r="V98" s="12"/>
      <c r="W98" s="12"/>
      <c r="X98" s="10">
        <v>1.8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43563</v>
      </c>
      <c r="F99" s="10">
        <v>2019</v>
      </c>
      <c r="G99" s="10">
        <v>4</v>
      </c>
      <c r="H99" s="10">
        <v>8</v>
      </c>
      <c r="I99" s="12"/>
      <c r="J99" s="10">
        <v>11.7</v>
      </c>
      <c r="K99" s="12"/>
      <c r="L99" s="10">
        <v>6.4</v>
      </c>
      <c r="M99" s="12"/>
      <c r="N99" s="10">
        <v>9</v>
      </c>
      <c r="O99" s="12"/>
      <c r="P99" s="10">
        <v>9</v>
      </c>
      <c r="Q99" s="12"/>
      <c r="R99" s="10">
        <v>0</v>
      </c>
      <c r="S99" s="12"/>
      <c r="T99" s="12"/>
      <c r="U99" s="12"/>
      <c r="V99" s="12"/>
      <c r="W99" s="12"/>
      <c r="X99" s="10">
        <v>1.3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43564</v>
      </c>
      <c r="F100" s="10">
        <v>2019</v>
      </c>
      <c r="G100" s="10">
        <v>4</v>
      </c>
      <c r="H100" s="10">
        <v>9</v>
      </c>
      <c r="I100" s="12"/>
      <c r="J100" s="10">
        <v>14.8</v>
      </c>
      <c r="K100" s="12"/>
      <c r="L100" s="10">
        <v>7.8</v>
      </c>
      <c r="M100" s="12"/>
      <c r="N100" s="10">
        <v>11.3</v>
      </c>
      <c r="O100" s="12"/>
      <c r="P100" s="10">
        <v>6.7</v>
      </c>
      <c r="Q100" s="12"/>
      <c r="R100" s="10">
        <v>0</v>
      </c>
      <c r="S100" s="12"/>
      <c r="T100" s="12"/>
      <c r="U100" s="12"/>
      <c r="V100" s="12"/>
      <c r="W100" s="12"/>
      <c r="X100" s="10">
        <v>0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2019</v>
      </c>
      <c r="G101" s="10">
        <v>4</v>
      </c>
      <c r="H101" s="10">
        <v>10</v>
      </c>
      <c r="I101" s="12"/>
      <c r="J101" s="10">
        <v>12.7</v>
      </c>
      <c r="K101" s="12"/>
      <c r="L101" s="10">
        <v>6.7</v>
      </c>
      <c r="M101" s="12"/>
      <c r="N101" s="10">
        <v>9.6999999999999993</v>
      </c>
      <c r="O101" s="12"/>
      <c r="P101" s="10">
        <v>8.3000000000000007</v>
      </c>
      <c r="Q101" s="12"/>
      <c r="R101" s="10">
        <v>0</v>
      </c>
      <c r="S101" s="12"/>
      <c r="T101" s="12"/>
      <c r="U101" s="12"/>
      <c r="V101" s="12"/>
      <c r="W101" s="12"/>
      <c r="X101" s="10">
        <v>14.4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2019</v>
      </c>
      <c r="G102" s="10">
        <v>4</v>
      </c>
      <c r="H102" s="10">
        <v>11</v>
      </c>
      <c r="I102" s="12"/>
      <c r="J102" s="10">
        <v>8.6999999999999993</v>
      </c>
      <c r="K102" s="12"/>
      <c r="L102" s="10">
        <v>7.6</v>
      </c>
      <c r="M102" s="12"/>
      <c r="N102" s="10">
        <v>8.1</v>
      </c>
      <c r="O102" s="12"/>
      <c r="P102" s="10">
        <v>9.9</v>
      </c>
      <c r="Q102" s="12"/>
      <c r="R102" s="10">
        <v>0</v>
      </c>
      <c r="S102" s="12"/>
      <c r="T102" s="12"/>
      <c r="U102" s="12"/>
      <c r="V102" s="12"/>
      <c r="W102" s="12"/>
      <c r="X102" s="10">
        <v>11.4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2019</v>
      </c>
      <c r="G103" s="10">
        <v>4</v>
      </c>
      <c r="H103" s="10">
        <v>12</v>
      </c>
      <c r="I103" s="12"/>
      <c r="J103" s="10">
        <v>12.6</v>
      </c>
      <c r="K103" s="12"/>
      <c r="L103" s="10">
        <v>4.2</v>
      </c>
      <c r="M103" s="12"/>
      <c r="N103" s="10">
        <v>8.4</v>
      </c>
      <c r="O103" s="12"/>
      <c r="P103" s="10">
        <v>9.6</v>
      </c>
      <c r="Q103" s="12"/>
      <c r="R103" s="10">
        <v>0</v>
      </c>
      <c r="S103" s="12"/>
      <c r="T103" s="12"/>
      <c r="U103" s="12"/>
      <c r="V103" s="12"/>
      <c r="W103" s="12"/>
      <c r="X103" s="10">
        <v>0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2019</v>
      </c>
      <c r="G104" s="10">
        <v>4</v>
      </c>
      <c r="H104" s="10">
        <v>13</v>
      </c>
      <c r="I104" s="12"/>
      <c r="J104" s="10">
        <v>12.3</v>
      </c>
      <c r="K104" s="12"/>
      <c r="L104" s="10">
        <v>7.2</v>
      </c>
      <c r="M104" s="12"/>
      <c r="N104" s="10">
        <v>9.6999999999999993</v>
      </c>
      <c r="O104" s="12"/>
      <c r="P104" s="10">
        <v>8.3000000000000007</v>
      </c>
      <c r="Q104" s="12"/>
      <c r="R104" s="10">
        <v>0</v>
      </c>
      <c r="S104" s="12"/>
      <c r="T104" s="12"/>
      <c r="U104" s="12"/>
      <c r="V104" s="12"/>
      <c r="W104" s="12"/>
      <c r="X104" s="10">
        <v>9.9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2019</v>
      </c>
      <c r="G105" s="10">
        <v>4</v>
      </c>
      <c r="H105" s="10">
        <v>14</v>
      </c>
      <c r="I105" s="12"/>
      <c r="J105" s="10">
        <v>10.8</v>
      </c>
      <c r="K105" s="12"/>
      <c r="L105" s="10">
        <v>5.7</v>
      </c>
      <c r="M105" s="12"/>
      <c r="N105" s="10">
        <v>8.3000000000000007</v>
      </c>
      <c r="O105" s="12"/>
      <c r="P105" s="10">
        <v>9.6999999999999993</v>
      </c>
      <c r="Q105" s="12"/>
      <c r="R105" s="10">
        <v>0</v>
      </c>
      <c r="S105" s="12"/>
      <c r="T105" s="12"/>
      <c r="U105" s="12"/>
      <c r="V105" s="12"/>
      <c r="W105" s="12"/>
      <c r="X105" s="10">
        <v>3.3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2019</v>
      </c>
      <c r="G106" s="10">
        <v>4</v>
      </c>
      <c r="H106" s="10">
        <v>15</v>
      </c>
      <c r="I106" s="12"/>
      <c r="J106" s="10">
        <v>13.1</v>
      </c>
      <c r="K106" s="12"/>
      <c r="L106" s="10">
        <v>6.2</v>
      </c>
      <c r="M106" s="12"/>
      <c r="N106" s="10">
        <v>9.6999999999999993</v>
      </c>
      <c r="O106" s="12"/>
      <c r="P106" s="10">
        <v>8.3000000000000007</v>
      </c>
      <c r="Q106" s="12"/>
      <c r="R106" s="10">
        <v>0</v>
      </c>
      <c r="S106" s="12"/>
      <c r="T106" s="12"/>
      <c r="U106" s="12"/>
      <c r="V106" s="12"/>
      <c r="W106" s="12"/>
      <c r="X106" s="10">
        <v>0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2019</v>
      </c>
      <c r="G107" s="10">
        <v>4</v>
      </c>
      <c r="H107" s="10">
        <v>16</v>
      </c>
      <c r="I107" s="12"/>
      <c r="J107" s="10">
        <v>12.3</v>
      </c>
      <c r="K107" s="12"/>
      <c r="L107" s="10">
        <v>5.4</v>
      </c>
      <c r="M107" s="12"/>
      <c r="N107" s="10">
        <v>8.8000000000000007</v>
      </c>
      <c r="O107" s="12"/>
      <c r="P107" s="10">
        <v>9.1999999999999993</v>
      </c>
      <c r="Q107" s="12"/>
      <c r="R107" s="10">
        <v>0</v>
      </c>
      <c r="S107" s="12"/>
      <c r="T107" s="12"/>
      <c r="U107" s="12"/>
      <c r="V107" s="12"/>
      <c r="W107" s="12"/>
      <c r="X107" s="10">
        <v>0.2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2019</v>
      </c>
      <c r="G108" s="10">
        <v>4</v>
      </c>
      <c r="H108" s="10">
        <v>17</v>
      </c>
      <c r="I108" s="12"/>
      <c r="J108" s="10">
        <v>13.2</v>
      </c>
      <c r="K108" s="12"/>
      <c r="L108" s="10">
        <v>8.9</v>
      </c>
      <c r="M108" s="12"/>
      <c r="N108" s="10">
        <v>11</v>
      </c>
      <c r="O108" s="12"/>
      <c r="P108" s="10">
        <v>7</v>
      </c>
      <c r="Q108" s="12"/>
      <c r="R108" s="10">
        <v>0</v>
      </c>
      <c r="S108" s="12"/>
      <c r="T108" s="12"/>
      <c r="U108" s="12"/>
      <c r="V108" s="12"/>
      <c r="W108" s="12"/>
      <c r="X108" s="10">
        <v>1.4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2019</v>
      </c>
      <c r="G109" s="10">
        <v>4</v>
      </c>
      <c r="H109" s="10">
        <v>18</v>
      </c>
      <c r="I109" s="12"/>
      <c r="J109" s="10">
        <v>10.9</v>
      </c>
      <c r="K109" s="12"/>
      <c r="L109" s="10">
        <v>9</v>
      </c>
      <c r="M109" s="12"/>
      <c r="N109" s="10">
        <v>10</v>
      </c>
      <c r="O109" s="12"/>
      <c r="P109" s="10">
        <v>8</v>
      </c>
      <c r="Q109" s="12"/>
      <c r="R109" s="10">
        <v>0</v>
      </c>
      <c r="S109" s="12"/>
      <c r="T109" s="12"/>
      <c r="U109" s="12"/>
      <c r="V109" s="12"/>
      <c r="W109" s="12"/>
      <c r="X109" s="10">
        <v>30.4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2019</v>
      </c>
      <c r="G110" s="10">
        <v>4</v>
      </c>
      <c r="H110" s="10">
        <v>19</v>
      </c>
      <c r="I110" s="12"/>
      <c r="J110" s="10">
        <v>13.7</v>
      </c>
      <c r="K110" s="12"/>
      <c r="L110" s="10">
        <v>9.1</v>
      </c>
      <c r="M110" s="12"/>
      <c r="N110" s="10">
        <v>11.4</v>
      </c>
      <c r="O110" s="12"/>
      <c r="P110" s="10">
        <v>6.6</v>
      </c>
      <c r="Q110" s="12"/>
      <c r="R110" s="10">
        <v>0</v>
      </c>
      <c r="S110" s="12"/>
      <c r="T110" s="12"/>
      <c r="U110" s="12"/>
      <c r="V110" s="12"/>
      <c r="W110" s="12"/>
      <c r="X110" s="10">
        <v>2.4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2019</v>
      </c>
      <c r="G111" s="10">
        <v>4</v>
      </c>
      <c r="H111" s="10">
        <v>20</v>
      </c>
      <c r="I111" s="12"/>
      <c r="J111" s="10">
        <v>15.4</v>
      </c>
      <c r="K111" s="12"/>
      <c r="L111" s="10">
        <v>7.4</v>
      </c>
      <c r="M111" s="12"/>
      <c r="N111" s="10">
        <v>11.4</v>
      </c>
      <c r="O111" s="12"/>
      <c r="P111" s="10">
        <v>6.6</v>
      </c>
      <c r="Q111" s="12"/>
      <c r="R111" s="10">
        <v>0</v>
      </c>
      <c r="S111" s="12"/>
      <c r="T111" s="12"/>
      <c r="U111" s="12"/>
      <c r="V111" s="12"/>
      <c r="W111" s="12"/>
      <c r="X111" s="10">
        <v>0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2019</v>
      </c>
      <c r="G112" s="10">
        <v>4</v>
      </c>
      <c r="H112" s="10">
        <v>21</v>
      </c>
      <c r="I112" s="12"/>
      <c r="J112" s="10">
        <v>16.2</v>
      </c>
      <c r="K112" s="12"/>
      <c r="L112" s="10">
        <v>8</v>
      </c>
      <c r="M112" s="12"/>
      <c r="N112" s="10">
        <v>12.1</v>
      </c>
      <c r="O112" s="12"/>
      <c r="P112" s="10">
        <v>5.9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2019</v>
      </c>
      <c r="G113" s="10">
        <v>4</v>
      </c>
      <c r="H113" s="10">
        <v>22</v>
      </c>
      <c r="I113" s="12"/>
      <c r="J113" s="10">
        <v>11.1</v>
      </c>
      <c r="K113" s="12"/>
      <c r="L113" s="10">
        <v>9</v>
      </c>
      <c r="M113" s="12"/>
      <c r="N113" s="10">
        <v>10.1</v>
      </c>
      <c r="O113" s="12"/>
      <c r="P113" s="10">
        <v>7.9</v>
      </c>
      <c r="Q113" s="12"/>
      <c r="R113" s="10">
        <v>0</v>
      </c>
      <c r="S113" s="12"/>
      <c r="T113" s="12"/>
      <c r="U113" s="12"/>
      <c r="V113" s="12"/>
      <c r="W113" s="12"/>
      <c r="X113" s="10">
        <v>12.2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2019</v>
      </c>
      <c r="G114" s="10">
        <v>4</v>
      </c>
      <c r="H114" s="10">
        <v>23</v>
      </c>
      <c r="I114" s="12"/>
      <c r="J114" s="10">
        <v>14.4</v>
      </c>
      <c r="K114" s="12"/>
      <c r="L114" s="10">
        <v>8.1999999999999993</v>
      </c>
      <c r="M114" s="12"/>
      <c r="N114" s="10">
        <v>11.3</v>
      </c>
      <c r="O114" s="12"/>
      <c r="P114" s="10">
        <v>6.7</v>
      </c>
      <c r="Q114" s="12"/>
      <c r="R114" s="10">
        <v>0</v>
      </c>
      <c r="S114" s="12"/>
      <c r="T114" s="12"/>
      <c r="U114" s="12"/>
      <c r="V114" s="12"/>
      <c r="W114" s="12"/>
      <c r="X114" s="10">
        <v>0.2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2019</v>
      </c>
      <c r="G115" s="10">
        <v>4</v>
      </c>
      <c r="H115" s="10">
        <v>24</v>
      </c>
      <c r="I115" s="12"/>
      <c r="J115" s="10">
        <v>14.2</v>
      </c>
      <c r="K115" s="12"/>
      <c r="L115" s="10">
        <v>5.5</v>
      </c>
      <c r="M115" s="12"/>
      <c r="N115" s="10">
        <v>9.9</v>
      </c>
      <c r="O115" s="12"/>
      <c r="P115" s="10">
        <v>8.1</v>
      </c>
      <c r="Q115" s="12"/>
      <c r="R115" s="10">
        <v>0</v>
      </c>
      <c r="S115" s="12"/>
      <c r="T115" s="12"/>
      <c r="U115" s="12"/>
      <c r="V115" s="12"/>
      <c r="W115" s="12"/>
      <c r="X115" s="10">
        <v>0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2019</v>
      </c>
      <c r="G116" s="10">
        <v>4</v>
      </c>
      <c r="H116" s="10">
        <v>25</v>
      </c>
      <c r="I116" s="12"/>
      <c r="J116" s="10">
        <v>13.3</v>
      </c>
      <c r="K116" s="12"/>
      <c r="L116" s="10">
        <v>4.5999999999999996</v>
      </c>
      <c r="M116" s="12"/>
      <c r="N116" s="10">
        <v>9</v>
      </c>
      <c r="O116" s="12"/>
      <c r="P116" s="10">
        <v>9</v>
      </c>
      <c r="Q116" s="12"/>
      <c r="R116" s="10">
        <v>0</v>
      </c>
      <c r="S116" s="12"/>
      <c r="T116" s="12"/>
      <c r="U116" s="12"/>
      <c r="V116" s="12"/>
      <c r="W116" s="12"/>
      <c r="X116" s="10">
        <v>0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2019</v>
      </c>
      <c r="G117" s="10">
        <v>4</v>
      </c>
      <c r="H117" s="10">
        <v>26</v>
      </c>
      <c r="I117" s="12"/>
      <c r="J117" s="10">
        <v>13.8</v>
      </c>
      <c r="K117" s="12"/>
      <c r="L117" s="10">
        <v>5.8</v>
      </c>
      <c r="M117" s="12"/>
      <c r="N117" s="10">
        <v>9.8000000000000007</v>
      </c>
      <c r="O117" s="12"/>
      <c r="P117" s="10">
        <v>8.1999999999999993</v>
      </c>
      <c r="Q117" s="12"/>
      <c r="R117" s="10">
        <v>0</v>
      </c>
      <c r="S117" s="12"/>
      <c r="T117" s="12"/>
      <c r="U117" s="12"/>
      <c r="V117" s="12"/>
      <c r="W117" s="12"/>
      <c r="X117" s="10">
        <v>0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2019</v>
      </c>
      <c r="G118" s="10">
        <v>4</v>
      </c>
      <c r="H118" s="10">
        <v>27</v>
      </c>
      <c r="I118" s="12"/>
      <c r="J118" s="10">
        <v>13</v>
      </c>
      <c r="K118" s="12"/>
      <c r="L118" s="10">
        <v>7</v>
      </c>
      <c r="M118" s="12"/>
      <c r="N118" s="10">
        <v>10</v>
      </c>
      <c r="O118" s="12"/>
      <c r="P118" s="10">
        <v>8</v>
      </c>
      <c r="Q118" s="12"/>
      <c r="R118" s="10">
        <v>0</v>
      </c>
      <c r="S118" s="12"/>
      <c r="T118" s="12"/>
      <c r="U118" s="12"/>
      <c r="V118" s="12"/>
      <c r="W118" s="12"/>
      <c r="X118" s="10">
        <v>0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2019</v>
      </c>
      <c r="G119" s="10">
        <v>4</v>
      </c>
      <c r="H119" s="10">
        <v>28</v>
      </c>
      <c r="I119" s="12"/>
      <c r="J119" s="10">
        <v>15</v>
      </c>
      <c r="K119" s="12"/>
      <c r="L119" s="10">
        <v>4</v>
      </c>
      <c r="M119" s="12"/>
      <c r="N119" s="10">
        <v>9.5</v>
      </c>
      <c r="O119" s="12"/>
      <c r="P119" s="10">
        <v>8.5</v>
      </c>
      <c r="Q119" s="12"/>
      <c r="R119" s="10">
        <v>0</v>
      </c>
      <c r="S119" s="12"/>
      <c r="T119" s="12"/>
      <c r="U119" s="12"/>
      <c r="V119" s="12"/>
      <c r="W119" s="12"/>
      <c r="X119" s="10">
        <v>0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2019</v>
      </c>
      <c r="G120" s="10">
        <v>4</v>
      </c>
      <c r="H120" s="10">
        <v>29</v>
      </c>
      <c r="I120" s="12"/>
      <c r="J120" s="10">
        <v>16.399999999999999</v>
      </c>
      <c r="K120" s="12"/>
      <c r="L120" s="10">
        <v>4.9000000000000004</v>
      </c>
      <c r="M120" s="12"/>
      <c r="N120" s="10">
        <v>10.7</v>
      </c>
      <c r="O120" s="12"/>
      <c r="P120" s="10">
        <v>7.3</v>
      </c>
      <c r="Q120" s="12"/>
      <c r="R120" s="10">
        <v>0</v>
      </c>
      <c r="S120" s="12"/>
      <c r="T120" s="12"/>
      <c r="U120" s="12"/>
      <c r="V120" s="12"/>
      <c r="W120" s="12"/>
      <c r="X120" s="10">
        <v>0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2019</v>
      </c>
      <c r="G121" s="10">
        <v>4</v>
      </c>
      <c r="H121" s="10">
        <v>30</v>
      </c>
      <c r="I121" s="12"/>
      <c r="J121" s="10">
        <v>17.899999999999999</v>
      </c>
      <c r="K121" s="12"/>
      <c r="L121" s="10">
        <v>6.3</v>
      </c>
      <c r="M121" s="12"/>
      <c r="N121" s="10">
        <v>12.1</v>
      </c>
      <c r="O121" s="12"/>
      <c r="P121" s="10">
        <v>5.9</v>
      </c>
      <c r="Q121" s="12"/>
      <c r="R121" s="10">
        <v>0</v>
      </c>
      <c r="S121" s="12"/>
      <c r="T121" s="12"/>
      <c r="U121" s="12"/>
      <c r="V121" s="12"/>
      <c r="W121" s="12"/>
      <c r="X121" s="10">
        <v>0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43586</v>
      </c>
      <c r="F122" s="10">
        <v>2019</v>
      </c>
      <c r="G122" s="10">
        <v>5</v>
      </c>
      <c r="H122" s="10">
        <v>1</v>
      </c>
      <c r="I122" s="12"/>
      <c r="J122" s="10">
        <v>17.8</v>
      </c>
      <c r="K122" s="12"/>
      <c r="L122" s="10">
        <v>9.6</v>
      </c>
      <c r="M122" s="12"/>
      <c r="N122" s="10">
        <v>13.7</v>
      </c>
      <c r="O122" s="12"/>
      <c r="P122" s="10">
        <v>4.3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43587</v>
      </c>
      <c r="F123" s="10">
        <v>2019</v>
      </c>
      <c r="G123" s="10">
        <v>5</v>
      </c>
      <c r="H123" s="10">
        <v>2</v>
      </c>
      <c r="I123" s="12"/>
      <c r="J123" s="10">
        <v>13.6</v>
      </c>
      <c r="K123" s="12"/>
      <c r="L123" s="10">
        <v>10.199999999999999</v>
      </c>
      <c r="M123" s="12"/>
      <c r="N123" s="10">
        <v>11.9</v>
      </c>
      <c r="O123" s="12"/>
      <c r="P123" s="10">
        <v>6.1</v>
      </c>
      <c r="Q123" s="12"/>
      <c r="R123" s="10">
        <v>0</v>
      </c>
      <c r="S123" s="12"/>
      <c r="T123" s="12"/>
      <c r="U123" s="12"/>
      <c r="V123" s="12"/>
      <c r="W123" s="12"/>
      <c r="X123" s="10">
        <v>0.1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43588</v>
      </c>
      <c r="F124" s="10">
        <v>2019</v>
      </c>
      <c r="G124" s="10">
        <v>5</v>
      </c>
      <c r="H124" s="10">
        <v>3</v>
      </c>
      <c r="I124" s="12"/>
      <c r="J124" s="10">
        <v>16.8</v>
      </c>
      <c r="K124" s="12"/>
      <c r="L124" s="10">
        <v>10.1</v>
      </c>
      <c r="M124" s="12"/>
      <c r="N124" s="10">
        <v>13.4</v>
      </c>
      <c r="O124" s="12"/>
      <c r="P124" s="10">
        <v>4.5999999999999996</v>
      </c>
      <c r="Q124" s="12"/>
      <c r="R124" s="10">
        <v>0</v>
      </c>
      <c r="S124" s="12"/>
      <c r="T124" s="12"/>
      <c r="U124" s="12"/>
      <c r="V124" s="12"/>
      <c r="W124" s="12"/>
      <c r="X124" s="10">
        <v>0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43589</v>
      </c>
      <c r="F125" s="10">
        <v>2019</v>
      </c>
      <c r="G125" s="10">
        <v>5</v>
      </c>
      <c r="H125" s="10">
        <v>4</v>
      </c>
      <c r="I125" s="12"/>
      <c r="J125" s="10">
        <v>16.8</v>
      </c>
      <c r="K125" s="12"/>
      <c r="L125" s="10">
        <v>7</v>
      </c>
      <c r="M125" s="12"/>
      <c r="N125" s="10">
        <v>11.9</v>
      </c>
      <c r="O125" s="12"/>
      <c r="P125" s="10">
        <v>6.1</v>
      </c>
      <c r="Q125" s="12"/>
      <c r="R125" s="10">
        <v>0</v>
      </c>
      <c r="S125" s="12"/>
      <c r="T125" s="12"/>
      <c r="U125" s="12"/>
      <c r="V125" s="12"/>
      <c r="W125" s="12"/>
      <c r="X125" s="10">
        <v>0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43590</v>
      </c>
      <c r="F126" s="10">
        <v>2019</v>
      </c>
      <c r="G126" s="10">
        <v>5</v>
      </c>
      <c r="H126" s="10">
        <v>5</v>
      </c>
      <c r="I126" s="12"/>
      <c r="J126" s="10">
        <v>17</v>
      </c>
      <c r="K126" s="12"/>
      <c r="L126" s="10">
        <v>10</v>
      </c>
      <c r="M126" s="12"/>
      <c r="N126" s="10">
        <v>13.5</v>
      </c>
      <c r="O126" s="12"/>
      <c r="P126" s="10">
        <v>4.5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43591</v>
      </c>
      <c r="F127" s="10">
        <v>2019</v>
      </c>
      <c r="G127" s="10">
        <v>5</v>
      </c>
      <c r="H127" s="10">
        <v>6</v>
      </c>
      <c r="I127" s="12"/>
      <c r="J127" s="10">
        <v>18</v>
      </c>
      <c r="K127" s="12"/>
      <c r="L127" s="10">
        <v>8.8000000000000007</v>
      </c>
      <c r="M127" s="12"/>
      <c r="N127" s="10">
        <v>13.4</v>
      </c>
      <c r="O127" s="12"/>
      <c r="P127" s="10">
        <v>4.5999999999999996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43592</v>
      </c>
      <c r="F128" s="10">
        <v>2019</v>
      </c>
      <c r="G128" s="10">
        <v>5</v>
      </c>
      <c r="H128" s="10">
        <v>7</v>
      </c>
      <c r="I128" s="12"/>
      <c r="J128" s="10">
        <v>18</v>
      </c>
      <c r="K128" s="12"/>
      <c r="L128" s="10">
        <v>8.6999999999999993</v>
      </c>
      <c r="M128" s="12"/>
      <c r="N128" s="10">
        <v>13.4</v>
      </c>
      <c r="O128" s="12"/>
      <c r="P128" s="10">
        <v>4.5999999999999996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43593</v>
      </c>
      <c r="F129" s="10">
        <v>2019</v>
      </c>
      <c r="G129" s="10">
        <v>5</v>
      </c>
      <c r="H129" s="10">
        <v>8</v>
      </c>
      <c r="I129" s="12"/>
      <c r="J129" s="10">
        <v>19.100000000000001</v>
      </c>
      <c r="K129" s="12"/>
      <c r="L129" s="10">
        <v>9.6999999999999993</v>
      </c>
      <c r="M129" s="12"/>
      <c r="N129" s="10">
        <v>14.4</v>
      </c>
      <c r="O129" s="12"/>
      <c r="P129" s="10">
        <v>3.6</v>
      </c>
      <c r="Q129" s="12"/>
      <c r="R129" s="10">
        <v>0</v>
      </c>
      <c r="S129" s="12"/>
      <c r="T129" s="12"/>
      <c r="U129" s="12"/>
      <c r="V129" s="12"/>
      <c r="W129" s="12"/>
      <c r="X129" s="10">
        <v>0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43594</v>
      </c>
      <c r="F130" s="10">
        <v>2019</v>
      </c>
      <c r="G130" s="10">
        <v>5</v>
      </c>
      <c r="H130" s="10">
        <v>9</v>
      </c>
      <c r="I130" s="12"/>
      <c r="J130" s="10">
        <v>24.9</v>
      </c>
      <c r="K130" s="12"/>
      <c r="L130" s="10">
        <v>9.6999999999999993</v>
      </c>
      <c r="M130" s="12"/>
      <c r="N130" s="10">
        <v>17.3</v>
      </c>
      <c r="O130" s="12"/>
      <c r="P130" s="10">
        <v>0.7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2019</v>
      </c>
      <c r="G131" s="10">
        <v>5</v>
      </c>
      <c r="H131" s="10">
        <v>10</v>
      </c>
      <c r="I131" s="12"/>
      <c r="J131" s="10">
        <v>25.1</v>
      </c>
      <c r="K131" s="12"/>
      <c r="L131" s="10">
        <v>10.5</v>
      </c>
      <c r="M131" s="12"/>
      <c r="N131" s="10">
        <v>17.8</v>
      </c>
      <c r="O131" s="12"/>
      <c r="P131" s="10">
        <v>0.2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2019</v>
      </c>
      <c r="G132" s="10">
        <v>5</v>
      </c>
      <c r="H132" s="10">
        <v>11</v>
      </c>
      <c r="I132" s="12"/>
      <c r="J132" s="10">
        <v>24.8</v>
      </c>
      <c r="K132" s="12"/>
      <c r="L132" s="10">
        <v>11.6</v>
      </c>
      <c r="M132" s="12"/>
      <c r="N132" s="10">
        <v>18.2</v>
      </c>
      <c r="O132" s="12"/>
      <c r="P132" s="10">
        <v>0</v>
      </c>
      <c r="Q132" s="12"/>
      <c r="R132" s="10">
        <v>0.2</v>
      </c>
      <c r="S132" s="12"/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2019</v>
      </c>
      <c r="G133" s="10">
        <v>5</v>
      </c>
      <c r="H133" s="10">
        <v>12</v>
      </c>
      <c r="I133" s="12"/>
      <c r="J133" s="10">
        <v>17.399999999999999</v>
      </c>
      <c r="K133" s="12"/>
      <c r="L133" s="10">
        <v>12</v>
      </c>
      <c r="M133" s="12"/>
      <c r="N133" s="10">
        <v>14.7</v>
      </c>
      <c r="O133" s="12"/>
      <c r="P133" s="10">
        <v>3.3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2019</v>
      </c>
      <c r="G134" s="10">
        <v>5</v>
      </c>
      <c r="H134" s="10">
        <v>13</v>
      </c>
      <c r="I134" s="12"/>
      <c r="J134" s="10">
        <v>17.899999999999999</v>
      </c>
      <c r="K134" s="12"/>
      <c r="L134" s="10">
        <v>11.3</v>
      </c>
      <c r="M134" s="12"/>
      <c r="N134" s="10">
        <v>14.6</v>
      </c>
      <c r="O134" s="12"/>
      <c r="P134" s="10">
        <v>3.4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2019</v>
      </c>
      <c r="G135" s="10">
        <v>5</v>
      </c>
      <c r="H135" s="10">
        <v>14</v>
      </c>
      <c r="I135" s="12"/>
      <c r="J135" s="10">
        <v>14.1</v>
      </c>
      <c r="K135" s="12"/>
      <c r="L135" s="10">
        <v>11.3</v>
      </c>
      <c r="M135" s="12"/>
      <c r="N135" s="10">
        <v>12.7</v>
      </c>
      <c r="O135" s="12"/>
      <c r="P135" s="10">
        <v>5.3</v>
      </c>
      <c r="Q135" s="12"/>
      <c r="R135" s="10">
        <v>0</v>
      </c>
      <c r="S135" s="12"/>
      <c r="T135" s="12"/>
      <c r="U135" s="12"/>
      <c r="V135" s="12"/>
      <c r="W135" s="12"/>
      <c r="X135" s="10">
        <v>13.1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2019</v>
      </c>
      <c r="G136" s="10">
        <v>5</v>
      </c>
      <c r="H136" s="10">
        <v>15</v>
      </c>
      <c r="I136" s="12"/>
      <c r="J136" s="10">
        <v>19.2</v>
      </c>
      <c r="K136" s="12"/>
      <c r="L136" s="10">
        <v>11.3</v>
      </c>
      <c r="M136" s="12"/>
      <c r="N136" s="10">
        <v>15.3</v>
      </c>
      <c r="O136" s="12"/>
      <c r="P136" s="10">
        <v>2.7</v>
      </c>
      <c r="Q136" s="12"/>
      <c r="R136" s="10">
        <v>0</v>
      </c>
      <c r="S136" s="12"/>
      <c r="T136" s="12"/>
      <c r="U136" s="12"/>
      <c r="V136" s="12"/>
      <c r="W136" s="12"/>
      <c r="X136" s="10">
        <v>2.2000000000000002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2019</v>
      </c>
      <c r="G137" s="10">
        <v>5</v>
      </c>
      <c r="H137" s="10">
        <v>16</v>
      </c>
      <c r="I137" s="12"/>
      <c r="J137" s="10">
        <v>18.3</v>
      </c>
      <c r="K137" s="12"/>
      <c r="L137" s="10">
        <v>12.3</v>
      </c>
      <c r="M137" s="12"/>
      <c r="N137" s="10">
        <v>15.3</v>
      </c>
      <c r="O137" s="12"/>
      <c r="P137" s="10">
        <v>2.7</v>
      </c>
      <c r="Q137" s="12"/>
      <c r="R137" s="10">
        <v>0</v>
      </c>
      <c r="S137" s="12"/>
      <c r="T137" s="12"/>
      <c r="U137" s="12"/>
      <c r="V137" s="12"/>
      <c r="W137" s="12"/>
      <c r="X137" s="10">
        <v>0.2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2019</v>
      </c>
      <c r="G138" s="10">
        <v>5</v>
      </c>
      <c r="H138" s="10">
        <v>17</v>
      </c>
      <c r="I138" s="12"/>
      <c r="J138" s="10">
        <v>18.3</v>
      </c>
      <c r="K138" s="12"/>
      <c r="L138" s="10">
        <v>11.7</v>
      </c>
      <c r="M138" s="12"/>
      <c r="N138" s="10">
        <v>15</v>
      </c>
      <c r="O138" s="12"/>
      <c r="P138" s="10">
        <v>3</v>
      </c>
      <c r="Q138" s="12"/>
      <c r="R138" s="10">
        <v>0</v>
      </c>
      <c r="S138" s="12"/>
      <c r="T138" s="12"/>
      <c r="U138" s="12"/>
      <c r="V138" s="12"/>
      <c r="W138" s="12"/>
      <c r="X138" s="10">
        <v>4.5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2019</v>
      </c>
      <c r="G139" s="10">
        <v>5</v>
      </c>
      <c r="H139" s="10">
        <v>18</v>
      </c>
      <c r="I139" s="12"/>
      <c r="J139" s="10">
        <v>18.399999999999999</v>
      </c>
      <c r="K139" s="12"/>
      <c r="L139" s="10">
        <v>11.3</v>
      </c>
      <c r="M139" s="12"/>
      <c r="N139" s="10">
        <v>14.9</v>
      </c>
      <c r="O139" s="12"/>
      <c r="P139" s="10">
        <v>3.1</v>
      </c>
      <c r="Q139" s="12"/>
      <c r="R139" s="10">
        <v>0</v>
      </c>
      <c r="S139" s="12"/>
      <c r="T139" s="12"/>
      <c r="U139" s="12"/>
      <c r="V139" s="12"/>
      <c r="W139" s="12"/>
      <c r="X139" s="10">
        <v>0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2019</v>
      </c>
      <c r="G140" s="10">
        <v>5</v>
      </c>
      <c r="H140" s="10">
        <v>19</v>
      </c>
      <c r="I140" s="12"/>
      <c r="J140" s="10">
        <v>22</v>
      </c>
      <c r="K140" s="12"/>
      <c r="L140" s="10">
        <v>11</v>
      </c>
      <c r="M140" s="12"/>
      <c r="N140" s="10">
        <v>16.5</v>
      </c>
      <c r="O140" s="12"/>
      <c r="P140" s="10">
        <v>1.5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2019</v>
      </c>
      <c r="G141" s="10">
        <v>5</v>
      </c>
      <c r="H141" s="10">
        <v>20</v>
      </c>
      <c r="I141" s="12"/>
      <c r="J141" s="10">
        <v>14.6</v>
      </c>
      <c r="K141" s="12"/>
      <c r="L141" s="10">
        <v>11.7</v>
      </c>
      <c r="M141" s="12"/>
      <c r="N141" s="10">
        <v>13.1</v>
      </c>
      <c r="O141" s="12"/>
      <c r="P141" s="10">
        <v>4.9000000000000004</v>
      </c>
      <c r="Q141" s="12"/>
      <c r="R141" s="10">
        <v>0</v>
      </c>
      <c r="S141" s="12"/>
      <c r="T141" s="12"/>
      <c r="U141" s="12"/>
      <c r="V141" s="12"/>
      <c r="W141" s="12"/>
      <c r="X141" s="10">
        <v>9.1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2019</v>
      </c>
      <c r="G142" s="10">
        <v>5</v>
      </c>
      <c r="H142" s="10">
        <v>21</v>
      </c>
      <c r="I142" s="12"/>
      <c r="J142" s="10">
        <v>18.600000000000001</v>
      </c>
      <c r="K142" s="12"/>
      <c r="L142" s="10">
        <v>10.5</v>
      </c>
      <c r="M142" s="12"/>
      <c r="N142" s="10">
        <v>14.6</v>
      </c>
      <c r="O142" s="12"/>
      <c r="P142" s="10">
        <v>3.4</v>
      </c>
      <c r="Q142" s="12"/>
      <c r="R142" s="10">
        <v>0</v>
      </c>
      <c r="S142" s="12"/>
      <c r="T142" s="12"/>
      <c r="U142" s="12"/>
      <c r="V142" s="12"/>
      <c r="W142" s="12"/>
      <c r="X142" s="10">
        <v>3.7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2019</v>
      </c>
      <c r="G143" s="10">
        <v>5</v>
      </c>
      <c r="H143" s="10">
        <v>22</v>
      </c>
      <c r="I143" s="12"/>
      <c r="J143" s="10">
        <v>20.8</v>
      </c>
      <c r="K143" s="12"/>
      <c r="L143" s="10">
        <v>10.9</v>
      </c>
      <c r="M143" s="12"/>
      <c r="N143" s="10">
        <v>15.9</v>
      </c>
      <c r="O143" s="12"/>
      <c r="P143" s="10">
        <v>2.1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2019</v>
      </c>
      <c r="G144" s="10">
        <v>5</v>
      </c>
      <c r="H144" s="10">
        <v>23</v>
      </c>
      <c r="I144" s="12"/>
      <c r="J144" s="10">
        <v>20.7</v>
      </c>
      <c r="K144" s="12"/>
      <c r="L144" s="10">
        <v>12.1</v>
      </c>
      <c r="M144" s="12"/>
      <c r="N144" s="10">
        <v>16.399999999999999</v>
      </c>
      <c r="O144" s="12"/>
      <c r="P144" s="10">
        <v>1.6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2019</v>
      </c>
      <c r="G145" s="10">
        <v>5</v>
      </c>
      <c r="H145" s="10">
        <v>24</v>
      </c>
      <c r="I145" s="12"/>
      <c r="J145" s="10">
        <v>16.5</v>
      </c>
      <c r="K145" s="12"/>
      <c r="L145" s="10">
        <v>12.8</v>
      </c>
      <c r="M145" s="12"/>
      <c r="N145" s="10">
        <v>14.6</v>
      </c>
      <c r="O145" s="12"/>
      <c r="P145" s="10">
        <v>3.4</v>
      </c>
      <c r="Q145" s="12"/>
      <c r="R145" s="10">
        <v>0</v>
      </c>
      <c r="S145" s="12"/>
      <c r="T145" s="12"/>
      <c r="U145" s="12"/>
      <c r="V145" s="12"/>
      <c r="W145" s="12"/>
      <c r="X145" s="10">
        <v>1.1000000000000001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2019</v>
      </c>
      <c r="G146" s="10">
        <v>5</v>
      </c>
      <c r="H146" s="10">
        <v>25</v>
      </c>
      <c r="I146" s="12"/>
      <c r="J146" s="10">
        <v>14.9</v>
      </c>
      <c r="K146" s="12"/>
      <c r="L146" s="10">
        <v>10.6</v>
      </c>
      <c r="M146" s="12"/>
      <c r="N146" s="10">
        <v>12.8</v>
      </c>
      <c r="O146" s="12"/>
      <c r="P146" s="10">
        <v>5.2</v>
      </c>
      <c r="Q146" s="12"/>
      <c r="R146" s="10">
        <v>0</v>
      </c>
      <c r="S146" s="12"/>
      <c r="T146" s="12"/>
      <c r="U146" s="12"/>
      <c r="V146" s="12"/>
      <c r="W146" s="12"/>
      <c r="X146" s="10">
        <v>10.6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2019</v>
      </c>
      <c r="G147" s="10">
        <v>5</v>
      </c>
      <c r="H147" s="10">
        <v>26</v>
      </c>
      <c r="I147" s="12"/>
      <c r="J147" s="10">
        <v>23.6</v>
      </c>
      <c r="K147" s="12"/>
      <c r="L147" s="10">
        <v>10.4</v>
      </c>
      <c r="M147" s="12"/>
      <c r="N147" s="10">
        <v>17</v>
      </c>
      <c r="O147" s="12"/>
      <c r="P147" s="10">
        <v>1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2019</v>
      </c>
      <c r="G148" s="10">
        <v>5</v>
      </c>
      <c r="H148" s="10">
        <v>27</v>
      </c>
      <c r="I148" s="12"/>
      <c r="J148" s="10">
        <v>24.9</v>
      </c>
      <c r="K148" s="12"/>
      <c r="L148" s="10">
        <v>13.3</v>
      </c>
      <c r="M148" s="12"/>
      <c r="N148" s="10">
        <v>19.100000000000001</v>
      </c>
      <c r="O148" s="12"/>
      <c r="P148" s="10">
        <v>0</v>
      </c>
      <c r="Q148" s="12"/>
      <c r="R148" s="10">
        <v>1.1000000000000001</v>
      </c>
      <c r="S148" s="12"/>
      <c r="T148" s="12"/>
      <c r="U148" s="12"/>
      <c r="V148" s="12"/>
      <c r="W148" s="12"/>
      <c r="X148" s="10">
        <v>0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2019</v>
      </c>
      <c r="G149" s="10">
        <v>5</v>
      </c>
      <c r="H149" s="10">
        <v>28</v>
      </c>
      <c r="I149" s="12"/>
      <c r="J149" s="10">
        <v>20</v>
      </c>
      <c r="K149" s="12"/>
      <c r="L149" s="10">
        <v>14.2</v>
      </c>
      <c r="M149" s="12"/>
      <c r="N149" s="10">
        <v>17.100000000000001</v>
      </c>
      <c r="O149" s="12"/>
      <c r="P149" s="10">
        <v>0.9</v>
      </c>
      <c r="Q149" s="12"/>
      <c r="R149" s="10">
        <v>0</v>
      </c>
      <c r="S149" s="12"/>
      <c r="T149" s="12"/>
      <c r="U149" s="12"/>
      <c r="V149" s="12"/>
      <c r="W149" s="12"/>
      <c r="X149" s="10">
        <v>0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2019</v>
      </c>
      <c r="G150" s="10">
        <v>5</v>
      </c>
      <c r="H150" s="10">
        <v>29</v>
      </c>
      <c r="I150" s="12"/>
      <c r="J150" s="10">
        <v>20.399999999999999</v>
      </c>
      <c r="K150" s="12"/>
      <c r="L150" s="10">
        <v>14.3</v>
      </c>
      <c r="M150" s="12"/>
      <c r="N150" s="10">
        <v>17.399999999999999</v>
      </c>
      <c r="O150" s="12"/>
      <c r="P150" s="10">
        <v>0.6</v>
      </c>
      <c r="Q150" s="12"/>
      <c r="R150" s="10">
        <v>0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2019</v>
      </c>
      <c r="G151" s="10">
        <v>5</v>
      </c>
      <c r="H151" s="10">
        <v>30</v>
      </c>
      <c r="I151" s="12"/>
      <c r="J151" s="10">
        <v>22.9</v>
      </c>
      <c r="K151" s="12"/>
      <c r="L151" s="10">
        <v>13.3</v>
      </c>
      <c r="M151" s="12"/>
      <c r="N151" s="10">
        <v>18.100000000000001</v>
      </c>
      <c r="O151" s="12"/>
      <c r="P151" s="10">
        <v>0</v>
      </c>
      <c r="Q151" s="12"/>
      <c r="R151" s="10">
        <v>0.1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2019</v>
      </c>
      <c r="G152" s="10">
        <v>5</v>
      </c>
      <c r="H152" s="10">
        <v>31</v>
      </c>
      <c r="I152" s="12"/>
      <c r="J152" s="10">
        <v>23.9</v>
      </c>
      <c r="K152" s="12"/>
      <c r="L152" s="10">
        <v>13.8</v>
      </c>
      <c r="M152" s="12"/>
      <c r="N152" s="10">
        <v>18.899999999999999</v>
      </c>
      <c r="O152" s="12"/>
      <c r="P152" s="10">
        <v>0</v>
      </c>
      <c r="Q152" s="12"/>
      <c r="R152" s="10">
        <v>0.9</v>
      </c>
      <c r="S152" s="12"/>
      <c r="T152" s="12"/>
      <c r="U152" s="12"/>
      <c r="V152" s="12"/>
      <c r="W152" s="12"/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43617</v>
      </c>
      <c r="F153" s="10">
        <v>2019</v>
      </c>
      <c r="G153" s="10">
        <v>6</v>
      </c>
      <c r="H153" s="10">
        <v>1</v>
      </c>
      <c r="I153" s="12"/>
      <c r="J153" s="10">
        <v>22</v>
      </c>
      <c r="K153" s="12"/>
      <c r="L153" s="10">
        <v>14.3</v>
      </c>
      <c r="M153" s="12"/>
      <c r="N153" s="10">
        <v>18.2</v>
      </c>
      <c r="O153" s="12"/>
      <c r="P153" s="10">
        <v>0</v>
      </c>
      <c r="Q153" s="12"/>
      <c r="R153" s="10">
        <v>0.2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43618</v>
      </c>
      <c r="F154" s="10">
        <v>2019</v>
      </c>
      <c r="G154" s="10">
        <v>6</v>
      </c>
      <c r="H154" s="10">
        <v>2</v>
      </c>
      <c r="I154" s="12"/>
      <c r="J154" s="10">
        <v>23.5</v>
      </c>
      <c r="K154" s="12"/>
      <c r="L154" s="10">
        <v>13</v>
      </c>
      <c r="M154" s="12"/>
      <c r="N154" s="10">
        <v>18.3</v>
      </c>
      <c r="O154" s="12"/>
      <c r="P154" s="10">
        <v>0</v>
      </c>
      <c r="Q154" s="12"/>
      <c r="R154" s="10">
        <v>0.3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43619</v>
      </c>
      <c r="F155" s="10">
        <v>2019</v>
      </c>
      <c r="G155" s="10">
        <v>6</v>
      </c>
      <c r="H155" s="10">
        <v>3</v>
      </c>
      <c r="I155" s="12"/>
      <c r="J155" s="10">
        <v>20.7</v>
      </c>
      <c r="K155" s="12"/>
      <c r="L155" s="10">
        <v>13.6</v>
      </c>
      <c r="M155" s="12"/>
      <c r="N155" s="10">
        <v>17.100000000000001</v>
      </c>
      <c r="O155" s="12"/>
      <c r="P155" s="10">
        <v>0.9</v>
      </c>
      <c r="Q155" s="12"/>
      <c r="R155" s="10">
        <v>0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43620</v>
      </c>
      <c r="F156" s="10">
        <v>2019</v>
      </c>
      <c r="G156" s="10">
        <v>6</v>
      </c>
      <c r="H156" s="10">
        <v>4</v>
      </c>
      <c r="I156" s="12"/>
      <c r="J156" s="10">
        <v>21.4</v>
      </c>
      <c r="K156" s="12"/>
      <c r="L156" s="10">
        <v>11.8</v>
      </c>
      <c r="M156" s="12"/>
      <c r="N156" s="10">
        <v>16.600000000000001</v>
      </c>
      <c r="O156" s="12"/>
      <c r="P156" s="10">
        <v>1.4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43621</v>
      </c>
      <c r="F157" s="10">
        <v>2019</v>
      </c>
      <c r="G157" s="10">
        <v>6</v>
      </c>
      <c r="H157" s="10">
        <v>5</v>
      </c>
      <c r="I157" s="12"/>
      <c r="J157" s="10">
        <v>17.2</v>
      </c>
      <c r="K157" s="12"/>
      <c r="L157" s="10">
        <v>12.7</v>
      </c>
      <c r="M157" s="12"/>
      <c r="N157" s="10">
        <v>14.9</v>
      </c>
      <c r="O157" s="12"/>
      <c r="P157" s="10">
        <v>3.1</v>
      </c>
      <c r="Q157" s="12"/>
      <c r="R157" s="10">
        <v>0</v>
      </c>
      <c r="S157" s="12"/>
      <c r="T157" s="12"/>
      <c r="U157" s="12"/>
      <c r="V157" s="12"/>
      <c r="W157" s="12"/>
      <c r="X157" s="10">
        <v>0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43622</v>
      </c>
      <c r="F158" s="10">
        <v>2019</v>
      </c>
      <c r="G158" s="10">
        <v>6</v>
      </c>
      <c r="H158" s="10">
        <v>6</v>
      </c>
      <c r="I158" s="12"/>
      <c r="J158" s="12"/>
      <c r="K158" s="9" t="s">
        <v>61</v>
      </c>
      <c r="L158" s="12"/>
      <c r="M158" s="9" t="s">
        <v>61</v>
      </c>
      <c r="N158" s="12"/>
      <c r="O158" s="9" t="s">
        <v>61</v>
      </c>
      <c r="P158" s="12"/>
      <c r="Q158" s="9" t="s">
        <v>61</v>
      </c>
      <c r="R158" s="12"/>
      <c r="S158" s="9" t="s">
        <v>61</v>
      </c>
      <c r="T158" s="12"/>
      <c r="U158" s="12"/>
      <c r="V158" s="12"/>
      <c r="W158" s="12"/>
      <c r="X158" s="12"/>
      <c r="Y158" s="9" t="s">
        <v>61</v>
      </c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43623</v>
      </c>
      <c r="F159" s="10">
        <v>2019</v>
      </c>
      <c r="G159" s="10">
        <v>6</v>
      </c>
      <c r="H159" s="10">
        <v>7</v>
      </c>
      <c r="I159" s="12"/>
      <c r="J159" s="10">
        <v>18.2</v>
      </c>
      <c r="K159" s="12"/>
      <c r="L159" s="10">
        <v>10</v>
      </c>
      <c r="M159" s="12"/>
      <c r="N159" s="10">
        <v>14.1</v>
      </c>
      <c r="O159" s="12"/>
      <c r="P159" s="10">
        <v>3.9</v>
      </c>
      <c r="Q159" s="12"/>
      <c r="R159" s="10">
        <v>0</v>
      </c>
      <c r="S159" s="12"/>
      <c r="T159" s="12"/>
      <c r="U159" s="12"/>
      <c r="V159" s="12"/>
      <c r="W159" s="12"/>
      <c r="X159" s="10">
        <v>7.2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43624</v>
      </c>
      <c r="F160" s="10">
        <v>2019</v>
      </c>
      <c r="G160" s="10">
        <v>6</v>
      </c>
      <c r="H160" s="10">
        <v>8</v>
      </c>
      <c r="I160" s="12"/>
      <c r="J160" s="10">
        <v>20.100000000000001</v>
      </c>
      <c r="K160" s="12"/>
      <c r="L160" s="10">
        <v>12.4</v>
      </c>
      <c r="M160" s="12"/>
      <c r="N160" s="10">
        <v>16.2</v>
      </c>
      <c r="O160" s="12"/>
      <c r="P160" s="10">
        <v>1.8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43625</v>
      </c>
      <c r="F161" s="10">
        <v>2019</v>
      </c>
      <c r="G161" s="10">
        <v>6</v>
      </c>
      <c r="H161" s="10">
        <v>9</v>
      </c>
      <c r="I161" s="12"/>
      <c r="J161" s="10">
        <v>20.7</v>
      </c>
      <c r="K161" s="12"/>
      <c r="L161" s="10">
        <v>11.8</v>
      </c>
      <c r="M161" s="12"/>
      <c r="N161" s="10">
        <v>16.3</v>
      </c>
      <c r="O161" s="12"/>
      <c r="P161" s="10">
        <v>1.7</v>
      </c>
      <c r="Q161" s="12"/>
      <c r="R161" s="10">
        <v>0</v>
      </c>
      <c r="S161" s="12"/>
      <c r="T161" s="12"/>
      <c r="U161" s="12"/>
      <c r="V161" s="12"/>
      <c r="W161" s="12"/>
      <c r="X161" s="10">
        <v>0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2019</v>
      </c>
      <c r="G162" s="10">
        <v>6</v>
      </c>
      <c r="H162" s="10">
        <v>10</v>
      </c>
      <c r="I162" s="12"/>
      <c r="J162" s="10">
        <v>20.9</v>
      </c>
      <c r="K162" s="12"/>
      <c r="L162" s="10">
        <v>14</v>
      </c>
      <c r="M162" s="12"/>
      <c r="N162" s="10">
        <v>17.399999999999999</v>
      </c>
      <c r="O162" s="12"/>
      <c r="P162" s="10">
        <v>0.6</v>
      </c>
      <c r="Q162" s="12"/>
      <c r="R162" s="10">
        <v>0</v>
      </c>
      <c r="S162" s="12"/>
      <c r="T162" s="12"/>
      <c r="U162" s="12"/>
      <c r="V162" s="12"/>
      <c r="W162" s="12"/>
      <c r="X162" s="10">
        <v>0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2019</v>
      </c>
      <c r="G163" s="10">
        <v>6</v>
      </c>
      <c r="H163" s="10">
        <v>11</v>
      </c>
      <c r="I163" s="12"/>
      <c r="J163" s="10">
        <v>24.4</v>
      </c>
      <c r="K163" s="12"/>
      <c r="L163" s="10">
        <v>13</v>
      </c>
      <c r="M163" s="12"/>
      <c r="N163" s="10">
        <v>18.7</v>
      </c>
      <c r="O163" s="12"/>
      <c r="P163" s="10">
        <v>0</v>
      </c>
      <c r="Q163" s="12"/>
      <c r="R163" s="10">
        <v>0.7</v>
      </c>
      <c r="S163" s="12"/>
      <c r="T163" s="12"/>
      <c r="U163" s="12"/>
      <c r="V163" s="12"/>
      <c r="W163" s="12"/>
      <c r="X163" s="10">
        <v>0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2019</v>
      </c>
      <c r="G164" s="10">
        <v>6</v>
      </c>
      <c r="H164" s="10">
        <v>12</v>
      </c>
      <c r="I164" s="12"/>
      <c r="J164" s="10">
        <v>28.5</v>
      </c>
      <c r="K164" s="12"/>
      <c r="L164" s="10">
        <v>15.3</v>
      </c>
      <c r="M164" s="12"/>
      <c r="N164" s="10">
        <v>21.9</v>
      </c>
      <c r="O164" s="12"/>
      <c r="P164" s="10">
        <v>0</v>
      </c>
      <c r="Q164" s="12"/>
      <c r="R164" s="10">
        <v>3.9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2019</v>
      </c>
      <c r="G165" s="10">
        <v>6</v>
      </c>
      <c r="H165" s="10">
        <v>13</v>
      </c>
      <c r="I165" s="12"/>
      <c r="J165" s="10">
        <v>25.9</v>
      </c>
      <c r="K165" s="12"/>
      <c r="L165" s="10">
        <v>16.2</v>
      </c>
      <c r="M165" s="12"/>
      <c r="N165" s="10">
        <v>21.1</v>
      </c>
      <c r="O165" s="12"/>
      <c r="P165" s="10">
        <v>0</v>
      </c>
      <c r="Q165" s="12"/>
      <c r="R165" s="10">
        <v>3.1</v>
      </c>
      <c r="S165" s="12"/>
      <c r="T165" s="12"/>
      <c r="U165" s="12"/>
      <c r="V165" s="12"/>
      <c r="W165" s="12"/>
      <c r="X165" s="10">
        <v>0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2019</v>
      </c>
      <c r="G166" s="10">
        <v>6</v>
      </c>
      <c r="H166" s="10">
        <v>14</v>
      </c>
      <c r="I166" s="12"/>
      <c r="J166" s="10">
        <v>21.1</v>
      </c>
      <c r="K166" s="12"/>
      <c r="L166" s="10">
        <v>14.2</v>
      </c>
      <c r="M166" s="12"/>
      <c r="N166" s="10">
        <v>17.600000000000001</v>
      </c>
      <c r="O166" s="12"/>
      <c r="P166" s="10">
        <v>0.4</v>
      </c>
      <c r="Q166" s="12"/>
      <c r="R166" s="10">
        <v>0</v>
      </c>
      <c r="S166" s="12"/>
      <c r="T166" s="12"/>
      <c r="U166" s="12"/>
      <c r="V166" s="12"/>
      <c r="W166" s="12"/>
      <c r="X166" s="10">
        <v>0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2019</v>
      </c>
      <c r="G167" s="10">
        <v>6</v>
      </c>
      <c r="H167" s="10">
        <v>15</v>
      </c>
      <c r="I167" s="12"/>
      <c r="J167" s="10">
        <v>22.9</v>
      </c>
      <c r="K167" s="12"/>
      <c r="L167" s="10">
        <v>13.3</v>
      </c>
      <c r="M167" s="12"/>
      <c r="N167" s="10">
        <v>18.100000000000001</v>
      </c>
      <c r="O167" s="12"/>
      <c r="P167" s="10">
        <v>0</v>
      </c>
      <c r="Q167" s="12"/>
      <c r="R167" s="10">
        <v>0.1</v>
      </c>
      <c r="S167" s="12"/>
      <c r="T167" s="12"/>
      <c r="U167" s="12"/>
      <c r="V167" s="12"/>
      <c r="W167" s="12"/>
      <c r="X167" s="10">
        <v>0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2019</v>
      </c>
      <c r="G168" s="10">
        <v>6</v>
      </c>
      <c r="H168" s="10">
        <v>16</v>
      </c>
      <c r="I168" s="12"/>
      <c r="J168" s="10">
        <v>24</v>
      </c>
      <c r="K168" s="12"/>
      <c r="L168" s="10">
        <v>14.5</v>
      </c>
      <c r="M168" s="12"/>
      <c r="N168" s="10">
        <v>19.3</v>
      </c>
      <c r="O168" s="12"/>
      <c r="P168" s="10">
        <v>0</v>
      </c>
      <c r="Q168" s="12"/>
      <c r="R168" s="10">
        <v>1.3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2019</v>
      </c>
      <c r="G169" s="10">
        <v>6</v>
      </c>
      <c r="H169" s="10">
        <v>17</v>
      </c>
      <c r="I169" s="12"/>
      <c r="J169" s="10">
        <v>25.5</v>
      </c>
      <c r="K169" s="12"/>
      <c r="L169" s="10">
        <v>14.9</v>
      </c>
      <c r="M169" s="12"/>
      <c r="N169" s="10">
        <v>20.2</v>
      </c>
      <c r="O169" s="12"/>
      <c r="P169" s="10">
        <v>0</v>
      </c>
      <c r="Q169" s="12"/>
      <c r="R169" s="10">
        <v>2.2000000000000002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2019</v>
      </c>
      <c r="G170" s="10">
        <v>6</v>
      </c>
      <c r="H170" s="10">
        <v>18</v>
      </c>
      <c r="I170" s="12"/>
      <c r="J170" s="10">
        <v>22.6</v>
      </c>
      <c r="K170" s="12"/>
      <c r="L170" s="10">
        <v>16.2</v>
      </c>
      <c r="M170" s="12"/>
      <c r="N170" s="10">
        <v>19.399999999999999</v>
      </c>
      <c r="O170" s="12"/>
      <c r="P170" s="10">
        <v>0</v>
      </c>
      <c r="Q170" s="12"/>
      <c r="R170" s="10">
        <v>1.4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2019</v>
      </c>
      <c r="G171" s="10">
        <v>6</v>
      </c>
      <c r="H171" s="10">
        <v>19</v>
      </c>
      <c r="I171" s="12"/>
      <c r="J171" s="10">
        <v>20.100000000000001</v>
      </c>
      <c r="K171" s="12"/>
      <c r="L171" s="10">
        <v>13.4</v>
      </c>
      <c r="M171" s="12"/>
      <c r="N171" s="10">
        <v>16.7</v>
      </c>
      <c r="O171" s="12"/>
      <c r="P171" s="10">
        <v>1.3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2019</v>
      </c>
      <c r="G172" s="10">
        <v>6</v>
      </c>
      <c r="H172" s="10">
        <v>20</v>
      </c>
      <c r="I172" s="12"/>
      <c r="J172" s="10">
        <v>20.6</v>
      </c>
      <c r="K172" s="12"/>
      <c r="L172" s="10">
        <v>12</v>
      </c>
      <c r="M172" s="12"/>
      <c r="N172" s="10">
        <v>16.3</v>
      </c>
      <c r="O172" s="12"/>
      <c r="P172" s="10">
        <v>1.7</v>
      </c>
      <c r="Q172" s="12"/>
      <c r="R172" s="10">
        <v>0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2019</v>
      </c>
      <c r="G173" s="10">
        <v>6</v>
      </c>
      <c r="H173" s="10">
        <v>21</v>
      </c>
      <c r="I173" s="12"/>
      <c r="J173" s="10">
        <v>22.5</v>
      </c>
      <c r="K173" s="12"/>
      <c r="L173" s="10">
        <v>12.2</v>
      </c>
      <c r="M173" s="12"/>
      <c r="N173" s="10">
        <v>17.3</v>
      </c>
      <c r="O173" s="12"/>
      <c r="P173" s="10">
        <v>0.7</v>
      </c>
      <c r="Q173" s="12"/>
      <c r="R173" s="10">
        <v>0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2019</v>
      </c>
      <c r="G174" s="10">
        <v>6</v>
      </c>
      <c r="H174" s="10">
        <v>22</v>
      </c>
      <c r="I174" s="12"/>
      <c r="J174" s="10">
        <v>18.5</v>
      </c>
      <c r="K174" s="12"/>
      <c r="L174" s="10">
        <v>14.4</v>
      </c>
      <c r="M174" s="12"/>
      <c r="N174" s="10">
        <v>16.5</v>
      </c>
      <c r="O174" s="12"/>
      <c r="P174" s="10">
        <v>1.5</v>
      </c>
      <c r="Q174" s="12"/>
      <c r="R174" s="10">
        <v>0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2019</v>
      </c>
      <c r="G175" s="10">
        <v>6</v>
      </c>
      <c r="H175" s="10">
        <v>23</v>
      </c>
      <c r="I175" s="12"/>
      <c r="J175" s="10">
        <v>20.3</v>
      </c>
      <c r="K175" s="12"/>
      <c r="L175" s="10">
        <v>12.7</v>
      </c>
      <c r="M175" s="12"/>
      <c r="N175" s="10">
        <v>16.5</v>
      </c>
      <c r="O175" s="12"/>
      <c r="P175" s="10">
        <v>1.5</v>
      </c>
      <c r="Q175" s="12"/>
      <c r="R175" s="10">
        <v>0</v>
      </c>
      <c r="S175" s="12"/>
      <c r="T175" s="12"/>
      <c r="U175" s="12"/>
      <c r="V175" s="12"/>
      <c r="W175" s="12"/>
      <c r="X175" s="10">
        <v>0.4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2019</v>
      </c>
      <c r="G176" s="10">
        <v>6</v>
      </c>
      <c r="H176" s="10">
        <v>24</v>
      </c>
      <c r="I176" s="12"/>
      <c r="J176" s="10">
        <v>20.2</v>
      </c>
      <c r="K176" s="12"/>
      <c r="L176" s="10">
        <v>13.1</v>
      </c>
      <c r="M176" s="12"/>
      <c r="N176" s="10">
        <v>16.7</v>
      </c>
      <c r="O176" s="12"/>
      <c r="P176" s="10">
        <v>1.3</v>
      </c>
      <c r="Q176" s="12"/>
      <c r="R176" s="10">
        <v>0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2019</v>
      </c>
      <c r="G177" s="10">
        <v>6</v>
      </c>
      <c r="H177" s="10">
        <v>25</v>
      </c>
      <c r="I177" s="12"/>
      <c r="J177" s="10">
        <v>22.9</v>
      </c>
      <c r="K177" s="12"/>
      <c r="L177" s="10">
        <v>12.9</v>
      </c>
      <c r="M177" s="12"/>
      <c r="N177" s="10">
        <v>17.899999999999999</v>
      </c>
      <c r="O177" s="12"/>
      <c r="P177" s="10">
        <v>0.1</v>
      </c>
      <c r="Q177" s="12"/>
      <c r="R177" s="10">
        <v>0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2019</v>
      </c>
      <c r="G178" s="10">
        <v>6</v>
      </c>
      <c r="H178" s="10">
        <v>26</v>
      </c>
      <c r="I178" s="12"/>
      <c r="J178" s="10">
        <v>21.6</v>
      </c>
      <c r="K178" s="12"/>
      <c r="L178" s="10">
        <v>14</v>
      </c>
      <c r="M178" s="12"/>
      <c r="N178" s="10">
        <v>17.8</v>
      </c>
      <c r="O178" s="12"/>
      <c r="P178" s="10">
        <v>0.2</v>
      </c>
      <c r="Q178" s="12"/>
      <c r="R178" s="10">
        <v>0</v>
      </c>
      <c r="S178" s="12"/>
      <c r="T178" s="12"/>
      <c r="U178" s="12"/>
      <c r="V178" s="12"/>
      <c r="W178" s="12"/>
      <c r="X178" s="10">
        <v>0.5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2019</v>
      </c>
      <c r="G179" s="10">
        <v>6</v>
      </c>
      <c r="H179" s="10">
        <v>27</v>
      </c>
      <c r="I179" s="12"/>
      <c r="J179" s="10">
        <v>19.3</v>
      </c>
      <c r="K179" s="12"/>
      <c r="L179" s="10">
        <v>13.5</v>
      </c>
      <c r="M179" s="12"/>
      <c r="N179" s="10">
        <v>16.399999999999999</v>
      </c>
      <c r="O179" s="12"/>
      <c r="P179" s="10">
        <v>1.6</v>
      </c>
      <c r="Q179" s="12"/>
      <c r="R179" s="10">
        <v>0</v>
      </c>
      <c r="S179" s="12"/>
      <c r="T179" s="12"/>
      <c r="U179" s="12"/>
      <c r="V179" s="12"/>
      <c r="W179" s="12"/>
      <c r="X179" s="10">
        <v>13.8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2019</v>
      </c>
      <c r="G180" s="10">
        <v>6</v>
      </c>
      <c r="H180" s="10">
        <v>28</v>
      </c>
      <c r="I180" s="12"/>
      <c r="J180" s="10">
        <v>18.600000000000001</v>
      </c>
      <c r="K180" s="12"/>
      <c r="L180" s="10">
        <v>14.6</v>
      </c>
      <c r="M180" s="12"/>
      <c r="N180" s="10">
        <v>16.600000000000001</v>
      </c>
      <c r="O180" s="12"/>
      <c r="P180" s="10">
        <v>1.4</v>
      </c>
      <c r="Q180" s="12"/>
      <c r="R180" s="10">
        <v>0</v>
      </c>
      <c r="S180" s="12"/>
      <c r="T180" s="12"/>
      <c r="U180" s="12"/>
      <c r="V180" s="12"/>
      <c r="W180" s="12"/>
      <c r="X180" s="10">
        <v>0.3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2019</v>
      </c>
      <c r="G181" s="10">
        <v>6</v>
      </c>
      <c r="H181" s="10">
        <v>29</v>
      </c>
      <c r="I181" s="12"/>
      <c r="J181" s="10">
        <v>21.5</v>
      </c>
      <c r="K181" s="12"/>
      <c r="L181" s="10">
        <v>14.5</v>
      </c>
      <c r="M181" s="12"/>
      <c r="N181" s="10">
        <v>18</v>
      </c>
      <c r="O181" s="12"/>
      <c r="P181" s="10">
        <v>0</v>
      </c>
      <c r="Q181" s="12"/>
      <c r="R181" s="10">
        <v>0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2019</v>
      </c>
      <c r="G182" s="10">
        <v>6</v>
      </c>
      <c r="H182" s="10">
        <v>30</v>
      </c>
      <c r="I182" s="12"/>
      <c r="J182" s="10">
        <v>23.9</v>
      </c>
      <c r="K182" s="12"/>
      <c r="L182" s="10">
        <v>12.8</v>
      </c>
      <c r="M182" s="12"/>
      <c r="N182" s="10">
        <v>18.399999999999999</v>
      </c>
      <c r="O182" s="12"/>
      <c r="P182" s="10">
        <v>0</v>
      </c>
      <c r="Q182" s="12"/>
      <c r="R182" s="10">
        <v>0.4</v>
      </c>
      <c r="S182" s="12"/>
      <c r="T182" s="12"/>
      <c r="U182" s="12"/>
      <c r="V182" s="12"/>
      <c r="W182" s="12"/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43647</v>
      </c>
      <c r="F183" s="10">
        <v>2019</v>
      </c>
      <c r="G183" s="10">
        <v>7</v>
      </c>
      <c r="H183" s="10">
        <v>1</v>
      </c>
      <c r="I183" s="12"/>
      <c r="J183" s="10">
        <v>25.4</v>
      </c>
      <c r="K183" s="12"/>
      <c r="L183" s="10">
        <v>14.3</v>
      </c>
      <c r="M183" s="12"/>
      <c r="N183" s="10">
        <v>19.8</v>
      </c>
      <c r="O183" s="12"/>
      <c r="P183" s="10">
        <v>0</v>
      </c>
      <c r="Q183" s="12"/>
      <c r="R183" s="10">
        <v>1.8</v>
      </c>
      <c r="S183" s="12"/>
      <c r="T183" s="12"/>
      <c r="U183" s="12"/>
      <c r="V183" s="12"/>
      <c r="W183" s="12"/>
      <c r="X183" s="10">
        <v>0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43648</v>
      </c>
      <c r="F184" s="10">
        <v>2019</v>
      </c>
      <c r="G184" s="10">
        <v>7</v>
      </c>
      <c r="H184" s="10">
        <v>2</v>
      </c>
      <c r="I184" s="12"/>
      <c r="J184" s="10">
        <v>20.8</v>
      </c>
      <c r="K184" s="12"/>
      <c r="L184" s="10">
        <v>14.5</v>
      </c>
      <c r="M184" s="12"/>
      <c r="N184" s="10">
        <v>17.7</v>
      </c>
      <c r="O184" s="12"/>
      <c r="P184" s="10">
        <v>0.3</v>
      </c>
      <c r="Q184" s="12"/>
      <c r="R184" s="10">
        <v>0</v>
      </c>
      <c r="S184" s="12"/>
      <c r="T184" s="12"/>
      <c r="U184" s="12"/>
      <c r="V184" s="12"/>
      <c r="W184" s="12"/>
      <c r="X184" s="10">
        <v>0.9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43649</v>
      </c>
      <c r="F185" s="10">
        <v>2019</v>
      </c>
      <c r="G185" s="10">
        <v>7</v>
      </c>
      <c r="H185" s="10">
        <v>3</v>
      </c>
      <c r="I185" s="12"/>
      <c r="J185" s="10">
        <v>21.2</v>
      </c>
      <c r="K185" s="12"/>
      <c r="L185" s="10">
        <v>15.1</v>
      </c>
      <c r="M185" s="12"/>
      <c r="N185" s="10">
        <v>18.2</v>
      </c>
      <c r="O185" s="12"/>
      <c r="P185" s="10">
        <v>0</v>
      </c>
      <c r="Q185" s="12"/>
      <c r="R185" s="10">
        <v>0.2</v>
      </c>
      <c r="S185" s="12"/>
      <c r="T185" s="12"/>
      <c r="U185" s="12"/>
      <c r="V185" s="12"/>
      <c r="W185" s="12"/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43650</v>
      </c>
      <c r="F186" s="10">
        <v>2019</v>
      </c>
      <c r="G186" s="10">
        <v>7</v>
      </c>
      <c r="H186" s="10">
        <v>4</v>
      </c>
      <c r="I186" s="12"/>
      <c r="J186" s="10">
        <v>20.6</v>
      </c>
      <c r="K186" s="12"/>
      <c r="L186" s="10">
        <v>15.3</v>
      </c>
      <c r="M186" s="12"/>
      <c r="N186" s="10">
        <v>17.899999999999999</v>
      </c>
      <c r="O186" s="12"/>
      <c r="P186" s="10">
        <v>0.1</v>
      </c>
      <c r="Q186" s="12"/>
      <c r="R186" s="10">
        <v>0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43651</v>
      </c>
      <c r="F187" s="10">
        <v>2019</v>
      </c>
      <c r="G187" s="10">
        <v>7</v>
      </c>
      <c r="H187" s="10">
        <v>5</v>
      </c>
      <c r="I187" s="12"/>
      <c r="J187" s="10">
        <v>19.899999999999999</v>
      </c>
      <c r="K187" s="12"/>
      <c r="L187" s="10">
        <v>14.4</v>
      </c>
      <c r="M187" s="12"/>
      <c r="N187" s="10">
        <v>17.2</v>
      </c>
      <c r="O187" s="12"/>
      <c r="P187" s="10">
        <v>0.8</v>
      </c>
      <c r="Q187" s="12"/>
      <c r="R187" s="10">
        <v>0</v>
      </c>
      <c r="S187" s="12"/>
      <c r="T187" s="12"/>
      <c r="U187" s="12"/>
      <c r="V187" s="12"/>
      <c r="W187" s="12"/>
      <c r="X187" s="10">
        <v>0.6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43652</v>
      </c>
      <c r="F188" s="10">
        <v>2019</v>
      </c>
      <c r="G188" s="10">
        <v>7</v>
      </c>
      <c r="H188" s="10">
        <v>6</v>
      </c>
      <c r="I188" s="12"/>
      <c r="J188" s="10">
        <v>20.8</v>
      </c>
      <c r="K188" s="12"/>
      <c r="L188" s="10">
        <v>14.3</v>
      </c>
      <c r="M188" s="12"/>
      <c r="N188" s="10">
        <v>17.600000000000001</v>
      </c>
      <c r="O188" s="12"/>
      <c r="P188" s="10">
        <v>0.4</v>
      </c>
      <c r="Q188" s="12"/>
      <c r="R188" s="10">
        <v>0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43653</v>
      </c>
      <c r="F189" s="10">
        <v>2019</v>
      </c>
      <c r="G189" s="10">
        <v>7</v>
      </c>
      <c r="H189" s="10">
        <v>7</v>
      </c>
      <c r="I189" s="12"/>
      <c r="J189" s="10">
        <v>18.100000000000001</v>
      </c>
      <c r="K189" s="12"/>
      <c r="L189" s="10">
        <v>14</v>
      </c>
      <c r="M189" s="12"/>
      <c r="N189" s="10">
        <v>16.100000000000001</v>
      </c>
      <c r="O189" s="12"/>
      <c r="P189" s="10">
        <v>1.9</v>
      </c>
      <c r="Q189" s="12"/>
      <c r="R189" s="10">
        <v>0</v>
      </c>
      <c r="S189" s="12"/>
      <c r="T189" s="12"/>
      <c r="U189" s="12"/>
      <c r="V189" s="12"/>
      <c r="W189" s="12"/>
      <c r="X189" s="10">
        <v>2.1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43654</v>
      </c>
      <c r="F190" s="10">
        <v>2019</v>
      </c>
      <c r="G190" s="10">
        <v>7</v>
      </c>
      <c r="H190" s="10">
        <v>8</v>
      </c>
      <c r="I190" s="12"/>
      <c r="J190" s="10">
        <v>22.9</v>
      </c>
      <c r="K190" s="12"/>
      <c r="L190" s="10">
        <v>13</v>
      </c>
      <c r="M190" s="12"/>
      <c r="N190" s="10">
        <v>17.899999999999999</v>
      </c>
      <c r="O190" s="12"/>
      <c r="P190" s="10">
        <v>0.1</v>
      </c>
      <c r="Q190" s="12"/>
      <c r="R190" s="10">
        <v>0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43655</v>
      </c>
      <c r="F191" s="10">
        <v>2019</v>
      </c>
      <c r="G191" s="10">
        <v>7</v>
      </c>
      <c r="H191" s="10">
        <v>9</v>
      </c>
      <c r="I191" s="12"/>
      <c r="J191" s="10">
        <v>23.7</v>
      </c>
      <c r="K191" s="12"/>
      <c r="L191" s="10">
        <v>14.8</v>
      </c>
      <c r="M191" s="12"/>
      <c r="N191" s="10">
        <v>19.3</v>
      </c>
      <c r="O191" s="12"/>
      <c r="P191" s="10">
        <v>0</v>
      </c>
      <c r="Q191" s="12"/>
      <c r="R191" s="10">
        <v>1.3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2019</v>
      </c>
      <c r="G192" s="10">
        <v>7</v>
      </c>
      <c r="H192" s="10">
        <v>10</v>
      </c>
      <c r="I192" s="12"/>
      <c r="J192" s="10">
        <v>20.2</v>
      </c>
      <c r="K192" s="12"/>
      <c r="L192" s="10">
        <v>15.8</v>
      </c>
      <c r="M192" s="12"/>
      <c r="N192" s="10">
        <v>18</v>
      </c>
      <c r="O192" s="12"/>
      <c r="P192" s="10">
        <v>0</v>
      </c>
      <c r="Q192" s="12"/>
      <c r="R192" s="10">
        <v>0</v>
      </c>
      <c r="S192" s="12"/>
      <c r="T192" s="12"/>
      <c r="U192" s="12"/>
      <c r="V192" s="12"/>
      <c r="W192" s="12"/>
      <c r="X192" s="10">
        <v>17.399999999999999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2019</v>
      </c>
      <c r="G193" s="10">
        <v>7</v>
      </c>
      <c r="H193" s="10">
        <v>11</v>
      </c>
      <c r="I193" s="12"/>
      <c r="J193" s="10">
        <v>23.1</v>
      </c>
      <c r="K193" s="12"/>
      <c r="L193" s="10">
        <v>15.8</v>
      </c>
      <c r="M193" s="12"/>
      <c r="N193" s="10">
        <v>19.399999999999999</v>
      </c>
      <c r="O193" s="12"/>
      <c r="P193" s="10">
        <v>0</v>
      </c>
      <c r="Q193" s="12"/>
      <c r="R193" s="10">
        <v>1.4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2019</v>
      </c>
      <c r="G194" s="10">
        <v>7</v>
      </c>
      <c r="H194" s="10">
        <v>12</v>
      </c>
      <c r="I194" s="12"/>
      <c r="J194" s="10">
        <v>24.9</v>
      </c>
      <c r="K194" s="12"/>
      <c r="L194" s="10">
        <v>15.4</v>
      </c>
      <c r="M194" s="12"/>
      <c r="N194" s="10">
        <v>20.100000000000001</v>
      </c>
      <c r="O194" s="12"/>
      <c r="P194" s="10">
        <v>0</v>
      </c>
      <c r="Q194" s="12"/>
      <c r="R194" s="10">
        <v>2.1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2019</v>
      </c>
      <c r="G195" s="10">
        <v>7</v>
      </c>
      <c r="H195" s="10">
        <v>13</v>
      </c>
      <c r="I195" s="12"/>
      <c r="J195" s="10">
        <v>24.7</v>
      </c>
      <c r="K195" s="12"/>
      <c r="L195" s="10">
        <v>16.3</v>
      </c>
      <c r="M195" s="12"/>
      <c r="N195" s="10">
        <v>20.5</v>
      </c>
      <c r="O195" s="12"/>
      <c r="P195" s="10">
        <v>0</v>
      </c>
      <c r="Q195" s="12"/>
      <c r="R195" s="10">
        <v>2.5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2019</v>
      </c>
      <c r="G196" s="10">
        <v>7</v>
      </c>
      <c r="H196" s="10">
        <v>14</v>
      </c>
      <c r="I196" s="12"/>
      <c r="J196" s="10">
        <v>24</v>
      </c>
      <c r="K196" s="12"/>
      <c r="L196" s="10">
        <v>15.7</v>
      </c>
      <c r="M196" s="12"/>
      <c r="N196" s="10">
        <v>19.899999999999999</v>
      </c>
      <c r="O196" s="12"/>
      <c r="P196" s="10">
        <v>0</v>
      </c>
      <c r="Q196" s="12"/>
      <c r="R196" s="10">
        <v>1.9</v>
      </c>
      <c r="S196" s="12"/>
      <c r="T196" s="12"/>
      <c r="U196" s="12"/>
      <c r="V196" s="12"/>
      <c r="W196" s="12"/>
      <c r="X196" s="10">
        <v>0.2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2019</v>
      </c>
      <c r="G197" s="10">
        <v>7</v>
      </c>
      <c r="H197" s="10">
        <v>15</v>
      </c>
      <c r="I197" s="12"/>
      <c r="J197" s="10">
        <v>24.8</v>
      </c>
      <c r="K197" s="12"/>
      <c r="L197" s="10">
        <v>14.9</v>
      </c>
      <c r="M197" s="12"/>
      <c r="N197" s="10">
        <v>19.899999999999999</v>
      </c>
      <c r="O197" s="12"/>
      <c r="P197" s="10">
        <v>0</v>
      </c>
      <c r="Q197" s="12"/>
      <c r="R197" s="10">
        <v>1.9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2019</v>
      </c>
      <c r="G198" s="10">
        <v>7</v>
      </c>
      <c r="H198" s="10">
        <v>16</v>
      </c>
      <c r="I198" s="12"/>
      <c r="J198" s="10">
        <v>25.2</v>
      </c>
      <c r="K198" s="12"/>
      <c r="L198" s="10">
        <v>16</v>
      </c>
      <c r="M198" s="12"/>
      <c r="N198" s="10">
        <v>20.6</v>
      </c>
      <c r="O198" s="12"/>
      <c r="P198" s="10">
        <v>0</v>
      </c>
      <c r="Q198" s="12"/>
      <c r="R198" s="10">
        <v>2.6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2019</v>
      </c>
      <c r="G199" s="10">
        <v>7</v>
      </c>
      <c r="H199" s="10">
        <v>17</v>
      </c>
      <c r="I199" s="12"/>
      <c r="J199" s="10">
        <v>20.100000000000001</v>
      </c>
      <c r="K199" s="12"/>
      <c r="L199" s="10">
        <v>15.2</v>
      </c>
      <c r="M199" s="12"/>
      <c r="N199" s="10">
        <v>17.7</v>
      </c>
      <c r="O199" s="12"/>
      <c r="P199" s="10">
        <v>0.3</v>
      </c>
      <c r="Q199" s="12"/>
      <c r="R199" s="10">
        <v>0</v>
      </c>
      <c r="S199" s="12"/>
      <c r="T199" s="12"/>
      <c r="U199" s="12"/>
      <c r="V199" s="12"/>
      <c r="W199" s="12"/>
      <c r="X199" s="10">
        <v>11.4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2019</v>
      </c>
      <c r="G200" s="10">
        <v>7</v>
      </c>
      <c r="H200" s="10">
        <v>18</v>
      </c>
      <c r="I200" s="12"/>
      <c r="J200" s="10">
        <v>22.4</v>
      </c>
      <c r="K200" s="12"/>
      <c r="L200" s="10">
        <v>16.399999999999999</v>
      </c>
      <c r="M200" s="12"/>
      <c r="N200" s="10">
        <v>19.399999999999999</v>
      </c>
      <c r="O200" s="12"/>
      <c r="P200" s="10">
        <v>0</v>
      </c>
      <c r="Q200" s="12"/>
      <c r="R200" s="10">
        <v>1.4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2019</v>
      </c>
      <c r="G201" s="10">
        <v>7</v>
      </c>
      <c r="H201" s="10">
        <v>19</v>
      </c>
      <c r="I201" s="12"/>
      <c r="J201" s="10">
        <v>20.7</v>
      </c>
      <c r="K201" s="12"/>
      <c r="L201" s="10">
        <v>12</v>
      </c>
      <c r="M201" s="12"/>
      <c r="N201" s="10">
        <v>16.3</v>
      </c>
      <c r="O201" s="12"/>
      <c r="P201" s="10">
        <v>1.7</v>
      </c>
      <c r="Q201" s="12"/>
      <c r="R201" s="10">
        <v>0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2019</v>
      </c>
      <c r="G202" s="10">
        <v>7</v>
      </c>
      <c r="H202" s="10">
        <v>20</v>
      </c>
      <c r="I202" s="12"/>
      <c r="J202" s="10">
        <v>23.9</v>
      </c>
      <c r="K202" s="12"/>
      <c r="L202" s="10">
        <v>13.2</v>
      </c>
      <c r="M202" s="12"/>
      <c r="N202" s="10">
        <v>18.5</v>
      </c>
      <c r="O202" s="12"/>
      <c r="P202" s="10">
        <v>0</v>
      </c>
      <c r="Q202" s="12"/>
      <c r="R202" s="10">
        <v>0.5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2019</v>
      </c>
      <c r="G203" s="10">
        <v>7</v>
      </c>
      <c r="H203" s="10">
        <v>21</v>
      </c>
      <c r="I203" s="12"/>
      <c r="J203" s="10">
        <v>30.1</v>
      </c>
      <c r="K203" s="12"/>
      <c r="L203" s="10">
        <v>14.5</v>
      </c>
      <c r="M203" s="12"/>
      <c r="N203" s="10">
        <v>22.3</v>
      </c>
      <c r="O203" s="12"/>
      <c r="P203" s="10">
        <v>0</v>
      </c>
      <c r="Q203" s="12"/>
      <c r="R203" s="10">
        <v>4.3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2019</v>
      </c>
      <c r="G204" s="10">
        <v>7</v>
      </c>
      <c r="H204" s="10">
        <v>22</v>
      </c>
      <c r="I204" s="12"/>
      <c r="J204" s="10">
        <v>28.5</v>
      </c>
      <c r="K204" s="12"/>
      <c r="L204" s="10">
        <v>15.2</v>
      </c>
      <c r="M204" s="12"/>
      <c r="N204" s="10">
        <v>21.8</v>
      </c>
      <c r="O204" s="12"/>
      <c r="P204" s="10">
        <v>0</v>
      </c>
      <c r="Q204" s="12"/>
      <c r="R204" s="10">
        <v>3.8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2019</v>
      </c>
      <c r="G205" s="10">
        <v>7</v>
      </c>
      <c r="H205" s="10">
        <v>23</v>
      </c>
      <c r="I205" s="12"/>
      <c r="J205" s="10">
        <v>24.3</v>
      </c>
      <c r="K205" s="12"/>
      <c r="L205" s="10">
        <v>15.7</v>
      </c>
      <c r="M205" s="12"/>
      <c r="N205" s="10">
        <v>20</v>
      </c>
      <c r="O205" s="12"/>
      <c r="P205" s="10">
        <v>0</v>
      </c>
      <c r="Q205" s="12"/>
      <c r="R205" s="10">
        <v>2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2019</v>
      </c>
      <c r="G206" s="10">
        <v>7</v>
      </c>
      <c r="H206" s="10">
        <v>24</v>
      </c>
      <c r="I206" s="12"/>
      <c r="J206" s="10">
        <v>24.3</v>
      </c>
      <c r="K206" s="12"/>
      <c r="L206" s="10">
        <v>15.2</v>
      </c>
      <c r="M206" s="12"/>
      <c r="N206" s="10">
        <v>19.8</v>
      </c>
      <c r="O206" s="12"/>
      <c r="P206" s="10">
        <v>0</v>
      </c>
      <c r="Q206" s="12"/>
      <c r="R206" s="10">
        <v>1.8</v>
      </c>
      <c r="S206" s="12"/>
      <c r="T206" s="12"/>
      <c r="U206" s="12"/>
      <c r="V206" s="12"/>
      <c r="W206" s="12"/>
      <c r="X206" s="10">
        <v>3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2019</v>
      </c>
      <c r="G207" s="10">
        <v>7</v>
      </c>
      <c r="H207" s="10">
        <v>25</v>
      </c>
      <c r="I207" s="12"/>
      <c r="J207" s="10">
        <v>25.1</v>
      </c>
      <c r="K207" s="12"/>
      <c r="L207" s="10">
        <v>16</v>
      </c>
      <c r="M207" s="12"/>
      <c r="N207" s="10">
        <v>20.5</v>
      </c>
      <c r="O207" s="12"/>
      <c r="P207" s="10">
        <v>0</v>
      </c>
      <c r="Q207" s="12"/>
      <c r="R207" s="10">
        <v>2.5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2019</v>
      </c>
      <c r="G208" s="10">
        <v>7</v>
      </c>
      <c r="H208" s="10">
        <v>26</v>
      </c>
      <c r="I208" s="12"/>
      <c r="J208" s="10">
        <v>28.7</v>
      </c>
      <c r="K208" s="12"/>
      <c r="L208" s="10">
        <v>16.5</v>
      </c>
      <c r="M208" s="12"/>
      <c r="N208" s="10">
        <v>22.6</v>
      </c>
      <c r="O208" s="12"/>
      <c r="P208" s="10">
        <v>0</v>
      </c>
      <c r="Q208" s="12"/>
      <c r="R208" s="10">
        <v>4.5999999999999996</v>
      </c>
      <c r="S208" s="12"/>
      <c r="T208" s="12"/>
      <c r="U208" s="12"/>
      <c r="V208" s="12"/>
      <c r="W208" s="12"/>
      <c r="X208" s="10">
        <v>0.2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2019</v>
      </c>
      <c r="G209" s="10">
        <v>7</v>
      </c>
      <c r="H209" s="10">
        <v>27</v>
      </c>
      <c r="I209" s="12"/>
      <c r="J209" s="10">
        <v>24.6</v>
      </c>
      <c r="K209" s="12"/>
      <c r="L209" s="10">
        <v>17.600000000000001</v>
      </c>
      <c r="M209" s="12"/>
      <c r="N209" s="10">
        <v>21.1</v>
      </c>
      <c r="O209" s="12"/>
      <c r="P209" s="10">
        <v>0</v>
      </c>
      <c r="Q209" s="12"/>
      <c r="R209" s="10">
        <v>3.1</v>
      </c>
      <c r="S209" s="12"/>
      <c r="T209" s="12"/>
      <c r="U209" s="12"/>
      <c r="V209" s="12"/>
      <c r="W209" s="12"/>
      <c r="X209" s="10">
        <v>8.6999999999999993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2019</v>
      </c>
      <c r="G210" s="10">
        <v>7</v>
      </c>
      <c r="H210" s="10">
        <v>28</v>
      </c>
      <c r="I210" s="12"/>
      <c r="J210" s="10">
        <v>24.5</v>
      </c>
      <c r="K210" s="12"/>
      <c r="L210" s="10">
        <v>15.9</v>
      </c>
      <c r="M210" s="12"/>
      <c r="N210" s="10">
        <v>20.2</v>
      </c>
      <c r="O210" s="12"/>
      <c r="P210" s="10">
        <v>0</v>
      </c>
      <c r="Q210" s="12"/>
      <c r="R210" s="10">
        <v>2.2000000000000002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2019</v>
      </c>
      <c r="G211" s="10">
        <v>7</v>
      </c>
      <c r="H211" s="10">
        <v>29</v>
      </c>
      <c r="I211" s="12"/>
      <c r="J211" s="10">
        <v>24.8</v>
      </c>
      <c r="K211" s="12"/>
      <c r="L211" s="10">
        <v>15.4</v>
      </c>
      <c r="M211" s="12"/>
      <c r="N211" s="10">
        <v>20.100000000000001</v>
      </c>
      <c r="O211" s="12"/>
      <c r="P211" s="10">
        <v>0</v>
      </c>
      <c r="Q211" s="12"/>
      <c r="R211" s="10">
        <v>2.1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2019</v>
      </c>
      <c r="G212" s="10">
        <v>7</v>
      </c>
      <c r="H212" s="10">
        <v>30</v>
      </c>
      <c r="I212" s="12"/>
      <c r="J212" s="10">
        <v>24.3</v>
      </c>
      <c r="K212" s="12"/>
      <c r="L212" s="10">
        <v>16.100000000000001</v>
      </c>
      <c r="M212" s="12"/>
      <c r="N212" s="10">
        <v>20.2</v>
      </c>
      <c r="O212" s="12"/>
      <c r="P212" s="10">
        <v>0</v>
      </c>
      <c r="Q212" s="12"/>
      <c r="R212" s="10">
        <v>2.2000000000000002</v>
      </c>
      <c r="S212" s="12"/>
      <c r="T212" s="12"/>
      <c r="U212" s="12"/>
      <c r="V212" s="12"/>
      <c r="W212" s="12"/>
      <c r="X212" s="10">
        <v>0.2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2019</v>
      </c>
      <c r="G213" s="10">
        <v>7</v>
      </c>
      <c r="H213" s="10">
        <v>31</v>
      </c>
      <c r="I213" s="12"/>
      <c r="J213" s="10">
        <v>24.2</v>
      </c>
      <c r="K213" s="12"/>
      <c r="L213" s="10">
        <v>17.100000000000001</v>
      </c>
      <c r="M213" s="12"/>
      <c r="N213" s="10">
        <v>20.7</v>
      </c>
      <c r="O213" s="12"/>
      <c r="P213" s="10">
        <v>0</v>
      </c>
      <c r="Q213" s="12"/>
      <c r="R213" s="10">
        <v>2.7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43678</v>
      </c>
      <c r="F214" s="10">
        <v>2019</v>
      </c>
      <c r="G214" s="10">
        <v>8</v>
      </c>
      <c r="H214" s="10">
        <v>1</v>
      </c>
      <c r="I214" s="12"/>
      <c r="J214" s="10">
        <v>23.1</v>
      </c>
      <c r="K214" s="12"/>
      <c r="L214" s="10">
        <v>16.7</v>
      </c>
      <c r="M214" s="12"/>
      <c r="N214" s="10">
        <v>19.899999999999999</v>
      </c>
      <c r="O214" s="12"/>
      <c r="P214" s="10">
        <v>0</v>
      </c>
      <c r="Q214" s="12"/>
      <c r="R214" s="10">
        <v>1.9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43679</v>
      </c>
      <c r="F215" s="10">
        <v>2019</v>
      </c>
      <c r="G215" s="10">
        <v>8</v>
      </c>
      <c r="H215" s="10">
        <v>2</v>
      </c>
      <c r="I215" s="12"/>
      <c r="J215" s="10">
        <v>26.1</v>
      </c>
      <c r="K215" s="12"/>
      <c r="L215" s="10">
        <v>17</v>
      </c>
      <c r="M215" s="12"/>
      <c r="N215" s="10">
        <v>21.5</v>
      </c>
      <c r="O215" s="12"/>
      <c r="P215" s="10">
        <v>0</v>
      </c>
      <c r="Q215" s="12"/>
      <c r="R215" s="10">
        <v>3.5</v>
      </c>
      <c r="S215" s="12"/>
      <c r="T215" s="12"/>
      <c r="U215" s="12"/>
      <c r="V215" s="12"/>
      <c r="W215" s="12"/>
      <c r="X215" s="10">
        <v>4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43680</v>
      </c>
      <c r="F216" s="10">
        <v>2019</v>
      </c>
      <c r="G216" s="10">
        <v>8</v>
      </c>
      <c r="H216" s="10">
        <v>3</v>
      </c>
      <c r="I216" s="12"/>
      <c r="J216" s="10">
        <v>24.3</v>
      </c>
      <c r="K216" s="12"/>
      <c r="L216" s="10">
        <v>14.8</v>
      </c>
      <c r="M216" s="12"/>
      <c r="N216" s="10">
        <v>19.600000000000001</v>
      </c>
      <c r="O216" s="12"/>
      <c r="P216" s="10">
        <v>0</v>
      </c>
      <c r="Q216" s="12"/>
      <c r="R216" s="10">
        <v>1.6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43681</v>
      </c>
      <c r="F217" s="10">
        <v>2019</v>
      </c>
      <c r="G217" s="10">
        <v>8</v>
      </c>
      <c r="H217" s="10">
        <v>4</v>
      </c>
      <c r="I217" s="12"/>
      <c r="J217" s="10">
        <v>26.5</v>
      </c>
      <c r="K217" s="12"/>
      <c r="L217" s="10">
        <v>14.3</v>
      </c>
      <c r="M217" s="12"/>
      <c r="N217" s="10">
        <v>20.399999999999999</v>
      </c>
      <c r="O217" s="12"/>
      <c r="P217" s="10">
        <v>0</v>
      </c>
      <c r="Q217" s="12"/>
      <c r="R217" s="10">
        <v>2.4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43682</v>
      </c>
      <c r="F218" s="10">
        <v>2019</v>
      </c>
      <c r="G218" s="10">
        <v>8</v>
      </c>
      <c r="H218" s="10">
        <v>5</v>
      </c>
      <c r="I218" s="12"/>
      <c r="J218" s="10">
        <v>27.8</v>
      </c>
      <c r="K218" s="12"/>
      <c r="L218" s="10">
        <v>14.9</v>
      </c>
      <c r="M218" s="12"/>
      <c r="N218" s="10">
        <v>21.4</v>
      </c>
      <c r="O218" s="12"/>
      <c r="P218" s="10">
        <v>0</v>
      </c>
      <c r="Q218" s="12"/>
      <c r="R218" s="10">
        <v>3.4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43683</v>
      </c>
      <c r="F219" s="10">
        <v>2019</v>
      </c>
      <c r="G219" s="10">
        <v>8</v>
      </c>
      <c r="H219" s="10">
        <v>6</v>
      </c>
      <c r="I219" s="12"/>
      <c r="J219" s="10">
        <v>27.1</v>
      </c>
      <c r="K219" s="12"/>
      <c r="L219" s="10">
        <v>15.3</v>
      </c>
      <c r="M219" s="12"/>
      <c r="N219" s="10">
        <v>21.2</v>
      </c>
      <c r="O219" s="12"/>
      <c r="P219" s="10">
        <v>0</v>
      </c>
      <c r="Q219" s="12"/>
      <c r="R219" s="10">
        <v>3.2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43684</v>
      </c>
      <c r="F220" s="10">
        <v>2019</v>
      </c>
      <c r="G220" s="10">
        <v>8</v>
      </c>
      <c r="H220" s="10">
        <v>7</v>
      </c>
      <c r="I220" s="12"/>
      <c r="J220" s="10">
        <v>27.2</v>
      </c>
      <c r="K220" s="12"/>
      <c r="L220" s="10">
        <v>15.9</v>
      </c>
      <c r="M220" s="12"/>
      <c r="N220" s="10">
        <v>21.6</v>
      </c>
      <c r="O220" s="12"/>
      <c r="P220" s="10">
        <v>0</v>
      </c>
      <c r="Q220" s="12"/>
      <c r="R220" s="10">
        <v>3.6</v>
      </c>
      <c r="S220" s="12"/>
      <c r="T220" s="12"/>
      <c r="U220" s="12"/>
      <c r="V220" s="12"/>
      <c r="W220" s="12"/>
      <c r="X220" s="10">
        <v>0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43685</v>
      </c>
      <c r="F221" s="10">
        <v>2019</v>
      </c>
      <c r="G221" s="10">
        <v>8</v>
      </c>
      <c r="H221" s="10">
        <v>8</v>
      </c>
      <c r="I221" s="12"/>
      <c r="J221" s="10">
        <v>25.1</v>
      </c>
      <c r="K221" s="12"/>
      <c r="L221" s="10">
        <v>16.100000000000001</v>
      </c>
      <c r="M221" s="12"/>
      <c r="N221" s="10">
        <v>20.6</v>
      </c>
      <c r="O221" s="12"/>
      <c r="P221" s="10">
        <v>0</v>
      </c>
      <c r="Q221" s="12"/>
      <c r="R221" s="10">
        <v>2.6</v>
      </c>
      <c r="S221" s="12"/>
      <c r="T221" s="12"/>
      <c r="U221" s="12"/>
      <c r="V221" s="12"/>
      <c r="W221" s="12"/>
      <c r="X221" s="10">
        <v>0.2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43686</v>
      </c>
      <c r="F222" s="10">
        <v>2019</v>
      </c>
      <c r="G222" s="10">
        <v>8</v>
      </c>
      <c r="H222" s="10">
        <v>9</v>
      </c>
      <c r="I222" s="12"/>
      <c r="J222" s="10">
        <v>22.2</v>
      </c>
      <c r="K222" s="12"/>
      <c r="L222" s="10">
        <v>17.100000000000001</v>
      </c>
      <c r="M222" s="12"/>
      <c r="N222" s="10">
        <v>19.600000000000001</v>
      </c>
      <c r="O222" s="12"/>
      <c r="P222" s="10">
        <v>0</v>
      </c>
      <c r="Q222" s="12"/>
      <c r="R222" s="10">
        <v>1.6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2019</v>
      </c>
      <c r="G223" s="10">
        <v>8</v>
      </c>
      <c r="H223" s="10">
        <v>10</v>
      </c>
      <c r="I223" s="12"/>
      <c r="J223" s="10">
        <v>20.3</v>
      </c>
      <c r="K223" s="12"/>
      <c r="L223" s="10">
        <v>17.5</v>
      </c>
      <c r="M223" s="12"/>
      <c r="N223" s="10">
        <v>18.899999999999999</v>
      </c>
      <c r="O223" s="12"/>
      <c r="P223" s="10">
        <v>0</v>
      </c>
      <c r="Q223" s="12"/>
      <c r="R223" s="10">
        <v>0.9</v>
      </c>
      <c r="S223" s="12"/>
      <c r="T223" s="12"/>
      <c r="U223" s="12"/>
      <c r="V223" s="12"/>
      <c r="W223" s="12"/>
      <c r="X223" s="10">
        <v>0.7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2019</v>
      </c>
      <c r="G224" s="10">
        <v>8</v>
      </c>
      <c r="H224" s="10">
        <v>11</v>
      </c>
      <c r="I224" s="12"/>
      <c r="J224" s="10">
        <v>19.600000000000001</v>
      </c>
      <c r="K224" s="12"/>
      <c r="L224" s="10">
        <v>15.8</v>
      </c>
      <c r="M224" s="12"/>
      <c r="N224" s="10">
        <v>17.7</v>
      </c>
      <c r="O224" s="12"/>
      <c r="P224" s="10">
        <v>0.3</v>
      </c>
      <c r="Q224" s="12"/>
      <c r="R224" s="10">
        <v>0</v>
      </c>
      <c r="S224" s="12"/>
      <c r="T224" s="12"/>
      <c r="U224" s="12"/>
      <c r="V224" s="12"/>
      <c r="W224" s="12"/>
      <c r="X224" s="10">
        <v>1.6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2019</v>
      </c>
      <c r="G225" s="10">
        <v>8</v>
      </c>
      <c r="H225" s="10">
        <v>12</v>
      </c>
      <c r="I225" s="12"/>
      <c r="J225" s="10">
        <v>24.4</v>
      </c>
      <c r="K225" s="12"/>
      <c r="L225" s="10">
        <v>16.100000000000001</v>
      </c>
      <c r="M225" s="12"/>
      <c r="N225" s="10">
        <v>20.2</v>
      </c>
      <c r="O225" s="12"/>
      <c r="P225" s="10">
        <v>0</v>
      </c>
      <c r="Q225" s="12"/>
      <c r="R225" s="10">
        <v>2.2000000000000002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2019</v>
      </c>
      <c r="G226" s="10">
        <v>8</v>
      </c>
      <c r="H226" s="10">
        <v>13</v>
      </c>
      <c r="I226" s="12"/>
      <c r="J226" s="10">
        <v>23.3</v>
      </c>
      <c r="K226" s="12"/>
      <c r="L226" s="10">
        <v>14.4</v>
      </c>
      <c r="M226" s="12"/>
      <c r="N226" s="10">
        <v>18.899999999999999</v>
      </c>
      <c r="O226" s="12"/>
      <c r="P226" s="10">
        <v>0</v>
      </c>
      <c r="Q226" s="12"/>
      <c r="R226" s="10">
        <v>0.9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2019</v>
      </c>
      <c r="G227" s="10">
        <v>8</v>
      </c>
      <c r="H227" s="10">
        <v>14</v>
      </c>
      <c r="I227" s="12"/>
      <c r="J227" s="10">
        <v>25.5</v>
      </c>
      <c r="K227" s="12"/>
      <c r="L227" s="10">
        <v>15.4</v>
      </c>
      <c r="M227" s="12"/>
      <c r="N227" s="10">
        <v>20.5</v>
      </c>
      <c r="O227" s="12"/>
      <c r="P227" s="10">
        <v>0</v>
      </c>
      <c r="Q227" s="12"/>
      <c r="R227" s="10">
        <v>2.5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2019</v>
      </c>
      <c r="G228" s="10">
        <v>8</v>
      </c>
      <c r="H228" s="10">
        <v>15</v>
      </c>
      <c r="I228" s="12"/>
      <c r="J228" s="10">
        <v>25.3</v>
      </c>
      <c r="K228" s="12"/>
      <c r="L228" s="10">
        <v>15.5</v>
      </c>
      <c r="M228" s="12"/>
      <c r="N228" s="10">
        <v>20.399999999999999</v>
      </c>
      <c r="O228" s="12"/>
      <c r="P228" s="10">
        <v>0</v>
      </c>
      <c r="Q228" s="12"/>
      <c r="R228" s="10">
        <v>2.4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2019</v>
      </c>
      <c r="G229" s="10">
        <v>8</v>
      </c>
      <c r="H229" s="10">
        <v>16</v>
      </c>
      <c r="I229" s="12"/>
      <c r="J229" s="10">
        <v>20.3</v>
      </c>
      <c r="K229" s="12"/>
      <c r="L229" s="10">
        <v>15.8</v>
      </c>
      <c r="M229" s="12"/>
      <c r="N229" s="10">
        <v>18</v>
      </c>
      <c r="O229" s="12"/>
      <c r="P229" s="10">
        <v>0</v>
      </c>
      <c r="Q229" s="12"/>
      <c r="R229" s="10">
        <v>0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2019</v>
      </c>
      <c r="G230" s="10">
        <v>8</v>
      </c>
      <c r="H230" s="10">
        <v>17</v>
      </c>
      <c r="I230" s="12"/>
      <c r="J230" s="10">
        <v>22.9</v>
      </c>
      <c r="K230" s="12"/>
      <c r="L230" s="10">
        <v>16.100000000000001</v>
      </c>
      <c r="M230" s="12"/>
      <c r="N230" s="10">
        <v>19.5</v>
      </c>
      <c r="O230" s="12"/>
      <c r="P230" s="10">
        <v>0</v>
      </c>
      <c r="Q230" s="12"/>
      <c r="R230" s="10">
        <v>1.5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2019</v>
      </c>
      <c r="G231" s="10">
        <v>8</v>
      </c>
      <c r="H231" s="10">
        <v>18</v>
      </c>
      <c r="I231" s="12"/>
      <c r="J231" s="10">
        <v>23.8</v>
      </c>
      <c r="K231" s="12"/>
      <c r="L231" s="10">
        <v>15.7</v>
      </c>
      <c r="M231" s="12"/>
      <c r="N231" s="10">
        <v>19.8</v>
      </c>
      <c r="O231" s="12"/>
      <c r="P231" s="10">
        <v>0</v>
      </c>
      <c r="Q231" s="12"/>
      <c r="R231" s="10">
        <v>1.8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2019</v>
      </c>
      <c r="G232" s="10">
        <v>8</v>
      </c>
      <c r="H232" s="10">
        <v>19</v>
      </c>
      <c r="I232" s="12"/>
      <c r="J232" s="10">
        <v>24.3</v>
      </c>
      <c r="K232" s="12"/>
      <c r="L232" s="10">
        <v>15.5</v>
      </c>
      <c r="M232" s="12"/>
      <c r="N232" s="10">
        <v>19.899999999999999</v>
      </c>
      <c r="O232" s="12"/>
      <c r="P232" s="10">
        <v>0</v>
      </c>
      <c r="Q232" s="12"/>
      <c r="R232" s="10">
        <v>1.9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2019</v>
      </c>
      <c r="G233" s="10">
        <v>8</v>
      </c>
      <c r="H233" s="10">
        <v>20</v>
      </c>
      <c r="I233" s="12"/>
      <c r="J233" s="10">
        <v>25</v>
      </c>
      <c r="K233" s="12"/>
      <c r="L233" s="10">
        <v>13.9</v>
      </c>
      <c r="M233" s="12"/>
      <c r="N233" s="10">
        <v>19.399999999999999</v>
      </c>
      <c r="O233" s="12"/>
      <c r="P233" s="10">
        <v>0</v>
      </c>
      <c r="Q233" s="12"/>
      <c r="R233" s="10">
        <v>1.4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2019</v>
      </c>
      <c r="G234" s="10">
        <v>8</v>
      </c>
      <c r="H234" s="10">
        <v>21</v>
      </c>
      <c r="I234" s="12"/>
      <c r="J234" s="10">
        <v>19.8</v>
      </c>
      <c r="K234" s="12"/>
      <c r="L234" s="10">
        <v>16.3</v>
      </c>
      <c r="M234" s="12"/>
      <c r="N234" s="10">
        <v>18</v>
      </c>
      <c r="O234" s="12"/>
      <c r="P234" s="10">
        <v>0</v>
      </c>
      <c r="Q234" s="12"/>
      <c r="R234" s="10">
        <v>0</v>
      </c>
      <c r="S234" s="12"/>
      <c r="T234" s="12"/>
      <c r="U234" s="12"/>
      <c r="V234" s="12"/>
      <c r="W234" s="12"/>
      <c r="X234" s="10">
        <v>15.5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2019</v>
      </c>
      <c r="G235" s="10">
        <v>8</v>
      </c>
      <c r="H235" s="10">
        <v>22</v>
      </c>
      <c r="I235" s="12"/>
      <c r="J235" s="10">
        <v>21.9</v>
      </c>
      <c r="K235" s="12"/>
      <c r="L235" s="10">
        <v>15.1</v>
      </c>
      <c r="M235" s="12"/>
      <c r="N235" s="10">
        <v>18.5</v>
      </c>
      <c r="O235" s="12"/>
      <c r="P235" s="10">
        <v>0</v>
      </c>
      <c r="Q235" s="12"/>
      <c r="R235" s="10">
        <v>0.5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2019</v>
      </c>
      <c r="G236" s="10">
        <v>8</v>
      </c>
      <c r="H236" s="10">
        <v>23</v>
      </c>
      <c r="I236" s="12"/>
      <c r="J236" s="10">
        <v>19.7</v>
      </c>
      <c r="K236" s="12"/>
      <c r="L236" s="10">
        <v>15.4</v>
      </c>
      <c r="M236" s="12"/>
      <c r="N236" s="10">
        <v>17.5</v>
      </c>
      <c r="O236" s="12"/>
      <c r="P236" s="10">
        <v>0.5</v>
      </c>
      <c r="Q236" s="12"/>
      <c r="R236" s="10">
        <v>0</v>
      </c>
      <c r="S236" s="12"/>
      <c r="T236" s="12"/>
      <c r="U236" s="12"/>
      <c r="V236" s="12"/>
      <c r="W236" s="12"/>
      <c r="X236" s="10">
        <v>0.3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2019</v>
      </c>
      <c r="G237" s="10">
        <v>8</v>
      </c>
      <c r="H237" s="10">
        <v>24</v>
      </c>
      <c r="I237" s="12"/>
      <c r="J237" s="10">
        <v>22.2</v>
      </c>
      <c r="K237" s="12"/>
      <c r="L237" s="10">
        <v>14.9</v>
      </c>
      <c r="M237" s="12"/>
      <c r="N237" s="10">
        <v>18.600000000000001</v>
      </c>
      <c r="O237" s="12"/>
      <c r="P237" s="10">
        <v>0</v>
      </c>
      <c r="Q237" s="12"/>
      <c r="R237" s="10">
        <v>0.6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2019</v>
      </c>
      <c r="G238" s="10">
        <v>8</v>
      </c>
      <c r="H238" s="10">
        <v>25</v>
      </c>
      <c r="I238" s="12"/>
      <c r="J238" s="10">
        <v>21.9</v>
      </c>
      <c r="K238" s="12"/>
      <c r="L238" s="10">
        <v>14.7</v>
      </c>
      <c r="M238" s="12"/>
      <c r="N238" s="10">
        <v>18.3</v>
      </c>
      <c r="O238" s="12"/>
      <c r="P238" s="10">
        <v>0</v>
      </c>
      <c r="Q238" s="12"/>
      <c r="R238" s="10">
        <v>0.3</v>
      </c>
      <c r="S238" s="12"/>
      <c r="T238" s="12"/>
      <c r="U238" s="12"/>
      <c r="V238" s="12"/>
      <c r="W238" s="12"/>
      <c r="X238" s="10">
        <v>0.1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2019</v>
      </c>
      <c r="G239" s="10">
        <v>8</v>
      </c>
      <c r="H239" s="10">
        <v>26</v>
      </c>
      <c r="I239" s="12"/>
      <c r="J239" s="10">
        <v>22.1</v>
      </c>
      <c r="K239" s="12"/>
      <c r="L239" s="10">
        <v>12.1</v>
      </c>
      <c r="M239" s="12"/>
      <c r="N239" s="10">
        <v>17.100000000000001</v>
      </c>
      <c r="O239" s="12"/>
      <c r="P239" s="10">
        <v>0.9</v>
      </c>
      <c r="Q239" s="12"/>
      <c r="R239" s="10">
        <v>0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2019</v>
      </c>
      <c r="G240" s="10">
        <v>8</v>
      </c>
      <c r="H240" s="10">
        <v>27</v>
      </c>
      <c r="I240" s="12"/>
      <c r="J240" s="10">
        <v>24.5</v>
      </c>
      <c r="K240" s="12"/>
      <c r="L240" s="10">
        <v>14.1</v>
      </c>
      <c r="M240" s="12"/>
      <c r="N240" s="10">
        <v>19.3</v>
      </c>
      <c r="O240" s="12"/>
      <c r="P240" s="10">
        <v>0</v>
      </c>
      <c r="Q240" s="12"/>
      <c r="R240" s="10">
        <v>1.3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2019</v>
      </c>
      <c r="G241" s="10">
        <v>8</v>
      </c>
      <c r="H241" s="10">
        <v>28</v>
      </c>
      <c r="I241" s="12"/>
      <c r="J241" s="10">
        <v>26.7</v>
      </c>
      <c r="K241" s="12"/>
      <c r="L241" s="10">
        <v>14.1</v>
      </c>
      <c r="M241" s="12"/>
      <c r="N241" s="10">
        <v>20.399999999999999</v>
      </c>
      <c r="O241" s="12"/>
      <c r="P241" s="10">
        <v>0</v>
      </c>
      <c r="Q241" s="12"/>
      <c r="R241" s="10">
        <v>2.4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2019</v>
      </c>
      <c r="G242" s="10">
        <v>8</v>
      </c>
      <c r="H242" s="10">
        <v>29</v>
      </c>
      <c r="I242" s="12"/>
      <c r="J242" s="10">
        <v>27.4</v>
      </c>
      <c r="K242" s="12"/>
      <c r="L242" s="10">
        <v>14.8</v>
      </c>
      <c r="M242" s="12"/>
      <c r="N242" s="10">
        <v>21.1</v>
      </c>
      <c r="O242" s="12"/>
      <c r="P242" s="10">
        <v>0</v>
      </c>
      <c r="Q242" s="12"/>
      <c r="R242" s="10">
        <v>3.1</v>
      </c>
      <c r="S242" s="12"/>
      <c r="T242" s="12"/>
      <c r="U242" s="12"/>
      <c r="V242" s="12"/>
      <c r="W242" s="12"/>
      <c r="X242" s="10">
        <v>0.1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2019</v>
      </c>
      <c r="G243" s="10">
        <v>8</v>
      </c>
      <c r="H243" s="10">
        <v>30</v>
      </c>
      <c r="I243" s="12"/>
      <c r="J243" s="10">
        <v>21.2</v>
      </c>
      <c r="K243" s="12"/>
      <c r="L243" s="10">
        <v>17</v>
      </c>
      <c r="M243" s="12"/>
      <c r="N243" s="10">
        <v>19.100000000000001</v>
      </c>
      <c r="O243" s="12"/>
      <c r="P243" s="10">
        <v>0</v>
      </c>
      <c r="Q243" s="12"/>
      <c r="R243" s="10">
        <v>1.1000000000000001</v>
      </c>
      <c r="S243" s="12"/>
      <c r="T243" s="12"/>
      <c r="U243" s="12"/>
      <c r="V243" s="12"/>
      <c r="W243" s="12"/>
      <c r="X243" s="10">
        <v>0.5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2019</v>
      </c>
      <c r="G244" s="10">
        <v>8</v>
      </c>
      <c r="H244" s="10">
        <v>31</v>
      </c>
      <c r="I244" s="12"/>
      <c r="J244" s="10">
        <v>26</v>
      </c>
      <c r="K244" s="12"/>
      <c r="L244" s="10">
        <v>16.600000000000001</v>
      </c>
      <c r="M244" s="12"/>
      <c r="N244" s="10">
        <v>21.3</v>
      </c>
      <c r="O244" s="12"/>
      <c r="P244" s="10">
        <v>0</v>
      </c>
      <c r="Q244" s="12"/>
      <c r="R244" s="10">
        <v>3.3</v>
      </c>
      <c r="S244" s="12"/>
      <c r="T244" s="12"/>
      <c r="U244" s="12"/>
      <c r="V244" s="12"/>
      <c r="W244" s="12"/>
      <c r="X244" s="10">
        <v>0.2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43709</v>
      </c>
      <c r="F245" s="10">
        <v>2019</v>
      </c>
      <c r="G245" s="10">
        <v>9</v>
      </c>
      <c r="H245" s="10">
        <v>1</v>
      </c>
      <c r="I245" s="12"/>
      <c r="J245" s="10">
        <v>25.7</v>
      </c>
      <c r="K245" s="12"/>
      <c r="L245" s="10">
        <v>16.100000000000001</v>
      </c>
      <c r="M245" s="12"/>
      <c r="N245" s="10">
        <v>20.9</v>
      </c>
      <c r="O245" s="12"/>
      <c r="P245" s="10">
        <v>0</v>
      </c>
      <c r="Q245" s="12"/>
      <c r="R245" s="10">
        <v>2.9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43710</v>
      </c>
      <c r="F246" s="10">
        <v>2019</v>
      </c>
      <c r="G246" s="10">
        <v>9</v>
      </c>
      <c r="H246" s="10">
        <v>2</v>
      </c>
      <c r="I246" s="12"/>
      <c r="J246" s="10">
        <v>23</v>
      </c>
      <c r="K246" s="12"/>
      <c r="L246" s="10">
        <v>14.3</v>
      </c>
      <c r="M246" s="12"/>
      <c r="N246" s="10">
        <v>18.600000000000001</v>
      </c>
      <c r="O246" s="12"/>
      <c r="P246" s="10">
        <v>0</v>
      </c>
      <c r="Q246" s="12"/>
      <c r="R246" s="10">
        <v>0.6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43711</v>
      </c>
      <c r="F247" s="10">
        <v>2019</v>
      </c>
      <c r="G247" s="10">
        <v>9</v>
      </c>
      <c r="H247" s="10">
        <v>3</v>
      </c>
      <c r="I247" s="12"/>
      <c r="J247" s="10">
        <v>24.9</v>
      </c>
      <c r="K247" s="12"/>
      <c r="L247" s="10">
        <v>14.8</v>
      </c>
      <c r="M247" s="12"/>
      <c r="N247" s="10">
        <v>19.8</v>
      </c>
      <c r="O247" s="12"/>
      <c r="P247" s="10">
        <v>0</v>
      </c>
      <c r="Q247" s="12"/>
      <c r="R247" s="10">
        <v>1.8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43712</v>
      </c>
      <c r="F248" s="10">
        <v>2019</v>
      </c>
      <c r="G248" s="10">
        <v>9</v>
      </c>
      <c r="H248" s="10">
        <v>4</v>
      </c>
      <c r="I248" s="12"/>
      <c r="J248" s="10">
        <v>21.8</v>
      </c>
      <c r="K248" s="12"/>
      <c r="L248" s="10">
        <v>15.1</v>
      </c>
      <c r="M248" s="12"/>
      <c r="N248" s="10">
        <v>18.5</v>
      </c>
      <c r="O248" s="12"/>
      <c r="P248" s="10">
        <v>0</v>
      </c>
      <c r="Q248" s="12"/>
      <c r="R248" s="10">
        <v>0.5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43713</v>
      </c>
      <c r="F249" s="10">
        <v>2019</v>
      </c>
      <c r="G249" s="10">
        <v>9</v>
      </c>
      <c r="H249" s="10">
        <v>5</v>
      </c>
      <c r="I249" s="12"/>
      <c r="J249" s="10">
        <v>23.2</v>
      </c>
      <c r="K249" s="12"/>
      <c r="L249" s="10">
        <v>14</v>
      </c>
      <c r="M249" s="12"/>
      <c r="N249" s="10">
        <v>18.600000000000001</v>
      </c>
      <c r="O249" s="12"/>
      <c r="P249" s="10">
        <v>0</v>
      </c>
      <c r="Q249" s="12"/>
      <c r="R249" s="10">
        <v>0.6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43714</v>
      </c>
      <c r="F250" s="10">
        <v>2019</v>
      </c>
      <c r="G250" s="10">
        <v>9</v>
      </c>
      <c r="H250" s="10">
        <v>6</v>
      </c>
      <c r="I250" s="12"/>
      <c r="J250" s="10">
        <v>28</v>
      </c>
      <c r="K250" s="12"/>
      <c r="L250" s="10">
        <v>14.4</v>
      </c>
      <c r="M250" s="12"/>
      <c r="N250" s="10">
        <v>21.2</v>
      </c>
      <c r="O250" s="12"/>
      <c r="P250" s="10">
        <v>0</v>
      </c>
      <c r="Q250" s="12"/>
      <c r="R250" s="10">
        <v>3.2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43715</v>
      </c>
      <c r="F251" s="10">
        <v>2019</v>
      </c>
      <c r="G251" s="10">
        <v>9</v>
      </c>
      <c r="H251" s="10">
        <v>7</v>
      </c>
      <c r="I251" s="12"/>
      <c r="J251" s="10">
        <v>21</v>
      </c>
      <c r="K251" s="12"/>
      <c r="L251" s="10">
        <v>16.5</v>
      </c>
      <c r="M251" s="12"/>
      <c r="N251" s="10">
        <v>18.8</v>
      </c>
      <c r="O251" s="12"/>
      <c r="P251" s="10">
        <v>0</v>
      </c>
      <c r="Q251" s="12"/>
      <c r="R251" s="10">
        <v>0.8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43716</v>
      </c>
      <c r="F252" s="10">
        <v>2019</v>
      </c>
      <c r="G252" s="10">
        <v>9</v>
      </c>
      <c r="H252" s="10">
        <v>8</v>
      </c>
      <c r="I252" s="12"/>
      <c r="J252" s="10">
        <v>18.600000000000001</v>
      </c>
      <c r="K252" s="12"/>
      <c r="L252" s="10">
        <v>14.6</v>
      </c>
      <c r="M252" s="12"/>
      <c r="N252" s="10">
        <v>16.600000000000001</v>
      </c>
      <c r="O252" s="12"/>
      <c r="P252" s="10">
        <v>1.4</v>
      </c>
      <c r="Q252" s="12"/>
      <c r="R252" s="10">
        <v>0</v>
      </c>
      <c r="S252" s="12"/>
      <c r="T252" s="12"/>
      <c r="U252" s="12"/>
      <c r="V252" s="12"/>
      <c r="W252" s="12"/>
      <c r="X252" s="10">
        <v>18.7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43717</v>
      </c>
      <c r="F253" s="10">
        <v>2019</v>
      </c>
      <c r="G253" s="10">
        <v>9</v>
      </c>
      <c r="H253" s="10">
        <v>9</v>
      </c>
      <c r="I253" s="12"/>
      <c r="J253" s="10">
        <v>18.3</v>
      </c>
      <c r="K253" s="12"/>
      <c r="L253" s="10">
        <v>15.2</v>
      </c>
      <c r="M253" s="12"/>
      <c r="N253" s="10">
        <v>16.7</v>
      </c>
      <c r="O253" s="12"/>
      <c r="P253" s="10">
        <v>1.3</v>
      </c>
      <c r="Q253" s="12"/>
      <c r="R253" s="10">
        <v>0</v>
      </c>
      <c r="S253" s="12"/>
      <c r="T253" s="12"/>
      <c r="U253" s="12"/>
      <c r="V253" s="12"/>
      <c r="W253" s="12"/>
      <c r="X253" s="10">
        <v>19.399999999999999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2019</v>
      </c>
      <c r="G254" s="10">
        <v>9</v>
      </c>
      <c r="H254" s="10">
        <v>10</v>
      </c>
      <c r="I254" s="12"/>
      <c r="J254" s="10">
        <v>21.6</v>
      </c>
      <c r="K254" s="12"/>
      <c r="L254" s="10">
        <v>15.1</v>
      </c>
      <c r="M254" s="12"/>
      <c r="N254" s="10">
        <v>18.3</v>
      </c>
      <c r="O254" s="12"/>
      <c r="P254" s="10">
        <v>0</v>
      </c>
      <c r="Q254" s="12"/>
      <c r="R254" s="10">
        <v>0.3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2019</v>
      </c>
      <c r="G255" s="10">
        <v>9</v>
      </c>
      <c r="H255" s="10">
        <v>11</v>
      </c>
      <c r="I255" s="12"/>
      <c r="J255" s="10">
        <v>19.899999999999999</v>
      </c>
      <c r="K255" s="12"/>
      <c r="L255" s="10">
        <v>15.4</v>
      </c>
      <c r="M255" s="12"/>
      <c r="N255" s="10">
        <v>17.600000000000001</v>
      </c>
      <c r="O255" s="12"/>
      <c r="P255" s="10">
        <v>0.4</v>
      </c>
      <c r="Q255" s="12"/>
      <c r="R255" s="10">
        <v>0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2019</v>
      </c>
      <c r="G256" s="10">
        <v>9</v>
      </c>
      <c r="H256" s="10">
        <v>12</v>
      </c>
      <c r="I256" s="12"/>
      <c r="J256" s="10">
        <v>18.100000000000001</v>
      </c>
      <c r="K256" s="12"/>
      <c r="L256" s="10">
        <v>15.2</v>
      </c>
      <c r="M256" s="12"/>
      <c r="N256" s="10">
        <v>16.7</v>
      </c>
      <c r="O256" s="12"/>
      <c r="P256" s="10">
        <v>1.3</v>
      </c>
      <c r="Q256" s="12"/>
      <c r="R256" s="10">
        <v>0</v>
      </c>
      <c r="S256" s="12"/>
      <c r="T256" s="12"/>
      <c r="U256" s="12"/>
      <c r="V256" s="12"/>
      <c r="W256" s="12"/>
      <c r="X256" s="10">
        <v>17.399999999999999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2019</v>
      </c>
      <c r="G257" s="10">
        <v>9</v>
      </c>
      <c r="H257" s="10">
        <v>13</v>
      </c>
      <c r="I257" s="12"/>
      <c r="J257" s="10">
        <v>19.399999999999999</v>
      </c>
      <c r="K257" s="12"/>
      <c r="L257" s="10">
        <v>14.9</v>
      </c>
      <c r="M257" s="12"/>
      <c r="N257" s="10">
        <v>17.100000000000001</v>
      </c>
      <c r="O257" s="12"/>
      <c r="P257" s="10">
        <v>0.9</v>
      </c>
      <c r="Q257" s="12"/>
      <c r="R257" s="10">
        <v>0</v>
      </c>
      <c r="S257" s="12"/>
      <c r="T257" s="12"/>
      <c r="U257" s="12"/>
      <c r="V257" s="12"/>
      <c r="W257" s="12"/>
      <c r="X257" s="10">
        <v>6.1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2019</v>
      </c>
      <c r="G258" s="10">
        <v>9</v>
      </c>
      <c r="H258" s="10">
        <v>14</v>
      </c>
      <c r="I258" s="12"/>
      <c r="J258" s="10">
        <v>16.600000000000001</v>
      </c>
      <c r="K258" s="12"/>
      <c r="L258" s="10">
        <v>13.6</v>
      </c>
      <c r="M258" s="12"/>
      <c r="N258" s="10">
        <v>15.1</v>
      </c>
      <c r="O258" s="12"/>
      <c r="P258" s="10">
        <v>2.9</v>
      </c>
      <c r="Q258" s="12"/>
      <c r="R258" s="10">
        <v>0</v>
      </c>
      <c r="S258" s="12"/>
      <c r="T258" s="12"/>
      <c r="U258" s="12"/>
      <c r="V258" s="12"/>
      <c r="W258" s="12"/>
      <c r="X258" s="10">
        <v>14.6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2019</v>
      </c>
      <c r="G259" s="10">
        <v>9</v>
      </c>
      <c r="H259" s="10">
        <v>15</v>
      </c>
      <c r="I259" s="12"/>
      <c r="J259" s="10">
        <v>17.399999999999999</v>
      </c>
      <c r="K259" s="12"/>
      <c r="L259" s="10">
        <v>13.8</v>
      </c>
      <c r="M259" s="12"/>
      <c r="N259" s="10">
        <v>15.6</v>
      </c>
      <c r="O259" s="12"/>
      <c r="P259" s="10">
        <v>2.4</v>
      </c>
      <c r="Q259" s="12"/>
      <c r="R259" s="10">
        <v>0</v>
      </c>
      <c r="S259" s="12"/>
      <c r="T259" s="12"/>
      <c r="U259" s="12"/>
      <c r="V259" s="12"/>
      <c r="W259" s="12"/>
      <c r="X259" s="10">
        <v>1.4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2019</v>
      </c>
      <c r="G260" s="10">
        <v>9</v>
      </c>
      <c r="H260" s="10">
        <v>16</v>
      </c>
      <c r="I260" s="12"/>
      <c r="J260" s="10">
        <v>18.600000000000001</v>
      </c>
      <c r="K260" s="12"/>
      <c r="L260" s="10">
        <v>12.5</v>
      </c>
      <c r="M260" s="12"/>
      <c r="N260" s="10">
        <v>15.6</v>
      </c>
      <c r="O260" s="12"/>
      <c r="P260" s="10">
        <v>2.4</v>
      </c>
      <c r="Q260" s="12"/>
      <c r="R260" s="10">
        <v>0</v>
      </c>
      <c r="S260" s="12"/>
      <c r="T260" s="12"/>
      <c r="U260" s="12"/>
      <c r="V260" s="12"/>
      <c r="W260" s="12"/>
      <c r="X260" s="10">
        <v>0.3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2019</v>
      </c>
      <c r="G261" s="10">
        <v>9</v>
      </c>
      <c r="H261" s="10">
        <v>17</v>
      </c>
      <c r="I261" s="12"/>
      <c r="J261" s="10">
        <v>15.5</v>
      </c>
      <c r="K261" s="12"/>
      <c r="L261" s="10">
        <v>12.8</v>
      </c>
      <c r="M261" s="12"/>
      <c r="N261" s="10">
        <v>14.1</v>
      </c>
      <c r="O261" s="12"/>
      <c r="P261" s="10">
        <v>3.9</v>
      </c>
      <c r="Q261" s="12"/>
      <c r="R261" s="10">
        <v>0</v>
      </c>
      <c r="S261" s="12"/>
      <c r="T261" s="12"/>
      <c r="U261" s="12"/>
      <c r="V261" s="12"/>
      <c r="W261" s="12"/>
      <c r="X261" s="10">
        <v>12.9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2019</v>
      </c>
      <c r="G262" s="10">
        <v>9</v>
      </c>
      <c r="H262" s="10">
        <v>18</v>
      </c>
      <c r="I262" s="12"/>
      <c r="J262" s="10">
        <v>17.5</v>
      </c>
      <c r="K262" s="12"/>
      <c r="L262" s="10">
        <v>12.4</v>
      </c>
      <c r="M262" s="12"/>
      <c r="N262" s="10">
        <v>14.9</v>
      </c>
      <c r="O262" s="12"/>
      <c r="P262" s="10">
        <v>3.1</v>
      </c>
      <c r="Q262" s="12"/>
      <c r="R262" s="10">
        <v>0</v>
      </c>
      <c r="S262" s="12"/>
      <c r="T262" s="12"/>
      <c r="U262" s="12"/>
      <c r="V262" s="12"/>
      <c r="W262" s="12"/>
      <c r="X262" s="10">
        <v>5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2019</v>
      </c>
      <c r="G263" s="10">
        <v>9</v>
      </c>
      <c r="H263" s="10">
        <v>19</v>
      </c>
      <c r="I263" s="12"/>
      <c r="J263" s="10">
        <v>16.100000000000001</v>
      </c>
      <c r="K263" s="12"/>
      <c r="L263" s="10">
        <v>11.4</v>
      </c>
      <c r="M263" s="12"/>
      <c r="N263" s="10">
        <v>13.8</v>
      </c>
      <c r="O263" s="12"/>
      <c r="P263" s="10">
        <v>4.2</v>
      </c>
      <c r="Q263" s="12"/>
      <c r="R263" s="10">
        <v>0</v>
      </c>
      <c r="S263" s="12"/>
      <c r="T263" s="12"/>
      <c r="U263" s="12"/>
      <c r="V263" s="12"/>
      <c r="W263" s="12"/>
      <c r="X263" s="10">
        <v>0.3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2019</v>
      </c>
      <c r="G264" s="10">
        <v>9</v>
      </c>
      <c r="H264" s="10">
        <v>20</v>
      </c>
      <c r="I264" s="12"/>
      <c r="J264" s="10">
        <v>20.6</v>
      </c>
      <c r="K264" s="12"/>
      <c r="L264" s="10">
        <v>13.3</v>
      </c>
      <c r="M264" s="12"/>
      <c r="N264" s="10">
        <v>16.899999999999999</v>
      </c>
      <c r="O264" s="12"/>
      <c r="P264" s="10">
        <v>1.1000000000000001</v>
      </c>
      <c r="Q264" s="12"/>
      <c r="R264" s="10">
        <v>0</v>
      </c>
      <c r="S264" s="12"/>
      <c r="T264" s="12"/>
      <c r="U264" s="12"/>
      <c r="V264" s="12"/>
      <c r="W264" s="12"/>
      <c r="X264" s="10">
        <v>0.6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2019</v>
      </c>
      <c r="G265" s="10">
        <v>9</v>
      </c>
      <c r="H265" s="10">
        <v>21</v>
      </c>
      <c r="I265" s="12"/>
      <c r="J265" s="10">
        <v>19.899999999999999</v>
      </c>
      <c r="K265" s="12"/>
      <c r="L265" s="10">
        <v>13.7</v>
      </c>
      <c r="M265" s="12"/>
      <c r="N265" s="10">
        <v>16.8</v>
      </c>
      <c r="O265" s="12"/>
      <c r="P265" s="10">
        <v>1.2</v>
      </c>
      <c r="Q265" s="12"/>
      <c r="R265" s="10">
        <v>0</v>
      </c>
      <c r="S265" s="12"/>
      <c r="T265" s="12"/>
      <c r="U265" s="12"/>
      <c r="V265" s="12"/>
      <c r="W265" s="12"/>
      <c r="X265" s="10">
        <v>1.6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2019</v>
      </c>
      <c r="G266" s="10">
        <v>9</v>
      </c>
      <c r="H266" s="10">
        <v>22</v>
      </c>
      <c r="I266" s="12"/>
      <c r="J266" s="10">
        <v>15.7</v>
      </c>
      <c r="K266" s="12"/>
      <c r="L266" s="10">
        <v>14.2</v>
      </c>
      <c r="M266" s="12"/>
      <c r="N266" s="10">
        <v>15</v>
      </c>
      <c r="O266" s="12"/>
      <c r="P266" s="10">
        <v>3</v>
      </c>
      <c r="Q266" s="12"/>
      <c r="R266" s="10">
        <v>0</v>
      </c>
      <c r="S266" s="12"/>
      <c r="T266" s="12"/>
      <c r="U266" s="12"/>
      <c r="V266" s="12"/>
      <c r="W266" s="12"/>
      <c r="X266" s="10">
        <v>48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2019</v>
      </c>
      <c r="G267" s="10">
        <v>9</v>
      </c>
      <c r="H267" s="10">
        <v>23</v>
      </c>
      <c r="I267" s="12"/>
      <c r="J267" s="10">
        <v>14.8</v>
      </c>
      <c r="K267" s="12"/>
      <c r="L267" s="10">
        <v>11.6</v>
      </c>
      <c r="M267" s="12"/>
      <c r="N267" s="10">
        <v>13.2</v>
      </c>
      <c r="O267" s="12"/>
      <c r="P267" s="10">
        <v>4.8</v>
      </c>
      <c r="Q267" s="12"/>
      <c r="R267" s="10">
        <v>0</v>
      </c>
      <c r="S267" s="12"/>
      <c r="T267" s="12"/>
      <c r="U267" s="12"/>
      <c r="V267" s="12"/>
      <c r="W267" s="12"/>
      <c r="X267" s="10">
        <v>8.6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2019</v>
      </c>
      <c r="G268" s="10">
        <v>9</v>
      </c>
      <c r="H268" s="10">
        <v>24</v>
      </c>
      <c r="I268" s="12"/>
      <c r="J268" s="10">
        <v>18.3</v>
      </c>
      <c r="K268" s="12"/>
      <c r="L268" s="10">
        <v>12.1</v>
      </c>
      <c r="M268" s="12"/>
      <c r="N268" s="10">
        <v>15.2</v>
      </c>
      <c r="O268" s="12"/>
      <c r="P268" s="10">
        <v>2.8</v>
      </c>
      <c r="Q268" s="12"/>
      <c r="R268" s="10">
        <v>0</v>
      </c>
      <c r="S268" s="12"/>
      <c r="T268" s="12"/>
      <c r="U268" s="12"/>
      <c r="V268" s="12"/>
      <c r="W268" s="12"/>
      <c r="X268" s="10">
        <v>1.1000000000000001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2019</v>
      </c>
      <c r="G269" s="10">
        <v>9</v>
      </c>
      <c r="H269" s="10">
        <v>25</v>
      </c>
      <c r="I269" s="12"/>
      <c r="J269" s="12"/>
      <c r="K269" s="9" t="s">
        <v>61</v>
      </c>
      <c r="L269" s="12"/>
      <c r="M269" s="9" t="s">
        <v>61</v>
      </c>
      <c r="N269" s="12"/>
      <c r="O269" s="9" t="s">
        <v>61</v>
      </c>
      <c r="P269" s="12"/>
      <c r="Q269" s="9" t="s">
        <v>61</v>
      </c>
      <c r="R269" s="12"/>
      <c r="S269" s="9" t="s">
        <v>61</v>
      </c>
      <c r="T269" s="12"/>
      <c r="U269" s="12"/>
      <c r="V269" s="12"/>
      <c r="W269" s="12"/>
      <c r="X269" s="12"/>
      <c r="Y269" s="9" t="s">
        <v>61</v>
      </c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2019</v>
      </c>
      <c r="G270" s="10">
        <v>9</v>
      </c>
      <c r="H270" s="10">
        <v>26</v>
      </c>
      <c r="I270" s="12"/>
      <c r="J270" s="10">
        <v>17.899999999999999</v>
      </c>
      <c r="K270" s="12"/>
      <c r="L270" s="10">
        <v>12.3</v>
      </c>
      <c r="M270" s="12"/>
      <c r="N270" s="10">
        <v>15.1</v>
      </c>
      <c r="O270" s="12"/>
      <c r="P270" s="10">
        <v>2.9</v>
      </c>
      <c r="Q270" s="12"/>
      <c r="R270" s="10">
        <v>0</v>
      </c>
      <c r="S270" s="12"/>
      <c r="T270" s="12"/>
      <c r="U270" s="12"/>
      <c r="V270" s="12"/>
      <c r="W270" s="12"/>
      <c r="X270" s="10">
        <v>9.8000000000000007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2019</v>
      </c>
      <c r="G271" s="10">
        <v>9</v>
      </c>
      <c r="H271" s="10">
        <v>27</v>
      </c>
      <c r="I271" s="12"/>
      <c r="J271" s="10">
        <v>15.4</v>
      </c>
      <c r="K271" s="12"/>
      <c r="L271" s="10">
        <v>8</v>
      </c>
      <c r="M271" s="12"/>
      <c r="N271" s="10">
        <v>11.7</v>
      </c>
      <c r="O271" s="12"/>
      <c r="P271" s="10">
        <v>6.3</v>
      </c>
      <c r="Q271" s="12"/>
      <c r="R271" s="10">
        <v>0</v>
      </c>
      <c r="S271" s="12"/>
      <c r="T271" s="12"/>
      <c r="U271" s="12"/>
      <c r="V271" s="12"/>
      <c r="W271" s="12"/>
      <c r="X271" s="10">
        <v>3.8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2019</v>
      </c>
      <c r="G272" s="10">
        <v>9</v>
      </c>
      <c r="H272" s="10">
        <v>28</v>
      </c>
      <c r="I272" s="12"/>
      <c r="J272" s="10">
        <v>19.399999999999999</v>
      </c>
      <c r="K272" s="12"/>
      <c r="L272" s="10">
        <v>7.4</v>
      </c>
      <c r="M272" s="12"/>
      <c r="N272" s="10">
        <v>13.4</v>
      </c>
      <c r="O272" s="12"/>
      <c r="P272" s="10">
        <v>4.5999999999999996</v>
      </c>
      <c r="Q272" s="12"/>
      <c r="R272" s="10">
        <v>0</v>
      </c>
      <c r="S272" s="12"/>
      <c r="T272" s="12"/>
      <c r="U272" s="12"/>
      <c r="V272" s="12"/>
      <c r="W272" s="12"/>
      <c r="X272" s="10">
        <v>0.1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2019</v>
      </c>
      <c r="G273" s="10">
        <v>9</v>
      </c>
      <c r="H273" s="10">
        <v>29</v>
      </c>
      <c r="I273" s="12"/>
      <c r="J273" s="10">
        <v>16.3</v>
      </c>
      <c r="K273" s="12"/>
      <c r="L273" s="10">
        <v>9.6999999999999993</v>
      </c>
      <c r="M273" s="12"/>
      <c r="N273" s="10">
        <v>13</v>
      </c>
      <c r="O273" s="12"/>
      <c r="P273" s="10">
        <v>5</v>
      </c>
      <c r="Q273" s="12"/>
      <c r="R273" s="10">
        <v>0</v>
      </c>
      <c r="S273" s="12"/>
      <c r="T273" s="12"/>
      <c r="U273" s="12"/>
      <c r="V273" s="12"/>
      <c r="W273" s="12"/>
      <c r="X273" s="10">
        <v>0.2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2019</v>
      </c>
      <c r="G274" s="10">
        <v>9</v>
      </c>
      <c r="H274" s="10">
        <v>30</v>
      </c>
      <c r="I274" s="12"/>
      <c r="J274" s="10">
        <v>15.2</v>
      </c>
      <c r="K274" s="12"/>
      <c r="L274" s="10">
        <v>7</v>
      </c>
      <c r="M274" s="12"/>
      <c r="N274" s="10">
        <v>11.1</v>
      </c>
      <c r="O274" s="12"/>
      <c r="P274" s="10">
        <v>6.9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2019</v>
      </c>
      <c r="G275" s="10">
        <v>10</v>
      </c>
      <c r="H275" s="10">
        <v>1</v>
      </c>
      <c r="I275" s="12"/>
      <c r="J275" s="10">
        <v>16.3</v>
      </c>
      <c r="K275" s="12"/>
      <c r="L275" s="10">
        <v>7.9</v>
      </c>
      <c r="M275" s="12"/>
      <c r="N275" s="10">
        <v>12.1</v>
      </c>
      <c r="O275" s="12"/>
      <c r="P275" s="10">
        <v>5.9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2019</v>
      </c>
      <c r="G276" s="10">
        <v>10</v>
      </c>
      <c r="H276" s="10">
        <v>2</v>
      </c>
      <c r="I276" s="12"/>
      <c r="J276" s="10">
        <v>15.1</v>
      </c>
      <c r="K276" s="12"/>
      <c r="L276" s="10">
        <v>9.6999999999999993</v>
      </c>
      <c r="M276" s="12"/>
      <c r="N276" s="10">
        <v>12.4</v>
      </c>
      <c r="O276" s="12"/>
      <c r="P276" s="10">
        <v>5.6</v>
      </c>
      <c r="Q276" s="12"/>
      <c r="R276" s="10">
        <v>0</v>
      </c>
      <c r="S276" s="12"/>
      <c r="T276" s="12"/>
      <c r="U276" s="12"/>
      <c r="V276" s="12"/>
      <c r="W276" s="12"/>
      <c r="X276" s="10">
        <v>0.1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2019</v>
      </c>
      <c r="G277" s="10">
        <v>10</v>
      </c>
      <c r="H277" s="10">
        <v>3</v>
      </c>
      <c r="I277" s="12"/>
      <c r="J277" s="10">
        <v>14.5</v>
      </c>
      <c r="K277" s="12"/>
      <c r="L277" s="10">
        <v>10.6</v>
      </c>
      <c r="M277" s="12"/>
      <c r="N277" s="10">
        <v>12.5</v>
      </c>
      <c r="O277" s="12"/>
      <c r="P277" s="10">
        <v>5.5</v>
      </c>
      <c r="Q277" s="12"/>
      <c r="R277" s="10">
        <v>0</v>
      </c>
      <c r="S277" s="12"/>
      <c r="T277" s="12"/>
      <c r="U277" s="12"/>
      <c r="V277" s="12"/>
      <c r="W277" s="12"/>
      <c r="X277" s="10">
        <v>1.8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2019</v>
      </c>
      <c r="G278" s="10">
        <v>10</v>
      </c>
      <c r="H278" s="10">
        <v>4</v>
      </c>
      <c r="I278" s="12"/>
      <c r="J278" s="10">
        <v>12.3</v>
      </c>
      <c r="K278" s="12"/>
      <c r="L278" s="10">
        <v>10</v>
      </c>
      <c r="M278" s="12"/>
      <c r="N278" s="10">
        <v>11.1</v>
      </c>
      <c r="O278" s="12"/>
      <c r="P278" s="10">
        <v>6.9</v>
      </c>
      <c r="Q278" s="12"/>
      <c r="R278" s="10">
        <v>0</v>
      </c>
      <c r="S278" s="12"/>
      <c r="T278" s="12"/>
      <c r="U278" s="12"/>
      <c r="V278" s="12"/>
      <c r="W278" s="12"/>
      <c r="X278" s="10">
        <v>1.2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2019</v>
      </c>
      <c r="G279" s="10">
        <v>10</v>
      </c>
      <c r="H279" s="10">
        <v>5</v>
      </c>
      <c r="I279" s="12"/>
      <c r="J279" s="10">
        <v>14.9</v>
      </c>
      <c r="K279" s="12"/>
      <c r="L279" s="10">
        <v>9.1</v>
      </c>
      <c r="M279" s="12"/>
      <c r="N279" s="10">
        <v>12</v>
      </c>
      <c r="O279" s="12"/>
      <c r="P279" s="10">
        <v>6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2019</v>
      </c>
      <c r="G280" s="10">
        <v>10</v>
      </c>
      <c r="H280" s="10">
        <v>6</v>
      </c>
      <c r="I280" s="12"/>
      <c r="J280" s="10">
        <v>13.5</v>
      </c>
      <c r="K280" s="12"/>
      <c r="L280" s="10">
        <v>8.8000000000000007</v>
      </c>
      <c r="M280" s="12"/>
      <c r="N280" s="10">
        <v>11.1</v>
      </c>
      <c r="O280" s="12"/>
      <c r="P280" s="10">
        <v>6.9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2019</v>
      </c>
      <c r="G281" s="10">
        <v>10</v>
      </c>
      <c r="H281" s="10">
        <v>7</v>
      </c>
      <c r="I281" s="12"/>
      <c r="J281" s="10">
        <v>13.5</v>
      </c>
      <c r="K281" s="12"/>
      <c r="L281" s="10">
        <v>10.199999999999999</v>
      </c>
      <c r="M281" s="12"/>
      <c r="N281" s="10">
        <v>11.9</v>
      </c>
      <c r="O281" s="12"/>
      <c r="P281" s="10">
        <v>6.1</v>
      </c>
      <c r="Q281" s="12"/>
      <c r="R281" s="10">
        <v>0</v>
      </c>
      <c r="S281" s="12"/>
      <c r="T281" s="12"/>
      <c r="U281" s="12"/>
      <c r="V281" s="12"/>
      <c r="W281" s="12"/>
      <c r="X281" s="10">
        <v>17.600000000000001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2019</v>
      </c>
      <c r="G282" s="10">
        <v>10</v>
      </c>
      <c r="H282" s="10">
        <v>8</v>
      </c>
      <c r="I282" s="12"/>
      <c r="J282" s="10">
        <v>11.8</v>
      </c>
      <c r="K282" s="12"/>
      <c r="L282" s="10">
        <v>5.8</v>
      </c>
      <c r="M282" s="12"/>
      <c r="N282" s="10">
        <v>8.8000000000000007</v>
      </c>
      <c r="O282" s="12"/>
      <c r="P282" s="10">
        <v>9.1999999999999993</v>
      </c>
      <c r="Q282" s="12"/>
      <c r="R282" s="10">
        <v>0</v>
      </c>
      <c r="S282" s="12"/>
      <c r="T282" s="12"/>
      <c r="U282" s="12"/>
      <c r="V282" s="12"/>
      <c r="W282" s="12"/>
      <c r="X282" s="10">
        <v>0.1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2019</v>
      </c>
      <c r="G283" s="10">
        <v>10</v>
      </c>
      <c r="H283" s="10">
        <v>9</v>
      </c>
      <c r="I283" s="12"/>
      <c r="J283" s="10">
        <v>11.4</v>
      </c>
      <c r="K283" s="12"/>
      <c r="L283" s="10">
        <v>3.7</v>
      </c>
      <c r="M283" s="12"/>
      <c r="N283" s="10">
        <v>7.6</v>
      </c>
      <c r="O283" s="12"/>
      <c r="P283" s="10">
        <v>10.4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2019</v>
      </c>
      <c r="G284" s="10">
        <v>10</v>
      </c>
      <c r="H284" s="10">
        <v>10</v>
      </c>
      <c r="I284" s="12"/>
      <c r="J284" s="10">
        <v>10.4</v>
      </c>
      <c r="K284" s="12"/>
      <c r="L284" s="10">
        <v>2.5</v>
      </c>
      <c r="M284" s="12"/>
      <c r="N284" s="10">
        <v>6.5</v>
      </c>
      <c r="O284" s="12"/>
      <c r="P284" s="10">
        <v>11.5</v>
      </c>
      <c r="Q284" s="12"/>
      <c r="R284" s="10">
        <v>0</v>
      </c>
      <c r="S284" s="12"/>
      <c r="T284" s="12"/>
      <c r="U284" s="12"/>
      <c r="V284" s="12"/>
      <c r="W284" s="12"/>
      <c r="X284" s="10">
        <v>0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2019</v>
      </c>
      <c r="G285" s="10">
        <v>10</v>
      </c>
      <c r="H285" s="10">
        <v>11</v>
      </c>
      <c r="I285" s="12"/>
      <c r="J285" s="10">
        <v>13.4</v>
      </c>
      <c r="K285" s="12"/>
      <c r="L285" s="10">
        <v>3.8</v>
      </c>
      <c r="M285" s="12"/>
      <c r="N285" s="10">
        <v>8.6</v>
      </c>
      <c r="O285" s="12"/>
      <c r="P285" s="10">
        <v>9.4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2019</v>
      </c>
      <c r="G286" s="10">
        <v>10</v>
      </c>
      <c r="H286" s="10">
        <v>12</v>
      </c>
      <c r="I286" s="12"/>
      <c r="J286" s="10">
        <v>13.5</v>
      </c>
      <c r="K286" s="12"/>
      <c r="L286" s="10">
        <v>7.1</v>
      </c>
      <c r="M286" s="12"/>
      <c r="N286" s="10">
        <v>10.3</v>
      </c>
      <c r="O286" s="12"/>
      <c r="P286" s="10">
        <v>7.7</v>
      </c>
      <c r="Q286" s="12"/>
      <c r="R286" s="10">
        <v>0</v>
      </c>
      <c r="S286" s="12"/>
      <c r="T286" s="12"/>
      <c r="U286" s="12"/>
      <c r="V286" s="12"/>
      <c r="W286" s="12"/>
      <c r="X286" s="10">
        <v>0.5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2019</v>
      </c>
      <c r="G287" s="10">
        <v>10</v>
      </c>
      <c r="H287" s="10">
        <v>13</v>
      </c>
      <c r="I287" s="12"/>
      <c r="J287" s="10">
        <v>13.1</v>
      </c>
      <c r="K287" s="12"/>
      <c r="L287" s="10">
        <v>7.7</v>
      </c>
      <c r="M287" s="12"/>
      <c r="N287" s="10">
        <v>10.4</v>
      </c>
      <c r="O287" s="12"/>
      <c r="P287" s="10">
        <v>7.6</v>
      </c>
      <c r="Q287" s="12"/>
      <c r="R287" s="10">
        <v>0</v>
      </c>
      <c r="S287" s="12"/>
      <c r="T287" s="12"/>
      <c r="U287" s="12"/>
      <c r="V287" s="12"/>
      <c r="W287" s="12"/>
      <c r="X287" s="10">
        <v>0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2019</v>
      </c>
      <c r="G288" s="10">
        <v>10</v>
      </c>
      <c r="H288" s="10">
        <v>14</v>
      </c>
      <c r="I288" s="12"/>
      <c r="J288" s="10">
        <v>14.8</v>
      </c>
      <c r="K288" s="12"/>
      <c r="L288" s="10">
        <v>8.4</v>
      </c>
      <c r="M288" s="12"/>
      <c r="N288" s="10">
        <v>11.6</v>
      </c>
      <c r="O288" s="12"/>
      <c r="P288" s="10">
        <v>6.4</v>
      </c>
      <c r="Q288" s="12"/>
      <c r="R288" s="10">
        <v>0</v>
      </c>
      <c r="S288" s="12"/>
      <c r="T288" s="12"/>
      <c r="U288" s="12"/>
      <c r="V288" s="12"/>
      <c r="W288" s="12"/>
      <c r="X288" s="10">
        <v>0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2019</v>
      </c>
      <c r="G289" s="10">
        <v>10</v>
      </c>
      <c r="H289" s="10">
        <v>15</v>
      </c>
      <c r="I289" s="12"/>
      <c r="J289" s="10">
        <v>11.9</v>
      </c>
      <c r="K289" s="12"/>
      <c r="L289" s="10">
        <v>9.5</v>
      </c>
      <c r="M289" s="12"/>
      <c r="N289" s="10">
        <v>10.7</v>
      </c>
      <c r="O289" s="12"/>
      <c r="P289" s="10">
        <v>7.3</v>
      </c>
      <c r="Q289" s="12"/>
      <c r="R289" s="10">
        <v>0</v>
      </c>
      <c r="S289" s="12"/>
      <c r="T289" s="12"/>
      <c r="U289" s="12"/>
      <c r="V289" s="12"/>
      <c r="W289" s="12"/>
      <c r="X289" s="10">
        <v>5.5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2019</v>
      </c>
      <c r="G290" s="10">
        <v>10</v>
      </c>
      <c r="H290" s="10">
        <v>16</v>
      </c>
      <c r="I290" s="12"/>
      <c r="J290" s="10">
        <v>13.6</v>
      </c>
      <c r="K290" s="12"/>
      <c r="L290" s="10">
        <v>10.199999999999999</v>
      </c>
      <c r="M290" s="12"/>
      <c r="N290" s="10">
        <v>11.9</v>
      </c>
      <c r="O290" s="12"/>
      <c r="P290" s="10">
        <v>6.1</v>
      </c>
      <c r="Q290" s="12"/>
      <c r="R290" s="10">
        <v>0</v>
      </c>
      <c r="S290" s="12"/>
      <c r="T290" s="12"/>
      <c r="U290" s="12"/>
      <c r="V290" s="12"/>
      <c r="W290" s="12"/>
      <c r="X290" s="10">
        <v>17.7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2019</v>
      </c>
      <c r="G291" s="10">
        <v>10</v>
      </c>
      <c r="H291" s="10">
        <v>17</v>
      </c>
      <c r="I291" s="12"/>
      <c r="J291" s="10">
        <v>13.4</v>
      </c>
      <c r="K291" s="12"/>
      <c r="L291" s="10">
        <v>9.3000000000000007</v>
      </c>
      <c r="M291" s="12"/>
      <c r="N291" s="10">
        <v>11.3</v>
      </c>
      <c r="O291" s="12"/>
      <c r="P291" s="10">
        <v>6.7</v>
      </c>
      <c r="Q291" s="12"/>
      <c r="R291" s="10">
        <v>0</v>
      </c>
      <c r="S291" s="12"/>
      <c r="T291" s="12"/>
      <c r="U291" s="12"/>
      <c r="V291" s="12"/>
      <c r="W291" s="12"/>
      <c r="X291" s="10">
        <v>15.7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2019</v>
      </c>
      <c r="G292" s="10">
        <v>10</v>
      </c>
      <c r="H292" s="10">
        <v>18</v>
      </c>
      <c r="I292" s="12"/>
      <c r="J292" s="10">
        <v>11.2</v>
      </c>
      <c r="K292" s="12"/>
      <c r="L292" s="10">
        <v>8.5</v>
      </c>
      <c r="M292" s="12"/>
      <c r="N292" s="10">
        <v>9.9</v>
      </c>
      <c r="O292" s="12"/>
      <c r="P292" s="10">
        <v>8.1</v>
      </c>
      <c r="Q292" s="12"/>
      <c r="R292" s="10">
        <v>0</v>
      </c>
      <c r="S292" s="12"/>
      <c r="T292" s="12"/>
      <c r="U292" s="12"/>
      <c r="V292" s="12"/>
      <c r="W292" s="12"/>
      <c r="X292" s="10">
        <v>5.9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2019</v>
      </c>
      <c r="G293" s="10">
        <v>10</v>
      </c>
      <c r="H293" s="10">
        <v>19</v>
      </c>
      <c r="I293" s="12"/>
      <c r="J293" s="10">
        <v>10.1</v>
      </c>
      <c r="K293" s="12"/>
      <c r="L293" s="10">
        <v>6.7</v>
      </c>
      <c r="M293" s="12"/>
      <c r="N293" s="10">
        <v>8.4</v>
      </c>
      <c r="O293" s="12"/>
      <c r="P293" s="10">
        <v>9.6</v>
      </c>
      <c r="Q293" s="12"/>
      <c r="R293" s="10">
        <v>0</v>
      </c>
      <c r="S293" s="12"/>
      <c r="T293" s="12"/>
      <c r="U293" s="12"/>
      <c r="V293" s="12"/>
      <c r="W293" s="12"/>
      <c r="X293" s="10">
        <v>3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2019</v>
      </c>
      <c r="G294" s="10">
        <v>10</v>
      </c>
      <c r="H294" s="10">
        <v>20</v>
      </c>
      <c r="I294" s="12"/>
      <c r="J294" s="10">
        <v>9.1999999999999993</v>
      </c>
      <c r="K294" s="12"/>
      <c r="L294" s="10">
        <v>7.7</v>
      </c>
      <c r="M294" s="12"/>
      <c r="N294" s="10">
        <v>8.5</v>
      </c>
      <c r="O294" s="12"/>
      <c r="P294" s="10">
        <v>9.5</v>
      </c>
      <c r="Q294" s="12"/>
      <c r="R294" s="10">
        <v>0</v>
      </c>
      <c r="S294" s="12"/>
      <c r="T294" s="12"/>
      <c r="U294" s="12"/>
      <c r="V294" s="12"/>
      <c r="W294" s="12"/>
      <c r="X294" s="10">
        <v>10.5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2019</v>
      </c>
      <c r="G295" s="10">
        <v>10</v>
      </c>
      <c r="H295" s="10">
        <v>21</v>
      </c>
      <c r="I295" s="12"/>
      <c r="J295" s="10">
        <v>10.3</v>
      </c>
      <c r="K295" s="12"/>
      <c r="L295" s="10">
        <v>8.4</v>
      </c>
      <c r="M295" s="12"/>
      <c r="N295" s="10">
        <v>9.4</v>
      </c>
      <c r="O295" s="12"/>
      <c r="P295" s="10">
        <v>8.6</v>
      </c>
      <c r="Q295" s="12"/>
      <c r="R295" s="10">
        <v>0</v>
      </c>
      <c r="S295" s="12"/>
      <c r="T295" s="12"/>
      <c r="U295" s="12"/>
      <c r="V295" s="12"/>
      <c r="W295" s="12"/>
      <c r="X295" s="10">
        <v>39.4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2019</v>
      </c>
      <c r="G296" s="10">
        <v>10</v>
      </c>
      <c r="H296" s="10">
        <v>22</v>
      </c>
      <c r="I296" s="12"/>
      <c r="J296" s="10">
        <v>13.1</v>
      </c>
      <c r="K296" s="12"/>
      <c r="L296" s="10">
        <v>8.1999999999999993</v>
      </c>
      <c r="M296" s="12"/>
      <c r="N296" s="10">
        <v>10.6</v>
      </c>
      <c r="O296" s="12"/>
      <c r="P296" s="10">
        <v>7.4</v>
      </c>
      <c r="Q296" s="12"/>
      <c r="R296" s="10">
        <v>0</v>
      </c>
      <c r="S296" s="12"/>
      <c r="T296" s="12"/>
      <c r="U296" s="12"/>
      <c r="V296" s="12"/>
      <c r="W296" s="12"/>
      <c r="X296" s="10">
        <v>0.1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2019</v>
      </c>
      <c r="G297" s="10">
        <v>10</v>
      </c>
      <c r="H297" s="10">
        <v>23</v>
      </c>
      <c r="I297" s="12"/>
      <c r="J297" s="10">
        <v>12.7</v>
      </c>
      <c r="K297" s="12"/>
      <c r="L297" s="10">
        <v>5.4</v>
      </c>
      <c r="M297" s="12"/>
      <c r="N297" s="10">
        <v>9</v>
      </c>
      <c r="O297" s="12"/>
      <c r="P297" s="10">
        <v>9</v>
      </c>
      <c r="Q297" s="12"/>
      <c r="R297" s="10">
        <v>0</v>
      </c>
      <c r="S297" s="12"/>
      <c r="T297" s="12"/>
      <c r="U297" s="12"/>
      <c r="V297" s="12"/>
      <c r="W297" s="12"/>
      <c r="X297" s="10">
        <v>0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2019</v>
      </c>
      <c r="G298" s="10">
        <v>10</v>
      </c>
      <c r="H298" s="10">
        <v>24</v>
      </c>
      <c r="I298" s="12"/>
      <c r="J298" s="10">
        <v>13.4</v>
      </c>
      <c r="K298" s="12"/>
      <c r="L298" s="10">
        <v>9.4</v>
      </c>
      <c r="M298" s="12"/>
      <c r="N298" s="10">
        <v>11.4</v>
      </c>
      <c r="O298" s="12"/>
      <c r="P298" s="10">
        <v>6.6</v>
      </c>
      <c r="Q298" s="12"/>
      <c r="R298" s="10">
        <v>0</v>
      </c>
      <c r="S298" s="12"/>
      <c r="T298" s="12"/>
      <c r="U298" s="12"/>
      <c r="V298" s="12"/>
      <c r="W298" s="12"/>
      <c r="X298" s="10">
        <v>0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2019</v>
      </c>
      <c r="G299" s="10">
        <v>10</v>
      </c>
      <c r="H299" s="10">
        <v>25</v>
      </c>
      <c r="I299" s="12"/>
      <c r="J299" s="10">
        <v>13.3</v>
      </c>
      <c r="K299" s="12"/>
      <c r="L299" s="10">
        <v>9.1</v>
      </c>
      <c r="M299" s="12"/>
      <c r="N299" s="10">
        <v>11.2</v>
      </c>
      <c r="O299" s="12"/>
      <c r="P299" s="10">
        <v>6.8</v>
      </c>
      <c r="Q299" s="12"/>
      <c r="R299" s="10">
        <v>0</v>
      </c>
      <c r="S299" s="12"/>
      <c r="T299" s="12"/>
      <c r="U299" s="12"/>
      <c r="V299" s="12"/>
      <c r="W299" s="12"/>
      <c r="X299" s="10">
        <v>6.4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2019</v>
      </c>
      <c r="G300" s="10">
        <v>10</v>
      </c>
      <c r="H300" s="10">
        <v>26</v>
      </c>
      <c r="I300" s="12"/>
      <c r="J300" s="10">
        <v>13.3</v>
      </c>
      <c r="K300" s="12"/>
      <c r="L300" s="10">
        <v>4.8</v>
      </c>
      <c r="M300" s="12"/>
      <c r="N300" s="10">
        <v>9.1</v>
      </c>
      <c r="O300" s="12"/>
      <c r="P300" s="10">
        <v>8.9</v>
      </c>
      <c r="Q300" s="12"/>
      <c r="R300" s="10">
        <v>0</v>
      </c>
      <c r="S300" s="12"/>
      <c r="T300" s="12"/>
      <c r="U300" s="12"/>
      <c r="V300" s="12"/>
      <c r="W300" s="12"/>
      <c r="X300" s="10">
        <v>0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2019</v>
      </c>
      <c r="G301" s="10">
        <v>10</v>
      </c>
      <c r="H301" s="10">
        <v>27</v>
      </c>
      <c r="I301" s="12"/>
      <c r="J301" s="10">
        <v>11.3</v>
      </c>
      <c r="K301" s="12"/>
      <c r="L301" s="10">
        <v>3.9</v>
      </c>
      <c r="M301" s="12"/>
      <c r="N301" s="10">
        <v>7.6</v>
      </c>
      <c r="O301" s="12"/>
      <c r="P301" s="10">
        <v>10.4</v>
      </c>
      <c r="Q301" s="12"/>
      <c r="R301" s="10">
        <v>0</v>
      </c>
      <c r="S301" s="12"/>
      <c r="T301" s="12"/>
      <c r="U301" s="12"/>
      <c r="V301" s="12"/>
      <c r="W301" s="12"/>
      <c r="X301" s="10">
        <v>0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2019</v>
      </c>
      <c r="G302" s="10">
        <v>10</v>
      </c>
      <c r="H302" s="10">
        <v>28</v>
      </c>
      <c r="I302" s="12"/>
      <c r="J302" s="10">
        <v>9.8000000000000007</v>
      </c>
      <c r="K302" s="12"/>
      <c r="L302" s="10">
        <v>3.4</v>
      </c>
      <c r="M302" s="12"/>
      <c r="N302" s="10">
        <v>6.6</v>
      </c>
      <c r="O302" s="12"/>
      <c r="P302" s="10">
        <v>11.4</v>
      </c>
      <c r="Q302" s="12"/>
      <c r="R302" s="10">
        <v>0</v>
      </c>
      <c r="S302" s="12"/>
      <c r="T302" s="12"/>
      <c r="U302" s="12"/>
      <c r="V302" s="12"/>
      <c r="W302" s="12"/>
      <c r="X302" s="10">
        <v>0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2019</v>
      </c>
      <c r="G303" s="10">
        <v>10</v>
      </c>
      <c r="H303" s="10">
        <v>29</v>
      </c>
      <c r="I303" s="12"/>
      <c r="J303" s="10">
        <v>11</v>
      </c>
      <c r="K303" s="12"/>
      <c r="L303" s="10">
        <v>3.8</v>
      </c>
      <c r="M303" s="12"/>
      <c r="N303" s="10">
        <v>7.4</v>
      </c>
      <c r="O303" s="12"/>
      <c r="P303" s="10">
        <v>10.6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2019</v>
      </c>
      <c r="G304" s="10">
        <v>10</v>
      </c>
      <c r="H304" s="10">
        <v>30</v>
      </c>
      <c r="I304" s="12"/>
      <c r="J304" s="10">
        <v>9.4</v>
      </c>
      <c r="K304" s="12"/>
      <c r="L304" s="10">
        <v>1.7</v>
      </c>
      <c r="M304" s="12"/>
      <c r="N304" s="10">
        <v>5.5</v>
      </c>
      <c r="O304" s="12"/>
      <c r="P304" s="10">
        <v>12.5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2019</v>
      </c>
      <c r="G305" s="10">
        <v>10</v>
      </c>
      <c r="H305" s="10">
        <v>31</v>
      </c>
      <c r="I305" s="12"/>
      <c r="J305" s="10">
        <v>10.8</v>
      </c>
      <c r="K305" s="12"/>
      <c r="L305" s="10">
        <v>3.9</v>
      </c>
      <c r="M305" s="12"/>
      <c r="N305" s="10">
        <v>7.3</v>
      </c>
      <c r="O305" s="12"/>
      <c r="P305" s="10">
        <v>10.7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2019</v>
      </c>
      <c r="G306" s="10">
        <v>11</v>
      </c>
      <c r="H306" s="10">
        <v>1</v>
      </c>
      <c r="I306" s="12"/>
      <c r="J306" s="10">
        <v>10.8</v>
      </c>
      <c r="K306" s="12"/>
      <c r="L306" s="10">
        <v>3.1</v>
      </c>
      <c r="M306" s="12"/>
      <c r="N306" s="10">
        <v>6.9</v>
      </c>
      <c r="O306" s="12"/>
      <c r="P306" s="10">
        <v>11.1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2019</v>
      </c>
      <c r="G307" s="10">
        <v>11</v>
      </c>
      <c r="H307" s="10">
        <v>2</v>
      </c>
      <c r="I307" s="12"/>
      <c r="J307" s="10">
        <v>10.7</v>
      </c>
      <c r="K307" s="12"/>
      <c r="L307" s="10">
        <v>4.5</v>
      </c>
      <c r="M307" s="12"/>
      <c r="N307" s="10">
        <v>7.6</v>
      </c>
      <c r="O307" s="12"/>
      <c r="P307" s="10">
        <v>10.4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2019</v>
      </c>
      <c r="G308" s="10">
        <v>11</v>
      </c>
      <c r="H308" s="10">
        <v>3</v>
      </c>
      <c r="I308" s="12"/>
      <c r="J308" s="10">
        <v>12.3</v>
      </c>
      <c r="K308" s="12"/>
      <c r="L308" s="10">
        <v>4.4000000000000004</v>
      </c>
      <c r="M308" s="12"/>
      <c r="N308" s="10">
        <v>8.3000000000000007</v>
      </c>
      <c r="O308" s="12"/>
      <c r="P308" s="10">
        <v>9.6999999999999993</v>
      </c>
      <c r="Q308" s="12"/>
      <c r="R308" s="10">
        <v>0</v>
      </c>
      <c r="S308" s="12"/>
      <c r="T308" s="12"/>
      <c r="U308" s="12"/>
      <c r="V308" s="12"/>
      <c r="W308" s="12"/>
      <c r="X308" s="10">
        <v>0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2019</v>
      </c>
      <c r="G309" s="10">
        <v>11</v>
      </c>
      <c r="H309" s="10">
        <v>4</v>
      </c>
      <c r="I309" s="12"/>
      <c r="J309" s="10">
        <v>10.5</v>
      </c>
      <c r="K309" s="12"/>
      <c r="L309" s="10">
        <v>4.7</v>
      </c>
      <c r="M309" s="12"/>
      <c r="N309" s="10">
        <v>7.6</v>
      </c>
      <c r="O309" s="12"/>
      <c r="P309" s="10">
        <v>10.4</v>
      </c>
      <c r="Q309" s="12"/>
      <c r="R309" s="10">
        <v>0</v>
      </c>
      <c r="S309" s="12"/>
      <c r="T309" s="12"/>
      <c r="U309" s="12"/>
      <c r="V309" s="12"/>
      <c r="W309" s="12"/>
      <c r="X309" s="10">
        <v>0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2019</v>
      </c>
      <c r="G310" s="10">
        <v>11</v>
      </c>
      <c r="H310" s="10">
        <v>5</v>
      </c>
      <c r="I310" s="12"/>
      <c r="J310" s="10">
        <v>10.6</v>
      </c>
      <c r="K310" s="12"/>
      <c r="L310" s="10">
        <v>5.7</v>
      </c>
      <c r="M310" s="12"/>
      <c r="N310" s="10">
        <v>8.1999999999999993</v>
      </c>
      <c r="O310" s="12"/>
      <c r="P310" s="10">
        <v>9.8000000000000007</v>
      </c>
      <c r="Q310" s="12"/>
      <c r="R310" s="10">
        <v>0</v>
      </c>
      <c r="S310" s="12"/>
      <c r="T310" s="12"/>
      <c r="U310" s="12"/>
      <c r="V310" s="12"/>
      <c r="W310" s="12"/>
      <c r="X310" s="10">
        <v>0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2019</v>
      </c>
      <c r="G311" s="10">
        <v>11</v>
      </c>
      <c r="H311" s="10">
        <v>6</v>
      </c>
      <c r="I311" s="12"/>
      <c r="J311" s="10">
        <v>11.1</v>
      </c>
      <c r="K311" s="12"/>
      <c r="L311" s="10">
        <v>4.2</v>
      </c>
      <c r="M311" s="12"/>
      <c r="N311" s="10">
        <v>7.6</v>
      </c>
      <c r="O311" s="12"/>
      <c r="P311" s="10">
        <v>10.4</v>
      </c>
      <c r="Q311" s="12"/>
      <c r="R311" s="10">
        <v>0</v>
      </c>
      <c r="S311" s="12"/>
      <c r="T311" s="12"/>
      <c r="U311" s="12"/>
      <c r="V311" s="12"/>
      <c r="W311" s="12"/>
      <c r="X311" s="10">
        <v>0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2019</v>
      </c>
      <c r="G312" s="10">
        <v>11</v>
      </c>
      <c r="H312" s="10">
        <v>7</v>
      </c>
      <c r="I312" s="12"/>
      <c r="J312" s="10">
        <v>12.1</v>
      </c>
      <c r="K312" s="12"/>
      <c r="L312" s="10">
        <v>5.3</v>
      </c>
      <c r="M312" s="12"/>
      <c r="N312" s="10">
        <v>8.6999999999999993</v>
      </c>
      <c r="O312" s="12"/>
      <c r="P312" s="10">
        <v>9.3000000000000007</v>
      </c>
      <c r="Q312" s="12"/>
      <c r="R312" s="10">
        <v>0</v>
      </c>
      <c r="S312" s="12"/>
      <c r="T312" s="12"/>
      <c r="U312" s="12"/>
      <c r="V312" s="12"/>
      <c r="W312" s="12"/>
      <c r="X312" s="10">
        <v>0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2019</v>
      </c>
      <c r="G313" s="10">
        <v>11</v>
      </c>
      <c r="H313" s="10">
        <v>8</v>
      </c>
      <c r="I313" s="12"/>
      <c r="J313" s="10">
        <v>13.5</v>
      </c>
      <c r="K313" s="12"/>
      <c r="L313" s="10">
        <v>6.4</v>
      </c>
      <c r="M313" s="12"/>
      <c r="N313" s="10">
        <v>9.9</v>
      </c>
      <c r="O313" s="12"/>
      <c r="P313" s="10">
        <v>8.1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2019</v>
      </c>
      <c r="G314" s="10">
        <v>11</v>
      </c>
      <c r="H314" s="10">
        <v>9</v>
      </c>
      <c r="I314" s="12"/>
      <c r="J314" s="10">
        <v>10.6</v>
      </c>
      <c r="K314" s="12"/>
      <c r="L314" s="10">
        <v>8.8000000000000007</v>
      </c>
      <c r="M314" s="12"/>
      <c r="N314" s="10">
        <v>9.6999999999999993</v>
      </c>
      <c r="O314" s="12"/>
      <c r="P314" s="10">
        <v>8.3000000000000007</v>
      </c>
      <c r="Q314" s="12"/>
      <c r="R314" s="10">
        <v>0</v>
      </c>
      <c r="S314" s="12"/>
      <c r="T314" s="12"/>
      <c r="U314" s="12"/>
      <c r="V314" s="12"/>
      <c r="W314" s="12"/>
      <c r="X314" s="10">
        <v>2.7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2019</v>
      </c>
      <c r="G315" s="10">
        <v>11</v>
      </c>
      <c r="H315" s="10">
        <v>10</v>
      </c>
      <c r="I315" s="12"/>
      <c r="J315" s="10">
        <v>13</v>
      </c>
      <c r="K315" s="12"/>
      <c r="L315" s="10">
        <v>7.6</v>
      </c>
      <c r="M315" s="12"/>
      <c r="N315" s="10">
        <v>10.3</v>
      </c>
      <c r="O315" s="12"/>
      <c r="P315" s="10">
        <v>7.7</v>
      </c>
      <c r="Q315" s="12"/>
      <c r="R315" s="10">
        <v>0</v>
      </c>
      <c r="S315" s="12"/>
      <c r="T315" s="12"/>
      <c r="U315" s="12"/>
      <c r="V315" s="12"/>
      <c r="W315" s="12"/>
      <c r="X315" s="10">
        <v>0.1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2019</v>
      </c>
      <c r="G316" s="10">
        <v>11</v>
      </c>
      <c r="H316" s="10">
        <v>11</v>
      </c>
      <c r="I316" s="12"/>
      <c r="J316" s="10">
        <v>10.9</v>
      </c>
      <c r="K316" s="12"/>
      <c r="L316" s="10">
        <v>6.3</v>
      </c>
      <c r="M316" s="12"/>
      <c r="N316" s="10">
        <v>8.6</v>
      </c>
      <c r="O316" s="12"/>
      <c r="P316" s="10">
        <v>9.4</v>
      </c>
      <c r="Q316" s="12"/>
      <c r="R316" s="10">
        <v>0</v>
      </c>
      <c r="S316" s="12"/>
      <c r="T316" s="12"/>
      <c r="U316" s="12"/>
      <c r="V316" s="12"/>
      <c r="W316" s="12"/>
      <c r="X316" s="10">
        <v>0.6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2019</v>
      </c>
      <c r="G317" s="10">
        <v>11</v>
      </c>
      <c r="H317" s="10">
        <v>12</v>
      </c>
      <c r="I317" s="12"/>
      <c r="J317" s="10">
        <v>10</v>
      </c>
      <c r="K317" s="12"/>
      <c r="L317" s="10">
        <v>8.6</v>
      </c>
      <c r="M317" s="12"/>
      <c r="N317" s="10">
        <v>9.3000000000000007</v>
      </c>
      <c r="O317" s="12"/>
      <c r="P317" s="10">
        <v>8.6999999999999993</v>
      </c>
      <c r="Q317" s="12"/>
      <c r="R317" s="10">
        <v>0</v>
      </c>
      <c r="S317" s="12"/>
      <c r="T317" s="12"/>
      <c r="U317" s="12"/>
      <c r="V317" s="12"/>
      <c r="W317" s="12"/>
      <c r="X317" s="10">
        <v>13.6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2019</v>
      </c>
      <c r="G318" s="10">
        <v>11</v>
      </c>
      <c r="H318" s="10">
        <v>13</v>
      </c>
      <c r="I318" s="12"/>
      <c r="J318" s="10">
        <v>13.4</v>
      </c>
      <c r="K318" s="12"/>
      <c r="L318" s="10">
        <v>6.7</v>
      </c>
      <c r="M318" s="12"/>
      <c r="N318" s="10">
        <v>10</v>
      </c>
      <c r="O318" s="12"/>
      <c r="P318" s="10">
        <v>8</v>
      </c>
      <c r="Q318" s="12"/>
      <c r="R318" s="10">
        <v>0</v>
      </c>
      <c r="S318" s="12"/>
      <c r="T318" s="12"/>
      <c r="U318" s="12"/>
      <c r="V318" s="12"/>
      <c r="W318" s="12"/>
      <c r="X318" s="10">
        <v>0.4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2019</v>
      </c>
      <c r="G319" s="10">
        <v>11</v>
      </c>
      <c r="H319" s="10">
        <v>14</v>
      </c>
      <c r="I319" s="12"/>
      <c r="J319" s="10">
        <v>12.5</v>
      </c>
      <c r="K319" s="12"/>
      <c r="L319" s="10">
        <v>6.7</v>
      </c>
      <c r="M319" s="12"/>
      <c r="N319" s="10">
        <v>9.6</v>
      </c>
      <c r="O319" s="12"/>
      <c r="P319" s="10">
        <v>8.4</v>
      </c>
      <c r="Q319" s="12"/>
      <c r="R319" s="10">
        <v>0</v>
      </c>
      <c r="S319" s="12"/>
      <c r="T319" s="12"/>
      <c r="U319" s="12"/>
      <c r="V319" s="12"/>
      <c r="W319" s="12"/>
      <c r="X319" s="10">
        <v>0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2019</v>
      </c>
      <c r="G320" s="10">
        <v>11</v>
      </c>
      <c r="H320" s="10">
        <v>15</v>
      </c>
      <c r="I320" s="12"/>
      <c r="J320" s="10">
        <v>11.6</v>
      </c>
      <c r="K320" s="12"/>
      <c r="L320" s="10">
        <v>8.6</v>
      </c>
      <c r="M320" s="12"/>
      <c r="N320" s="10">
        <v>10.1</v>
      </c>
      <c r="O320" s="12"/>
      <c r="P320" s="10">
        <v>7.9</v>
      </c>
      <c r="Q320" s="12"/>
      <c r="R320" s="10">
        <v>0</v>
      </c>
      <c r="S320" s="12"/>
      <c r="T320" s="12"/>
      <c r="U320" s="12"/>
      <c r="V320" s="12"/>
      <c r="W320" s="12"/>
      <c r="X320" s="10">
        <v>16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2019</v>
      </c>
      <c r="G321" s="10">
        <v>11</v>
      </c>
      <c r="H321" s="10">
        <v>16</v>
      </c>
      <c r="I321" s="12"/>
      <c r="J321" s="10">
        <v>10.4</v>
      </c>
      <c r="K321" s="12"/>
      <c r="L321" s="10">
        <v>8.3000000000000007</v>
      </c>
      <c r="M321" s="12"/>
      <c r="N321" s="10">
        <v>9.4</v>
      </c>
      <c r="O321" s="12"/>
      <c r="P321" s="10">
        <v>8.6</v>
      </c>
      <c r="Q321" s="12"/>
      <c r="R321" s="10">
        <v>0</v>
      </c>
      <c r="S321" s="12"/>
      <c r="T321" s="12"/>
      <c r="U321" s="12"/>
      <c r="V321" s="12"/>
      <c r="W321" s="12"/>
      <c r="X321" s="10">
        <v>14.2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2019</v>
      </c>
      <c r="G322" s="10">
        <v>11</v>
      </c>
      <c r="H322" s="10">
        <v>17</v>
      </c>
      <c r="I322" s="12"/>
      <c r="J322" s="10">
        <v>11.8</v>
      </c>
      <c r="K322" s="12"/>
      <c r="L322" s="10">
        <v>10.1</v>
      </c>
      <c r="M322" s="12"/>
      <c r="N322" s="10">
        <v>10.9</v>
      </c>
      <c r="O322" s="12"/>
      <c r="P322" s="10">
        <v>7.1</v>
      </c>
      <c r="Q322" s="12"/>
      <c r="R322" s="10">
        <v>0</v>
      </c>
      <c r="S322" s="12"/>
      <c r="T322" s="12"/>
      <c r="U322" s="12"/>
      <c r="V322" s="12"/>
      <c r="W322" s="12"/>
      <c r="X322" s="10">
        <v>51.3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2019</v>
      </c>
      <c r="G323" s="10">
        <v>11</v>
      </c>
      <c r="H323" s="10">
        <v>18</v>
      </c>
      <c r="I323" s="12"/>
      <c r="J323" s="10">
        <v>11.2</v>
      </c>
      <c r="K323" s="12"/>
      <c r="L323" s="10">
        <v>8.9</v>
      </c>
      <c r="M323" s="12"/>
      <c r="N323" s="10">
        <v>10.1</v>
      </c>
      <c r="O323" s="12"/>
      <c r="P323" s="10">
        <v>7.9</v>
      </c>
      <c r="Q323" s="12"/>
      <c r="R323" s="10">
        <v>0</v>
      </c>
      <c r="S323" s="12"/>
      <c r="T323" s="12"/>
      <c r="U323" s="12"/>
      <c r="V323" s="12"/>
      <c r="W323" s="12"/>
      <c r="X323" s="10">
        <v>6.1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2019</v>
      </c>
      <c r="G324" s="10">
        <v>11</v>
      </c>
      <c r="H324" s="10">
        <v>19</v>
      </c>
      <c r="I324" s="12"/>
      <c r="J324" s="12"/>
      <c r="K324" s="9" t="s">
        <v>61</v>
      </c>
      <c r="L324" s="12"/>
      <c r="M324" s="9" t="s">
        <v>61</v>
      </c>
      <c r="N324" s="12"/>
      <c r="O324" s="9" t="s">
        <v>61</v>
      </c>
      <c r="P324" s="12"/>
      <c r="Q324" s="9" t="s">
        <v>61</v>
      </c>
      <c r="R324" s="12"/>
      <c r="S324" s="9" t="s">
        <v>61</v>
      </c>
      <c r="T324" s="12"/>
      <c r="U324" s="12"/>
      <c r="V324" s="12"/>
      <c r="W324" s="12"/>
      <c r="X324" s="12"/>
      <c r="Y324" s="9" t="s">
        <v>61</v>
      </c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2019</v>
      </c>
      <c r="G325" s="10">
        <v>11</v>
      </c>
      <c r="H325" s="10">
        <v>20</v>
      </c>
      <c r="I325" s="12"/>
      <c r="J325" s="10">
        <v>10.4</v>
      </c>
      <c r="K325" s="12"/>
      <c r="L325" s="10">
        <v>2.7</v>
      </c>
      <c r="M325" s="12"/>
      <c r="N325" s="10">
        <v>6.5</v>
      </c>
      <c r="O325" s="12"/>
      <c r="P325" s="10">
        <v>11.5</v>
      </c>
      <c r="Q325" s="12"/>
      <c r="R325" s="10">
        <v>0</v>
      </c>
      <c r="S325" s="12"/>
      <c r="T325" s="12"/>
      <c r="U325" s="12"/>
      <c r="V325" s="12"/>
      <c r="W325" s="12"/>
      <c r="X325" s="10">
        <v>0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2019</v>
      </c>
      <c r="G326" s="10">
        <v>11</v>
      </c>
      <c r="H326" s="10">
        <v>21</v>
      </c>
      <c r="I326" s="12"/>
      <c r="J326" s="10">
        <v>10.3</v>
      </c>
      <c r="K326" s="12"/>
      <c r="L326" s="10">
        <v>3.2</v>
      </c>
      <c r="M326" s="12"/>
      <c r="N326" s="10">
        <v>6.7</v>
      </c>
      <c r="O326" s="12"/>
      <c r="P326" s="10">
        <v>11.3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2019</v>
      </c>
      <c r="G327" s="10">
        <v>11</v>
      </c>
      <c r="H327" s="10">
        <v>22</v>
      </c>
      <c r="I327" s="12"/>
      <c r="J327" s="10">
        <v>8.9</v>
      </c>
      <c r="K327" s="12"/>
      <c r="L327" s="10">
        <v>2.6</v>
      </c>
      <c r="M327" s="12"/>
      <c r="N327" s="10">
        <v>5.7</v>
      </c>
      <c r="O327" s="12"/>
      <c r="P327" s="10">
        <v>12.3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2019</v>
      </c>
      <c r="G328" s="10">
        <v>11</v>
      </c>
      <c r="H328" s="10">
        <v>23</v>
      </c>
      <c r="I328" s="12"/>
      <c r="J328" s="10">
        <v>8.1999999999999993</v>
      </c>
      <c r="K328" s="12"/>
      <c r="L328" s="10">
        <v>6.2</v>
      </c>
      <c r="M328" s="12"/>
      <c r="N328" s="10">
        <v>7.2</v>
      </c>
      <c r="O328" s="12"/>
      <c r="P328" s="10">
        <v>10.8</v>
      </c>
      <c r="Q328" s="12"/>
      <c r="R328" s="10">
        <v>0</v>
      </c>
      <c r="S328" s="12"/>
      <c r="T328" s="12"/>
      <c r="U328" s="12"/>
      <c r="V328" s="12"/>
      <c r="W328" s="12"/>
      <c r="X328" s="10">
        <v>8.5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2019</v>
      </c>
      <c r="G329" s="10">
        <v>11</v>
      </c>
      <c r="H329" s="10">
        <v>24</v>
      </c>
      <c r="I329" s="12"/>
      <c r="J329" s="10">
        <v>10.9</v>
      </c>
      <c r="K329" s="12"/>
      <c r="L329" s="10">
        <v>5.3</v>
      </c>
      <c r="M329" s="12"/>
      <c r="N329" s="10">
        <v>8.1</v>
      </c>
      <c r="O329" s="12"/>
      <c r="P329" s="10">
        <v>9.9</v>
      </c>
      <c r="Q329" s="12"/>
      <c r="R329" s="10">
        <v>0</v>
      </c>
      <c r="S329" s="12"/>
      <c r="T329" s="12"/>
      <c r="U329" s="12"/>
      <c r="V329" s="12"/>
      <c r="W329" s="12"/>
      <c r="X329" s="10">
        <v>3.1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2019</v>
      </c>
      <c r="G330" s="10">
        <v>11</v>
      </c>
      <c r="H330" s="10">
        <v>25</v>
      </c>
      <c r="I330" s="12"/>
      <c r="J330" s="10">
        <v>6.8</v>
      </c>
      <c r="K330" s="12"/>
      <c r="L330" s="10">
        <v>2.6</v>
      </c>
      <c r="M330" s="12"/>
      <c r="N330" s="10">
        <v>4.7</v>
      </c>
      <c r="O330" s="12"/>
      <c r="P330" s="10">
        <v>13.3</v>
      </c>
      <c r="Q330" s="12"/>
      <c r="R330" s="10">
        <v>0</v>
      </c>
      <c r="S330" s="12"/>
      <c r="T330" s="12"/>
      <c r="U330" s="12"/>
      <c r="V330" s="12"/>
      <c r="W330" s="12"/>
      <c r="X330" s="10">
        <v>6.7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2019</v>
      </c>
      <c r="G331" s="10">
        <v>11</v>
      </c>
      <c r="H331" s="10">
        <v>26</v>
      </c>
      <c r="I331" s="12"/>
      <c r="J331" s="10">
        <v>6.7</v>
      </c>
      <c r="K331" s="12"/>
      <c r="L331" s="10">
        <v>1.8</v>
      </c>
      <c r="M331" s="12"/>
      <c r="N331" s="10">
        <v>4.3</v>
      </c>
      <c r="O331" s="12"/>
      <c r="P331" s="10">
        <v>13.7</v>
      </c>
      <c r="Q331" s="12"/>
      <c r="R331" s="10">
        <v>0</v>
      </c>
      <c r="S331" s="12"/>
      <c r="T331" s="12"/>
      <c r="U331" s="12"/>
      <c r="V331" s="12"/>
      <c r="W331" s="12"/>
      <c r="X331" s="10">
        <v>0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2019</v>
      </c>
      <c r="G332" s="10">
        <v>11</v>
      </c>
      <c r="H332" s="10">
        <v>27</v>
      </c>
      <c r="I332" s="12"/>
      <c r="J332" s="10">
        <v>8.4</v>
      </c>
      <c r="K332" s="12"/>
      <c r="L332" s="10">
        <v>3.9</v>
      </c>
      <c r="M332" s="12"/>
      <c r="N332" s="10">
        <v>6.2</v>
      </c>
      <c r="O332" s="12"/>
      <c r="P332" s="10">
        <v>11.8</v>
      </c>
      <c r="Q332" s="12"/>
      <c r="R332" s="10">
        <v>0</v>
      </c>
      <c r="S332" s="12"/>
      <c r="T332" s="12"/>
      <c r="U332" s="12"/>
      <c r="V332" s="12"/>
      <c r="W332" s="12"/>
      <c r="X332" s="10">
        <v>0.1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2019</v>
      </c>
      <c r="G333" s="10">
        <v>11</v>
      </c>
      <c r="H333" s="10">
        <v>28</v>
      </c>
      <c r="I333" s="12"/>
      <c r="J333" s="10">
        <v>7.2</v>
      </c>
      <c r="K333" s="12"/>
      <c r="L333" s="10">
        <v>-0.5</v>
      </c>
      <c r="M333" s="12"/>
      <c r="N333" s="10">
        <v>3.4</v>
      </c>
      <c r="O333" s="12"/>
      <c r="P333" s="10">
        <v>14.6</v>
      </c>
      <c r="Q333" s="12"/>
      <c r="R333" s="10">
        <v>0</v>
      </c>
      <c r="S333" s="12"/>
      <c r="T333" s="12"/>
      <c r="U333" s="12"/>
      <c r="V333" s="12"/>
      <c r="W333" s="12"/>
      <c r="X333" s="10">
        <v>0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2019</v>
      </c>
      <c r="G334" s="10">
        <v>11</v>
      </c>
      <c r="H334" s="10">
        <v>29</v>
      </c>
      <c r="I334" s="12"/>
      <c r="J334" s="10">
        <v>5.6</v>
      </c>
      <c r="K334" s="12"/>
      <c r="L334" s="10">
        <v>-1.3</v>
      </c>
      <c r="M334" s="12"/>
      <c r="N334" s="10">
        <v>2.1</v>
      </c>
      <c r="O334" s="12"/>
      <c r="P334" s="10">
        <v>15.9</v>
      </c>
      <c r="Q334" s="12"/>
      <c r="R334" s="10">
        <v>0</v>
      </c>
      <c r="S334" s="12"/>
      <c r="T334" s="12"/>
      <c r="U334" s="12"/>
      <c r="V334" s="12"/>
      <c r="W334" s="12"/>
      <c r="X334" s="10">
        <v>0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2019</v>
      </c>
      <c r="G335" s="10">
        <v>11</v>
      </c>
      <c r="H335" s="10">
        <v>30</v>
      </c>
      <c r="I335" s="12"/>
      <c r="J335" s="10">
        <v>4.3</v>
      </c>
      <c r="K335" s="12"/>
      <c r="L335" s="10">
        <v>-1.1000000000000001</v>
      </c>
      <c r="M335" s="12"/>
      <c r="N335" s="10">
        <v>1.6</v>
      </c>
      <c r="O335" s="12"/>
      <c r="P335" s="10">
        <v>16.399999999999999</v>
      </c>
      <c r="Q335" s="12"/>
      <c r="R335" s="10">
        <v>0</v>
      </c>
      <c r="S335" s="12"/>
      <c r="T335" s="12"/>
      <c r="U335" s="12"/>
      <c r="V335" s="12"/>
      <c r="W335" s="12"/>
      <c r="X335" s="10">
        <v>0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2019</v>
      </c>
      <c r="G336" s="10">
        <v>12</v>
      </c>
      <c r="H336" s="10">
        <v>1</v>
      </c>
      <c r="I336" s="12"/>
      <c r="J336" s="10">
        <v>5.4</v>
      </c>
      <c r="K336" s="12"/>
      <c r="L336" s="10">
        <v>-0.7</v>
      </c>
      <c r="M336" s="12"/>
      <c r="N336" s="10">
        <v>2.4</v>
      </c>
      <c r="O336" s="12"/>
      <c r="P336" s="10">
        <v>15.6</v>
      </c>
      <c r="Q336" s="12"/>
      <c r="R336" s="10">
        <v>0</v>
      </c>
      <c r="S336" s="12"/>
      <c r="T336" s="12"/>
      <c r="U336" s="12"/>
      <c r="V336" s="12"/>
      <c r="W336" s="12"/>
      <c r="X336" s="10">
        <v>1.5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2019</v>
      </c>
      <c r="G337" s="10">
        <v>12</v>
      </c>
      <c r="H337" s="10">
        <v>2</v>
      </c>
      <c r="I337" s="12"/>
      <c r="J337" s="10">
        <v>6.1</v>
      </c>
      <c r="K337" s="12"/>
      <c r="L337" s="10">
        <v>3.5</v>
      </c>
      <c r="M337" s="12"/>
      <c r="N337" s="10">
        <v>4.8</v>
      </c>
      <c r="O337" s="12"/>
      <c r="P337" s="10">
        <v>13.2</v>
      </c>
      <c r="Q337" s="12"/>
      <c r="R337" s="10">
        <v>0</v>
      </c>
      <c r="S337" s="12"/>
      <c r="T337" s="12"/>
      <c r="U337" s="12"/>
      <c r="V337" s="12"/>
      <c r="W337" s="12"/>
      <c r="X337" s="10">
        <v>10.9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2019</v>
      </c>
      <c r="G338" s="10">
        <v>12</v>
      </c>
      <c r="H338" s="10">
        <v>3</v>
      </c>
      <c r="I338" s="12"/>
      <c r="J338" s="10">
        <v>8.4</v>
      </c>
      <c r="K338" s="12"/>
      <c r="L338" s="10">
        <v>5.9</v>
      </c>
      <c r="M338" s="12"/>
      <c r="N338" s="10">
        <v>7.2</v>
      </c>
      <c r="O338" s="12"/>
      <c r="P338" s="10">
        <v>10.8</v>
      </c>
      <c r="Q338" s="12"/>
      <c r="R338" s="10">
        <v>0</v>
      </c>
      <c r="S338" s="12"/>
      <c r="T338" s="12"/>
      <c r="U338" s="12"/>
      <c r="V338" s="12"/>
      <c r="W338" s="12"/>
      <c r="X338" s="10">
        <v>4.8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2019</v>
      </c>
      <c r="G339" s="10">
        <v>12</v>
      </c>
      <c r="H339" s="10">
        <v>4</v>
      </c>
      <c r="I339" s="12"/>
      <c r="J339" s="10">
        <v>8.6999999999999993</v>
      </c>
      <c r="K339" s="12"/>
      <c r="L339" s="10">
        <v>6.3</v>
      </c>
      <c r="M339" s="12"/>
      <c r="N339" s="10">
        <v>7.5</v>
      </c>
      <c r="O339" s="12"/>
      <c r="P339" s="10">
        <v>10.5</v>
      </c>
      <c r="Q339" s="12"/>
      <c r="R339" s="10">
        <v>0</v>
      </c>
      <c r="S339" s="12"/>
      <c r="T339" s="12"/>
      <c r="U339" s="12"/>
      <c r="V339" s="12"/>
      <c r="W339" s="12"/>
      <c r="X339" s="10">
        <v>5.9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2019</v>
      </c>
      <c r="G340" s="10">
        <v>12</v>
      </c>
      <c r="H340" s="10">
        <v>5</v>
      </c>
      <c r="I340" s="12"/>
      <c r="J340" s="10">
        <v>7.8</v>
      </c>
      <c r="K340" s="12"/>
      <c r="L340" s="10">
        <v>2.9</v>
      </c>
      <c r="M340" s="12"/>
      <c r="N340" s="10">
        <v>5.3</v>
      </c>
      <c r="O340" s="12"/>
      <c r="P340" s="10">
        <v>12.7</v>
      </c>
      <c r="Q340" s="12"/>
      <c r="R340" s="10">
        <v>0</v>
      </c>
      <c r="S340" s="12"/>
      <c r="T340" s="12"/>
      <c r="U340" s="12"/>
      <c r="V340" s="12"/>
      <c r="W340" s="12"/>
      <c r="X340" s="10">
        <v>0.1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2019</v>
      </c>
      <c r="G341" s="10">
        <v>12</v>
      </c>
      <c r="H341" s="10">
        <v>6</v>
      </c>
      <c r="I341" s="12"/>
      <c r="J341" s="10">
        <v>9.3000000000000007</v>
      </c>
      <c r="K341" s="12"/>
      <c r="L341" s="10">
        <v>6.1</v>
      </c>
      <c r="M341" s="12"/>
      <c r="N341" s="10">
        <v>7.7</v>
      </c>
      <c r="O341" s="12"/>
      <c r="P341" s="10">
        <v>10.3</v>
      </c>
      <c r="Q341" s="12"/>
      <c r="R341" s="10">
        <v>0</v>
      </c>
      <c r="S341" s="12"/>
      <c r="T341" s="12"/>
      <c r="U341" s="12"/>
      <c r="V341" s="12"/>
      <c r="W341" s="12"/>
      <c r="X341" s="10">
        <v>7.9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2019</v>
      </c>
      <c r="G342" s="10">
        <v>12</v>
      </c>
      <c r="H342" s="10">
        <v>7</v>
      </c>
      <c r="I342" s="12"/>
      <c r="J342" s="10">
        <v>9.3000000000000007</v>
      </c>
      <c r="K342" s="12"/>
      <c r="L342" s="10">
        <v>8.1</v>
      </c>
      <c r="M342" s="12"/>
      <c r="N342" s="10">
        <v>8.6999999999999993</v>
      </c>
      <c r="O342" s="12"/>
      <c r="P342" s="10">
        <v>9.3000000000000007</v>
      </c>
      <c r="Q342" s="12"/>
      <c r="R342" s="10">
        <v>0</v>
      </c>
      <c r="S342" s="12"/>
      <c r="T342" s="12"/>
      <c r="U342" s="12"/>
      <c r="V342" s="12"/>
      <c r="W342" s="12"/>
      <c r="X342" s="10">
        <v>7.5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2019</v>
      </c>
      <c r="G343" s="10">
        <v>12</v>
      </c>
      <c r="H343" s="10">
        <v>8</v>
      </c>
      <c r="I343" s="12"/>
      <c r="J343" s="10">
        <v>8.9</v>
      </c>
      <c r="K343" s="12"/>
      <c r="L343" s="10">
        <v>6</v>
      </c>
      <c r="M343" s="12"/>
      <c r="N343" s="10">
        <v>7.4</v>
      </c>
      <c r="O343" s="12"/>
      <c r="P343" s="10">
        <v>10.6</v>
      </c>
      <c r="Q343" s="12"/>
      <c r="R343" s="10">
        <v>0</v>
      </c>
      <c r="S343" s="12"/>
      <c r="T343" s="12"/>
      <c r="U343" s="12"/>
      <c r="V343" s="12"/>
      <c r="W343" s="12"/>
      <c r="X343" s="10">
        <v>0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2019</v>
      </c>
      <c r="G344" s="10">
        <v>12</v>
      </c>
      <c r="H344" s="10">
        <v>9</v>
      </c>
      <c r="I344" s="12"/>
      <c r="J344" s="10">
        <v>9.5</v>
      </c>
      <c r="K344" s="12"/>
      <c r="L344" s="10">
        <v>4.9000000000000004</v>
      </c>
      <c r="M344" s="12"/>
      <c r="N344" s="10">
        <v>7.2</v>
      </c>
      <c r="O344" s="12"/>
      <c r="P344" s="10">
        <v>10.8</v>
      </c>
      <c r="Q344" s="12"/>
      <c r="R344" s="10">
        <v>0</v>
      </c>
      <c r="S344" s="12"/>
      <c r="T344" s="12"/>
      <c r="U344" s="12"/>
      <c r="V344" s="12"/>
      <c r="W344" s="12"/>
      <c r="X344" s="10">
        <v>0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2019</v>
      </c>
      <c r="G345" s="10">
        <v>12</v>
      </c>
      <c r="H345" s="10">
        <v>10</v>
      </c>
      <c r="I345" s="12"/>
      <c r="J345" s="10">
        <v>7</v>
      </c>
      <c r="K345" s="12"/>
      <c r="L345" s="10">
        <v>3.4</v>
      </c>
      <c r="M345" s="12"/>
      <c r="N345" s="10">
        <v>5.2</v>
      </c>
      <c r="O345" s="12"/>
      <c r="P345" s="10">
        <v>12.8</v>
      </c>
      <c r="Q345" s="12"/>
      <c r="R345" s="10">
        <v>0</v>
      </c>
      <c r="S345" s="12"/>
      <c r="T345" s="12"/>
      <c r="U345" s="12"/>
      <c r="V345" s="12"/>
      <c r="W345" s="12"/>
      <c r="X345" s="10">
        <v>1.3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2019</v>
      </c>
      <c r="G346" s="10">
        <v>12</v>
      </c>
      <c r="H346" s="10">
        <v>11</v>
      </c>
      <c r="I346" s="12"/>
      <c r="J346" s="10">
        <v>8.8000000000000007</v>
      </c>
      <c r="K346" s="12"/>
      <c r="L346" s="10">
        <v>6.7</v>
      </c>
      <c r="M346" s="12"/>
      <c r="N346" s="10">
        <v>7.8</v>
      </c>
      <c r="O346" s="12"/>
      <c r="P346" s="10">
        <v>10.199999999999999</v>
      </c>
      <c r="Q346" s="12"/>
      <c r="R346" s="10">
        <v>0</v>
      </c>
      <c r="S346" s="12"/>
      <c r="T346" s="12"/>
      <c r="U346" s="12"/>
      <c r="V346" s="12"/>
      <c r="W346" s="12"/>
      <c r="X346" s="10">
        <v>12.9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2019</v>
      </c>
      <c r="G347" s="10">
        <v>12</v>
      </c>
      <c r="H347" s="10">
        <v>12</v>
      </c>
      <c r="I347" s="12"/>
      <c r="J347" s="10">
        <v>8.6999999999999993</v>
      </c>
      <c r="K347" s="12"/>
      <c r="L347" s="10">
        <v>5.5</v>
      </c>
      <c r="M347" s="12"/>
      <c r="N347" s="10">
        <v>7.1</v>
      </c>
      <c r="O347" s="12"/>
      <c r="P347" s="10">
        <v>10.9</v>
      </c>
      <c r="Q347" s="12"/>
      <c r="R347" s="10">
        <v>0</v>
      </c>
      <c r="S347" s="12"/>
      <c r="T347" s="12"/>
      <c r="U347" s="12"/>
      <c r="V347" s="12"/>
      <c r="W347" s="12"/>
      <c r="X347" s="10">
        <v>27.1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2019</v>
      </c>
      <c r="G348" s="10">
        <v>12</v>
      </c>
      <c r="H348" s="10">
        <v>13</v>
      </c>
      <c r="I348" s="12"/>
      <c r="J348" s="10">
        <v>8.1</v>
      </c>
      <c r="K348" s="12"/>
      <c r="L348" s="10">
        <v>5.9</v>
      </c>
      <c r="M348" s="12"/>
      <c r="N348" s="10">
        <v>7</v>
      </c>
      <c r="O348" s="12"/>
      <c r="P348" s="10">
        <v>11</v>
      </c>
      <c r="Q348" s="12"/>
      <c r="R348" s="10">
        <v>0</v>
      </c>
      <c r="S348" s="12"/>
      <c r="T348" s="12"/>
      <c r="U348" s="12"/>
      <c r="V348" s="12"/>
      <c r="W348" s="12"/>
      <c r="X348" s="10">
        <v>6.6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2019</v>
      </c>
      <c r="G349" s="10">
        <v>12</v>
      </c>
      <c r="H349" s="10">
        <v>14</v>
      </c>
      <c r="I349" s="12"/>
      <c r="J349" s="10">
        <v>7</v>
      </c>
      <c r="K349" s="12"/>
      <c r="L349" s="10">
        <v>5.0999999999999996</v>
      </c>
      <c r="M349" s="12"/>
      <c r="N349" s="10">
        <v>6</v>
      </c>
      <c r="O349" s="12"/>
      <c r="P349" s="10">
        <v>12</v>
      </c>
      <c r="Q349" s="12"/>
      <c r="R349" s="10">
        <v>0</v>
      </c>
      <c r="S349" s="12"/>
      <c r="T349" s="12"/>
      <c r="U349" s="12"/>
      <c r="V349" s="12"/>
      <c r="W349" s="12"/>
      <c r="X349" s="10">
        <v>0.5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2019</v>
      </c>
      <c r="G350" s="10">
        <v>12</v>
      </c>
      <c r="H350" s="10">
        <v>15</v>
      </c>
      <c r="I350" s="12"/>
      <c r="J350" s="10">
        <v>5.7</v>
      </c>
      <c r="K350" s="12"/>
      <c r="L350" s="10">
        <v>2.1</v>
      </c>
      <c r="M350" s="12"/>
      <c r="N350" s="10">
        <v>3.9</v>
      </c>
      <c r="O350" s="12"/>
      <c r="P350" s="10">
        <v>14.1</v>
      </c>
      <c r="Q350" s="12"/>
      <c r="R350" s="10">
        <v>0</v>
      </c>
      <c r="S350" s="12"/>
      <c r="T350" s="12"/>
      <c r="U350" s="12"/>
      <c r="V350" s="12"/>
      <c r="W350" s="12"/>
      <c r="X350" s="10">
        <v>0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2019</v>
      </c>
      <c r="G351" s="10">
        <v>12</v>
      </c>
      <c r="H351" s="10">
        <v>16</v>
      </c>
      <c r="I351" s="12"/>
      <c r="J351" s="10">
        <v>6.3</v>
      </c>
      <c r="K351" s="12"/>
      <c r="L351" s="10">
        <v>4</v>
      </c>
      <c r="M351" s="12"/>
      <c r="N351" s="10">
        <v>5.0999999999999996</v>
      </c>
      <c r="O351" s="12"/>
      <c r="P351" s="10">
        <v>12.9</v>
      </c>
      <c r="Q351" s="12"/>
      <c r="R351" s="10">
        <v>0</v>
      </c>
      <c r="S351" s="12"/>
      <c r="T351" s="12"/>
      <c r="U351" s="12"/>
      <c r="V351" s="12"/>
      <c r="W351" s="12"/>
      <c r="X351" s="10">
        <v>3.8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2019</v>
      </c>
      <c r="G352" s="10">
        <v>12</v>
      </c>
      <c r="H352" s="10">
        <v>17</v>
      </c>
      <c r="I352" s="12"/>
      <c r="J352" s="10">
        <v>8.4</v>
      </c>
      <c r="K352" s="12"/>
      <c r="L352" s="10">
        <v>6.1</v>
      </c>
      <c r="M352" s="12"/>
      <c r="N352" s="10">
        <v>7.3</v>
      </c>
      <c r="O352" s="12"/>
      <c r="P352" s="10">
        <v>10.7</v>
      </c>
      <c r="Q352" s="12"/>
      <c r="R352" s="10">
        <v>0</v>
      </c>
      <c r="S352" s="12"/>
      <c r="T352" s="12"/>
      <c r="U352" s="12"/>
      <c r="V352" s="12"/>
      <c r="W352" s="12"/>
      <c r="X352" s="10">
        <v>4.4000000000000004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2019</v>
      </c>
      <c r="G353" s="10">
        <v>12</v>
      </c>
      <c r="H353" s="10">
        <v>18</v>
      </c>
      <c r="I353" s="12"/>
      <c r="J353" s="10">
        <v>9.6</v>
      </c>
      <c r="K353" s="12"/>
      <c r="L353" s="10">
        <v>6.3</v>
      </c>
      <c r="M353" s="12"/>
      <c r="N353" s="10">
        <v>8</v>
      </c>
      <c r="O353" s="12"/>
      <c r="P353" s="10">
        <v>10</v>
      </c>
      <c r="Q353" s="12"/>
      <c r="R353" s="10">
        <v>0</v>
      </c>
      <c r="S353" s="12"/>
      <c r="T353" s="12"/>
      <c r="U353" s="12"/>
      <c r="V353" s="12"/>
      <c r="W353" s="12"/>
      <c r="X353" s="10">
        <v>12.3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2019</v>
      </c>
      <c r="G354" s="10">
        <v>12</v>
      </c>
      <c r="H354" s="10">
        <v>19</v>
      </c>
      <c r="I354" s="12"/>
      <c r="J354" s="10">
        <v>7.9</v>
      </c>
      <c r="K354" s="12"/>
      <c r="L354" s="10">
        <v>4.8</v>
      </c>
      <c r="M354" s="12"/>
      <c r="N354" s="10">
        <v>6.4</v>
      </c>
      <c r="O354" s="12"/>
      <c r="P354" s="10">
        <v>11.6</v>
      </c>
      <c r="Q354" s="12"/>
      <c r="R354" s="10">
        <v>0</v>
      </c>
      <c r="S354" s="12"/>
      <c r="T354" s="12"/>
      <c r="U354" s="12"/>
      <c r="V354" s="12"/>
      <c r="W354" s="12"/>
      <c r="X354" s="10">
        <v>27.7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2019</v>
      </c>
      <c r="G355" s="10">
        <v>12</v>
      </c>
      <c r="H355" s="10">
        <v>20</v>
      </c>
      <c r="I355" s="12"/>
      <c r="J355" s="10">
        <v>7.9</v>
      </c>
      <c r="K355" s="12"/>
      <c r="L355" s="10">
        <v>6.2</v>
      </c>
      <c r="M355" s="12"/>
      <c r="N355" s="10">
        <v>7</v>
      </c>
      <c r="O355" s="12"/>
      <c r="P355" s="10">
        <v>11</v>
      </c>
      <c r="Q355" s="12"/>
      <c r="R355" s="10">
        <v>0</v>
      </c>
      <c r="S355" s="12"/>
      <c r="T355" s="12"/>
      <c r="U355" s="12"/>
      <c r="V355" s="12"/>
      <c r="W355" s="12"/>
      <c r="X355" s="10">
        <v>13.5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2019</v>
      </c>
      <c r="G356" s="10">
        <v>12</v>
      </c>
      <c r="H356" s="10">
        <v>21</v>
      </c>
      <c r="I356" s="12"/>
      <c r="J356" s="10">
        <v>6.5</v>
      </c>
      <c r="K356" s="12"/>
      <c r="L356" s="10">
        <v>5.3</v>
      </c>
      <c r="M356" s="12"/>
      <c r="N356" s="10">
        <v>5.9</v>
      </c>
      <c r="O356" s="12"/>
      <c r="P356" s="10">
        <v>12.1</v>
      </c>
      <c r="Q356" s="12"/>
      <c r="R356" s="10">
        <v>0</v>
      </c>
      <c r="S356" s="12"/>
      <c r="T356" s="12"/>
      <c r="U356" s="12"/>
      <c r="V356" s="12"/>
      <c r="W356" s="12"/>
      <c r="X356" s="10">
        <v>5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2019</v>
      </c>
      <c r="G357" s="10">
        <v>12</v>
      </c>
      <c r="H357" s="10">
        <v>22</v>
      </c>
      <c r="I357" s="12"/>
      <c r="J357" s="10">
        <v>9.6999999999999993</v>
      </c>
      <c r="K357" s="12"/>
      <c r="L357" s="10">
        <v>3.5</v>
      </c>
      <c r="M357" s="12"/>
      <c r="N357" s="10">
        <v>6.6</v>
      </c>
      <c r="O357" s="12"/>
      <c r="P357" s="10">
        <v>11.4</v>
      </c>
      <c r="Q357" s="12"/>
      <c r="R357" s="10">
        <v>0</v>
      </c>
      <c r="S357" s="12"/>
      <c r="T357" s="12"/>
      <c r="U357" s="12"/>
      <c r="V357" s="12"/>
      <c r="W357" s="12"/>
      <c r="X357" s="10">
        <v>0.1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2019</v>
      </c>
      <c r="G358" s="10">
        <v>12</v>
      </c>
      <c r="H358" s="10">
        <v>23</v>
      </c>
      <c r="I358" s="12"/>
      <c r="J358" s="10">
        <v>8.1999999999999993</v>
      </c>
      <c r="K358" s="12"/>
      <c r="L358" s="10">
        <v>2.6</v>
      </c>
      <c r="M358" s="12"/>
      <c r="N358" s="10">
        <v>5.4</v>
      </c>
      <c r="O358" s="12"/>
      <c r="P358" s="10">
        <v>12.6</v>
      </c>
      <c r="Q358" s="12"/>
      <c r="R358" s="10">
        <v>0</v>
      </c>
      <c r="S358" s="12"/>
      <c r="T358" s="12"/>
      <c r="U358" s="12"/>
      <c r="V358" s="12"/>
      <c r="W358" s="12"/>
      <c r="X358" s="10">
        <v>0.2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2019</v>
      </c>
      <c r="G359" s="10">
        <v>12</v>
      </c>
      <c r="H359" s="10">
        <v>24</v>
      </c>
      <c r="I359" s="12"/>
      <c r="J359" s="10">
        <v>7</v>
      </c>
      <c r="K359" s="12"/>
      <c r="L359" s="10">
        <v>4.0999999999999996</v>
      </c>
      <c r="M359" s="12"/>
      <c r="N359" s="10">
        <v>5.5</v>
      </c>
      <c r="O359" s="12"/>
      <c r="P359" s="10">
        <v>12.5</v>
      </c>
      <c r="Q359" s="12"/>
      <c r="R359" s="10">
        <v>0</v>
      </c>
      <c r="S359" s="12"/>
      <c r="T359" s="12"/>
      <c r="U359" s="12"/>
      <c r="V359" s="12"/>
      <c r="W359" s="12"/>
      <c r="X359" s="10">
        <v>0.6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2019</v>
      </c>
      <c r="G360" s="10">
        <v>12</v>
      </c>
      <c r="H360" s="10">
        <v>25</v>
      </c>
      <c r="I360" s="12"/>
      <c r="J360" s="10">
        <v>7.4</v>
      </c>
      <c r="K360" s="12"/>
      <c r="L360" s="10">
        <v>3</v>
      </c>
      <c r="M360" s="12"/>
      <c r="N360" s="10">
        <v>5.2</v>
      </c>
      <c r="O360" s="12"/>
      <c r="P360" s="10">
        <v>12.8</v>
      </c>
      <c r="Q360" s="12"/>
      <c r="R360" s="10">
        <v>0</v>
      </c>
      <c r="S360" s="12"/>
      <c r="T360" s="12"/>
      <c r="U360" s="12"/>
      <c r="V360" s="12"/>
      <c r="W360" s="12"/>
      <c r="X360" s="10">
        <v>1.4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2019</v>
      </c>
      <c r="G361" s="10">
        <v>12</v>
      </c>
      <c r="H361" s="10">
        <v>26</v>
      </c>
      <c r="I361" s="12"/>
      <c r="J361" s="10">
        <v>6.8</v>
      </c>
      <c r="K361" s="12"/>
      <c r="L361" s="10">
        <v>1.2</v>
      </c>
      <c r="M361" s="12"/>
      <c r="N361" s="10">
        <v>4</v>
      </c>
      <c r="O361" s="12"/>
      <c r="P361" s="10">
        <v>14</v>
      </c>
      <c r="Q361" s="12"/>
      <c r="R361" s="10">
        <v>0</v>
      </c>
      <c r="S361" s="12"/>
      <c r="T361" s="12"/>
      <c r="U361" s="12"/>
      <c r="V361" s="12"/>
      <c r="W361" s="12"/>
      <c r="X361" s="10">
        <v>1.3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2019</v>
      </c>
      <c r="G362" s="10">
        <v>12</v>
      </c>
      <c r="H362" s="10">
        <v>27</v>
      </c>
      <c r="I362" s="12"/>
      <c r="J362" s="10">
        <v>5.5</v>
      </c>
      <c r="K362" s="12"/>
      <c r="L362" s="10">
        <v>3.2</v>
      </c>
      <c r="M362" s="12"/>
      <c r="N362" s="10">
        <v>4.3</v>
      </c>
      <c r="O362" s="12"/>
      <c r="P362" s="10">
        <v>13.7</v>
      </c>
      <c r="Q362" s="12"/>
      <c r="R362" s="10">
        <v>0</v>
      </c>
      <c r="S362" s="12"/>
      <c r="T362" s="12"/>
      <c r="U362" s="12"/>
      <c r="V362" s="12"/>
      <c r="W362" s="12"/>
      <c r="X362" s="10">
        <v>0.5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2019</v>
      </c>
      <c r="G363" s="10">
        <v>12</v>
      </c>
      <c r="H363" s="10">
        <v>28</v>
      </c>
      <c r="I363" s="12"/>
      <c r="J363" s="10">
        <v>7.1</v>
      </c>
      <c r="K363" s="12"/>
      <c r="L363" s="10">
        <v>4.9000000000000004</v>
      </c>
      <c r="M363" s="12"/>
      <c r="N363" s="10">
        <v>6</v>
      </c>
      <c r="O363" s="12"/>
      <c r="P363" s="10">
        <v>12</v>
      </c>
      <c r="Q363" s="12"/>
      <c r="R363" s="10">
        <v>0</v>
      </c>
      <c r="S363" s="12"/>
      <c r="T363" s="12"/>
      <c r="U363" s="12"/>
      <c r="V363" s="12"/>
      <c r="W363" s="12"/>
      <c r="X363" s="10">
        <v>0.6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2019</v>
      </c>
      <c r="G364" s="10">
        <v>12</v>
      </c>
      <c r="H364" s="10">
        <v>29</v>
      </c>
      <c r="I364" s="12"/>
      <c r="J364" s="10">
        <v>9.6999999999999993</v>
      </c>
      <c r="K364" s="12"/>
      <c r="L364" s="10">
        <v>6.3</v>
      </c>
      <c r="M364" s="12"/>
      <c r="N364" s="10">
        <v>8</v>
      </c>
      <c r="O364" s="12"/>
      <c r="P364" s="10">
        <v>10</v>
      </c>
      <c r="Q364" s="12"/>
      <c r="R364" s="10">
        <v>0</v>
      </c>
      <c r="S364" s="12"/>
      <c r="T364" s="12"/>
      <c r="U364" s="12"/>
      <c r="V364" s="12"/>
      <c r="W364" s="12"/>
      <c r="X364" s="10">
        <v>1.2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2019</v>
      </c>
      <c r="G365" s="10">
        <v>12</v>
      </c>
      <c r="H365" s="10">
        <v>30</v>
      </c>
      <c r="I365" s="12"/>
      <c r="J365" s="10">
        <v>8.4</v>
      </c>
      <c r="K365" s="12"/>
      <c r="L365" s="10">
        <v>7.3</v>
      </c>
      <c r="M365" s="12"/>
      <c r="N365" s="10">
        <v>7.8</v>
      </c>
      <c r="O365" s="12"/>
      <c r="P365" s="10">
        <v>10.199999999999999</v>
      </c>
      <c r="Q365" s="12"/>
      <c r="R365" s="10">
        <v>0</v>
      </c>
      <c r="S365" s="12"/>
      <c r="T365" s="12"/>
      <c r="U365" s="12"/>
      <c r="V365" s="12"/>
      <c r="W365" s="12"/>
      <c r="X365" s="12"/>
      <c r="Y365" s="9" t="s">
        <v>61</v>
      </c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2019</v>
      </c>
      <c r="G366" s="10">
        <v>12</v>
      </c>
      <c r="H366" s="10">
        <v>31</v>
      </c>
      <c r="I366" s="12"/>
      <c r="J366" s="10">
        <v>8</v>
      </c>
      <c r="K366" s="12"/>
      <c r="L366" s="10">
        <v>6.8</v>
      </c>
      <c r="M366" s="12"/>
      <c r="N366" s="10">
        <v>7.4</v>
      </c>
      <c r="O366" s="12"/>
      <c r="P366" s="10">
        <v>10.6</v>
      </c>
      <c r="Q366" s="12"/>
      <c r="R366" s="10">
        <v>0</v>
      </c>
      <c r="S366" s="12"/>
      <c r="T366" s="12"/>
      <c r="U366" s="12"/>
      <c r="V366" s="12"/>
      <c r="W366" s="12"/>
      <c r="X366" s="12"/>
      <c r="Y366" s="9" t="s">
        <v>61</v>
      </c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E367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43831</v>
      </c>
      <c r="F2" s="10">
        <v>2020</v>
      </c>
      <c r="G2" s="10">
        <v>1</v>
      </c>
      <c r="H2" s="10">
        <v>1</v>
      </c>
      <c r="I2" s="12"/>
      <c r="J2" s="10">
        <v>12.4</v>
      </c>
      <c r="K2" s="12"/>
      <c r="L2" s="10">
        <v>7.2</v>
      </c>
      <c r="M2" s="12"/>
      <c r="N2" s="10">
        <v>9.8000000000000007</v>
      </c>
      <c r="O2" s="12"/>
      <c r="P2" s="10">
        <v>8.1999999999999993</v>
      </c>
      <c r="Q2" s="12"/>
      <c r="R2" s="10">
        <v>0</v>
      </c>
      <c r="S2" s="12"/>
      <c r="T2" s="12"/>
      <c r="U2" s="12"/>
      <c r="V2" s="12"/>
      <c r="W2" s="12"/>
      <c r="X2" s="12"/>
      <c r="Y2" s="9" t="s">
        <v>61</v>
      </c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43832</v>
      </c>
      <c r="F3" s="10">
        <v>2020</v>
      </c>
      <c r="G3" s="10">
        <v>1</v>
      </c>
      <c r="H3" s="10">
        <v>2</v>
      </c>
      <c r="I3" s="12"/>
      <c r="J3" s="10">
        <v>7.2</v>
      </c>
      <c r="K3" s="12"/>
      <c r="L3" s="10">
        <v>3.5</v>
      </c>
      <c r="M3" s="12"/>
      <c r="N3" s="10">
        <v>5.4</v>
      </c>
      <c r="O3" s="12"/>
      <c r="P3" s="10">
        <v>12.6</v>
      </c>
      <c r="Q3" s="12"/>
      <c r="R3" s="10">
        <v>0</v>
      </c>
      <c r="S3" s="12"/>
      <c r="T3" s="12"/>
      <c r="U3" s="12"/>
      <c r="V3" s="12"/>
      <c r="W3" s="12"/>
      <c r="X3" s="10">
        <v>0.6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43833</v>
      </c>
      <c r="F4" s="10">
        <v>2020</v>
      </c>
      <c r="G4" s="10">
        <v>1</v>
      </c>
      <c r="H4" s="10">
        <v>3</v>
      </c>
      <c r="I4" s="12"/>
      <c r="J4" s="10">
        <v>11.2</v>
      </c>
      <c r="K4" s="12"/>
      <c r="L4" s="10">
        <v>4.8</v>
      </c>
      <c r="M4" s="12"/>
      <c r="N4" s="10">
        <v>8</v>
      </c>
      <c r="O4" s="12"/>
      <c r="P4" s="10">
        <v>10</v>
      </c>
      <c r="Q4" s="12"/>
      <c r="R4" s="10">
        <v>0</v>
      </c>
      <c r="S4" s="12"/>
      <c r="T4" s="12"/>
      <c r="U4" s="12"/>
      <c r="V4" s="12"/>
      <c r="W4" s="12"/>
      <c r="X4" s="10">
        <v>4.9000000000000004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43834</v>
      </c>
      <c r="F5" s="10">
        <v>2020</v>
      </c>
      <c r="G5" s="10">
        <v>1</v>
      </c>
      <c r="H5" s="10">
        <v>4</v>
      </c>
      <c r="I5" s="12"/>
      <c r="J5" s="10">
        <v>9.3000000000000007</v>
      </c>
      <c r="K5" s="12"/>
      <c r="L5" s="10">
        <v>6</v>
      </c>
      <c r="M5" s="12"/>
      <c r="N5" s="10">
        <v>7.7</v>
      </c>
      <c r="O5" s="12"/>
      <c r="P5" s="10">
        <v>10.3</v>
      </c>
      <c r="Q5" s="12"/>
      <c r="R5" s="10">
        <v>0</v>
      </c>
      <c r="S5" s="12"/>
      <c r="T5" s="12"/>
      <c r="U5" s="12"/>
      <c r="V5" s="12"/>
      <c r="W5" s="12"/>
      <c r="X5" s="10">
        <v>2.5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43835</v>
      </c>
      <c r="F6" s="10">
        <v>2020</v>
      </c>
      <c r="G6" s="10">
        <v>1</v>
      </c>
      <c r="H6" s="10">
        <v>5</v>
      </c>
      <c r="I6" s="12"/>
      <c r="J6" s="10">
        <v>7.4</v>
      </c>
      <c r="K6" s="12"/>
      <c r="L6" s="10">
        <v>3.7</v>
      </c>
      <c r="M6" s="12"/>
      <c r="N6" s="10">
        <v>5.6</v>
      </c>
      <c r="O6" s="12"/>
      <c r="P6" s="10">
        <v>12.4</v>
      </c>
      <c r="Q6" s="12"/>
      <c r="R6" s="10">
        <v>0</v>
      </c>
      <c r="S6" s="12"/>
      <c r="T6" s="12"/>
      <c r="U6" s="12"/>
      <c r="V6" s="12"/>
      <c r="W6" s="12"/>
      <c r="X6" s="10">
        <v>1.4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43836</v>
      </c>
      <c r="F7" s="10">
        <v>2020</v>
      </c>
      <c r="G7" s="10">
        <v>1</v>
      </c>
      <c r="H7" s="10">
        <v>6</v>
      </c>
      <c r="I7" s="12"/>
      <c r="J7" s="10">
        <v>5.5</v>
      </c>
      <c r="K7" s="12"/>
      <c r="L7" s="10">
        <v>3.9</v>
      </c>
      <c r="M7" s="12"/>
      <c r="N7" s="10">
        <v>4.7</v>
      </c>
      <c r="O7" s="12"/>
      <c r="P7" s="10">
        <v>13.3</v>
      </c>
      <c r="Q7" s="12"/>
      <c r="R7" s="10">
        <v>0</v>
      </c>
      <c r="S7" s="12"/>
      <c r="T7" s="12"/>
      <c r="U7" s="12"/>
      <c r="V7" s="12"/>
      <c r="W7" s="12"/>
      <c r="X7" s="12"/>
      <c r="Y7" s="9" t="s">
        <v>61</v>
      </c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43837</v>
      </c>
      <c r="F8" s="10">
        <v>2020</v>
      </c>
      <c r="G8" s="10">
        <v>1</v>
      </c>
      <c r="H8" s="10">
        <v>7</v>
      </c>
      <c r="I8" s="12"/>
      <c r="J8" s="10">
        <v>9.6999999999999993</v>
      </c>
      <c r="K8" s="12"/>
      <c r="L8" s="10">
        <v>5.0999999999999996</v>
      </c>
      <c r="M8" s="12"/>
      <c r="N8" s="10">
        <v>7.4</v>
      </c>
      <c r="O8" s="12"/>
      <c r="P8" s="10">
        <v>10.6</v>
      </c>
      <c r="Q8" s="12"/>
      <c r="R8" s="10">
        <v>0</v>
      </c>
      <c r="S8" s="12"/>
      <c r="T8" s="12"/>
      <c r="U8" s="12"/>
      <c r="V8" s="12"/>
      <c r="W8" s="12"/>
      <c r="X8" s="12"/>
      <c r="Y8" s="9" t="s">
        <v>61</v>
      </c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43838</v>
      </c>
      <c r="F9" s="10">
        <v>2020</v>
      </c>
      <c r="G9" s="10">
        <v>1</v>
      </c>
      <c r="H9" s="10">
        <v>8</v>
      </c>
      <c r="I9" s="12"/>
      <c r="J9" s="12"/>
      <c r="K9" s="9" t="s">
        <v>61</v>
      </c>
      <c r="L9" s="12"/>
      <c r="M9" s="9" t="s">
        <v>61</v>
      </c>
      <c r="N9" s="12"/>
      <c r="O9" s="9" t="s">
        <v>61</v>
      </c>
      <c r="P9" s="12"/>
      <c r="Q9" s="9" t="s">
        <v>61</v>
      </c>
      <c r="R9" s="12"/>
      <c r="S9" s="9" t="s">
        <v>61</v>
      </c>
      <c r="T9" s="12"/>
      <c r="U9" s="12"/>
      <c r="V9" s="12"/>
      <c r="W9" s="12"/>
      <c r="X9" s="12"/>
      <c r="Y9" s="9" t="s">
        <v>61</v>
      </c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43839</v>
      </c>
      <c r="F10" s="10">
        <v>2020</v>
      </c>
      <c r="G10" s="10">
        <v>1</v>
      </c>
      <c r="H10" s="10">
        <v>9</v>
      </c>
      <c r="I10" s="12"/>
      <c r="J10" s="12"/>
      <c r="K10" s="9" t="s">
        <v>61</v>
      </c>
      <c r="L10" s="12"/>
      <c r="M10" s="9" t="s">
        <v>61</v>
      </c>
      <c r="N10" s="12"/>
      <c r="O10" s="9" t="s">
        <v>61</v>
      </c>
      <c r="P10" s="12"/>
      <c r="Q10" s="9" t="s">
        <v>61</v>
      </c>
      <c r="R10" s="12"/>
      <c r="S10" s="9" t="s">
        <v>61</v>
      </c>
      <c r="T10" s="12"/>
      <c r="U10" s="12"/>
      <c r="V10" s="12"/>
      <c r="W10" s="12"/>
      <c r="X10" s="12"/>
      <c r="Y10" s="9" t="s">
        <v>61</v>
      </c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2020</v>
      </c>
      <c r="G11" s="10">
        <v>1</v>
      </c>
      <c r="H11" s="10">
        <v>10</v>
      </c>
      <c r="I11" s="12"/>
      <c r="J11" s="12"/>
      <c r="K11" s="9" t="s">
        <v>61</v>
      </c>
      <c r="L11" s="12"/>
      <c r="M11" s="9" t="s">
        <v>61</v>
      </c>
      <c r="N11" s="12"/>
      <c r="O11" s="9" t="s">
        <v>61</v>
      </c>
      <c r="P11" s="12"/>
      <c r="Q11" s="9" t="s">
        <v>61</v>
      </c>
      <c r="R11" s="12"/>
      <c r="S11" s="9" t="s">
        <v>61</v>
      </c>
      <c r="T11" s="12"/>
      <c r="U11" s="12"/>
      <c r="V11" s="12"/>
      <c r="W11" s="12"/>
      <c r="X11" s="12"/>
      <c r="Y11" s="9" t="s">
        <v>61</v>
      </c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2020</v>
      </c>
      <c r="G12" s="10">
        <v>1</v>
      </c>
      <c r="H12" s="10">
        <v>11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2020</v>
      </c>
      <c r="G13" s="10">
        <v>1</v>
      </c>
      <c r="H13" s="10">
        <v>12</v>
      </c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2020</v>
      </c>
      <c r="G14" s="10">
        <v>1</v>
      </c>
      <c r="H14" s="10">
        <v>13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2020</v>
      </c>
      <c r="G15" s="10">
        <v>1</v>
      </c>
      <c r="H15" s="10">
        <v>14</v>
      </c>
      <c r="I15" s="12"/>
      <c r="J15" s="12"/>
      <c r="K15" s="9" t="s">
        <v>61</v>
      </c>
      <c r="L15" s="12"/>
      <c r="M15" s="9" t="s">
        <v>61</v>
      </c>
      <c r="N15" s="12"/>
      <c r="O15" s="9" t="s">
        <v>61</v>
      </c>
      <c r="P15" s="12"/>
      <c r="Q15" s="9" t="s">
        <v>61</v>
      </c>
      <c r="R15" s="12"/>
      <c r="S15" s="9" t="s">
        <v>61</v>
      </c>
      <c r="T15" s="12"/>
      <c r="U15" s="12"/>
      <c r="V15" s="12"/>
      <c r="W15" s="12"/>
      <c r="X15" s="12"/>
      <c r="Y15" s="9" t="s">
        <v>61</v>
      </c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2020</v>
      </c>
      <c r="G16" s="10">
        <v>1</v>
      </c>
      <c r="H16" s="10">
        <v>15</v>
      </c>
      <c r="I16" s="12"/>
      <c r="J16" s="10">
        <v>5.4</v>
      </c>
      <c r="K16" s="12"/>
      <c r="L16" s="10">
        <v>-5.9</v>
      </c>
      <c r="M16" s="12"/>
      <c r="N16" s="10">
        <v>-0.3</v>
      </c>
      <c r="O16" s="12"/>
      <c r="P16" s="10">
        <v>18.3</v>
      </c>
      <c r="Q16" s="12"/>
      <c r="R16" s="10">
        <v>0</v>
      </c>
      <c r="S16" s="12"/>
      <c r="T16" s="12"/>
      <c r="U16" s="12"/>
      <c r="V16" s="12"/>
      <c r="W16" s="12"/>
      <c r="X16" s="12"/>
      <c r="Y16" s="9" t="s">
        <v>61</v>
      </c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2020</v>
      </c>
      <c r="G17" s="10">
        <v>1</v>
      </c>
      <c r="H17" s="10">
        <v>16</v>
      </c>
      <c r="I17" s="12"/>
      <c r="J17" s="10">
        <v>5.0999999999999996</v>
      </c>
      <c r="K17" s="12"/>
      <c r="L17" s="10">
        <v>0.5</v>
      </c>
      <c r="M17" s="12"/>
      <c r="N17" s="10">
        <v>2.8</v>
      </c>
      <c r="O17" s="12"/>
      <c r="P17" s="10">
        <v>15.2</v>
      </c>
      <c r="Q17" s="12"/>
      <c r="R17" s="10">
        <v>0</v>
      </c>
      <c r="S17" s="12"/>
      <c r="T17" s="12"/>
      <c r="U17" s="12"/>
      <c r="V17" s="12"/>
      <c r="W17" s="12"/>
      <c r="X17" s="12"/>
      <c r="Y17" s="9" t="s">
        <v>61</v>
      </c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2020</v>
      </c>
      <c r="G18" s="10">
        <v>1</v>
      </c>
      <c r="H18" s="10">
        <v>17</v>
      </c>
      <c r="I18" s="12"/>
      <c r="J18" s="10">
        <v>6.2</v>
      </c>
      <c r="K18" s="12"/>
      <c r="L18" s="10">
        <v>0.1</v>
      </c>
      <c r="M18" s="12"/>
      <c r="N18" s="10">
        <v>3.1</v>
      </c>
      <c r="O18" s="12"/>
      <c r="P18" s="10">
        <v>14.9</v>
      </c>
      <c r="Q18" s="12"/>
      <c r="R18" s="10">
        <v>0</v>
      </c>
      <c r="S18" s="12"/>
      <c r="T18" s="12"/>
      <c r="U18" s="12"/>
      <c r="V18" s="12"/>
      <c r="W18" s="12"/>
      <c r="X18" s="12"/>
      <c r="Y18" s="9" t="s">
        <v>61</v>
      </c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2020</v>
      </c>
      <c r="G19" s="10">
        <v>1</v>
      </c>
      <c r="H19" s="10">
        <v>18</v>
      </c>
      <c r="I19" s="12"/>
      <c r="J19" s="10">
        <v>6.1</v>
      </c>
      <c r="K19" s="12"/>
      <c r="L19" s="10">
        <v>3.1</v>
      </c>
      <c r="M19" s="12"/>
      <c r="N19" s="10">
        <v>4.5999999999999996</v>
      </c>
      <c r="O19" s="12"/>
      <c r="P19" s="10">
        <v>13.4</v>
      </c>
      <c r="Q19" s="12"/>
      <c r="R19" s="10">
        <v>0</v>
      </c>
      <c r="S19" s="12"/>
      <c r="T19" s="12"/>
      <c r="U19" s="12"/>
      <c r="V19" s="12"/>
      <c r="W19" s="12"/>
      <c r="X19" s="12"/>
      <c r="Y19" s="9" t="s">
        <v>61</v>
      </c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2020</v>
      </c>
      <c r="G20" s="10">
        <v>1</v>
      </c>
      <c r="H20" s="10">
        <v>19</v>
      </c>
      <c r="I20" s="12"/>
      <c r="J20" s="10">
        <v>8.1999999999999993</v>
      </c>
      <c r="K20" s="12"/>
      <c r="L20" s="10">
        <v>5.5</v>
      </c>
      <c r="M20" s="12"/>
      <c r="N20" s="10">
        <v>6.8</v>
      </c>
      <c r="O20" s="12"/>
      <c r="P20" s="10">
        <v>11.2</v>
      </c>
      <c r="Q20" s="12"/>
      <c r="R20" s="10">
        <v>0</v>
      </c>
      <c r="S20" s="12"/>
      <c r="T20" s="12"/>
      <c r="U20" s="12"/>
      <c r="V20" s="12"/>
      <c r="W20" s="12"/>
      <c r="X20" s="12"/>
      <c r="Y20" s="9" t="s">
        <v>61</v>
      </c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2020</v>
      </c>
      <c r="G21" s="10">
        <v>1</v>
      </c>
      <c r="H21" s="10">
        <v>20</v>
      </c>
      <c r="I21" s="12"/>
      <c r="J21" s="10">
        <v>8.5</v>
      </c>
      <c r="K21" s="12"/>
      <c r="L21" s="10">
        <v>6.6</v>
      </c>
      <c r="M21" s="12"/>
      <c r="N21" s="10">
        <v>7.6</v>
      </c>
      <c r="O21" s="12"/>
      <c r="P21" s="10">
        <v>10.4</v>
      </c>
      <c r="Q21" s="12"/>
      <c r="R21" s="10">
        <v>0</v>
      </c>
      <c r="S21" s="12"/>
      <c r="T21" s="12"/>
      <c r="U21" s="12"/>
      <c r="V21" s="12"/>
      <c r="W21" s="12"/>
      <c r="X21" s="12"/>
      <c r="Y21" s="9" t="s">
        <v>61</v>
      </c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2020</v>
      </c>
      <c r="G22" s="10">
        <v>1</v>
      </c>
      <c r="H22" s="10">
        <v>21</v>
      </c>
      <c r="I22" s="12"/>
      <c r="J22" s="10">
        <v>9.9</v>
      </c>
      <c r="K22" s="12"/>
      <c r="L22" s="10">
        <v>6.2</v>
      </c>
      <c r="M22" s="12"/>
      <c r="N22" s="10">
        <v>8</v>
      </c>
      <c r="O22" s="12"/>
      <c r="P22" s="10">
        <v>10</v>
      </c>
      <c r="Q22" s="12"/>
      <c r="R22" s="10">
        <v>0</v>
      </c>
      <c r="S22" s="12"/>
      <c r="T22" s="12"/>
      <c r="U22" s="12"/>
      <c r="V22" s="12"/>
      <c r="W22" s="12"/>
      <c r="X22" s="12"/>
      <c r="Y22" s="9" t="s">
        <v>61</v>
      </c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2020</v>
      </c>
      <c r="G23" s="10">
        <v>1</v>
      </c>
      <c r="H23" s="10">
        <v>22</v>
      </c>
      <c r="I23" s="12"/>
      <c r="J23" s="10">
        <v>7.6</v>
      </c>
      <c r="K23" s="12"/>
      <c r="L23" s="10">
        <v>5.7</v>
      </c>
      <c r="M23" s="12"/>
      <c r="N23" s="10">
        <v>6.7</v>
      </c>
      <c r="O23" s="12"/>
      <c r="P23" s="10">
        <v>11.3</v>
      </c>
      <c r="Q23" s="12"/>
      <c r="R23" s="10">
        <v>0</v>
      </c>
      <c r="S23" s="12"/>
      <c r="T23" s="12"/>
      <c r="U23" s="12"/>
      <c r="V23" s="12"/>
      <c r="W23" s="12"/>
      <c r="X23" s="12"/>
      <c r="Y23" s="9" t="s">
        <v>61</v>
      </c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2020</v>
      </c>
      <c r="G24" s="10">
        <v>1</v>
      </c>
      <c r="H24" s="10">
        <v>23</v>
      </c>
      <c r="I24" s="12"/>
      <c r="J24" s="10">
        <v>9.6999999999999993</v>
      </c>
      <c r="K24" s="12"/>
      <c r="L24" s="10">
        <v>6.1</v>
      </c>
      <c r="M24" s="12"/>
      <c r="N24" s="10">
        <v>7.9</v>
      </c>
      <c r="O24" s="12"/>
      <c r="P24" s="10">
        <v>10.1</v>
      </c>
      <c r="Q24" s="12"/>
      <c r="R24" s="10">
        <v>0</v>
      </c>
      <c r="S24" s="12"/>
      <c r="T24" s="12"/>
      <c r="U24" s="12"/>
      <c r="V24" s="12"/>
      <c r="W24" s="12"/>
      <c r="X24" s="12"/>
      <c r="Y24" s="9" t="s">
        <v>61</v>
      </c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2020</v>
      </c>
      <c r="G25" s="10">
        <v>1</v>
      </c>
      <c r="H25" s="10">
        <v>24</v>
      </c>
      <c r="I25" s="12"/>
      <c r="J25" s="10">
        <v>10.4</v>
      </c>
      <c r="K25" s="12"/>
      <c r="L25" s="10">
        <v>6.9</v>
      </c>
      <c r="M25" s="12"/>
      <c r="N25" s="10">
        <v>8.6999999999999993</v>
      </c>
      <c r="O25" s="12"/>
      <c r="P25" s="10">
        <v>9.3000000000000007</v>
      </c>
      <c r="Q25" s="12"/>
      <c r="R25" s="10">
        <v>0</v>
      </c>
      <c r="S25" s="12"/>
      <c r="T25" s="12"/>
      <c r="U25" s="12"/>
      <c r="V25" s="12"/>
      <c r="W25" s="12"/>
      <c r="X25" s="12"/>
      <c r="Y25" s="9" t="s">
        <v>61</v>
      </c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2020</v>
      </c>
      <c r="G26" s="10">
        <v>1</v>
      </c>
      <c r="H26" s="10">
        <v>25</v>
      </c>
      <c r="I26" s="12"/>
      <c r="J26" s="10">
        <v>8.5</v>
      </c>
      <c r="K26" s="12"/>
      <c r="L26" s="10">
        <v>6.5</v>
      </c>
      <c r="M26" s="12"/>
      <c r="N26" s="10">
        <v>7.5</v>
      </c>
      <c r="O26" s="12"/>
      <c r="P26" s="10">
        <v>10.5</v>
      </c>
      <c r="Q26" s="12"/>
      <c r="R26" s="10">
        <v>0</v>
      </c>
      <c r="S26" s="12"/>
      <c r="T26" s="12"/>
      <c r="U26" s="12"/>
      <c r="V26" s="12"/>
      <c r="W26" s="12"/>
      <c r="X26" s="12"/>
      <c r="Y26" s="9" t="s">
        <v>61</v>
      </c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2020</v>
      </c>
      <c r="G27" s="10">
        <v>1</v>
      </c>
      <c r="H27" s="10">
        <v>26</v>
      </c>
      <c r="I27" s="12"/>
      <c r="J27" s="10">
        <v>11.9</v>
      </c>
      <c r="K27" s="12"/>
      <c r="L27" s="10">
        <v>6.5</v>
      </c>
      <c r="M27" s="12"/>
      <c r="N27" s="10">
        <v>9.1999999999999993</v>
      </c>
      <c r="O27" s="12"/>
      <c r="P27" s="10">
        <v>8.8000000000000007</v>
      </c>
      <c r="Q27" s="12"/>
      <c r="R27" s="10">
        <v>0</v>
      </c>
      <c r="S27" s="12"/>
      <c r="T27" s="12"/>
      <c r="U27" s="12"/>
      <c r="V27" s="12"/>
      <c r="W27" s="12"/>
      <c r="X27" s="12"/>
      <c r="Y27" s="9" t="s">
        <v>61</v>
      </c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2020</v>
      </c>
      <c r="G28" s="10">
        <v>1</v>
      </c>
      <c r="H28" s="10">
        <v>27</v>
      </c>
      <c r="I28" s="12"/>
      <c r="J28" s="10">
        <v>8.8000000000000007</v>
      </c>
      <c r="K28" s="12"/>
      <c r="L28" s="10">
        <v>4.8</v>
      </c>
      <c r="M28" s="12"/>
      <c r="N28" s="10">
        <v>6.8</v>
      </c>
      <c r="O28" s="12"/>
      <c r="P28" s="10">
        <v>11.2</v>
      </c>
      <c r="Q28" s="12"/>
      <c r="R28" s="10">
        <v>0</v>
      </c>
      <c r="S28" s="12"/>
      <c r="T28" s="12"/>
      <c r="U28" s="12"/>
      <c r="V28" s="12"/>
      <c r="W28" s="12"/>
      <c r="X28" s="12"/>
      <c r="Y28" s="9" t="s">
        <v>61</v>
      </c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2020</v>
      </c>
      <c r="G29" s="10">
        <v>1</v>
      </c>
      <c r="H29" s="10">
        <v>28</v>
      </c>
      <c r="I29" s="12"/>
      <c r="J29" s="10">
        <v>9.4</v>
      </c>
      <c r="K29" s="12"/>
      <c r="L29" s="10">
        <v>5.8</v>
      </c>
      <c r="M29" s="12"/>
      <c r="N29" s="10">
        <v>7.6</v>
      </c>
      <c r="O29" s="12"/>
      <c r="P29" s="10">
        <v>10.4</v>
      </c>
      <c r="Q29" s="12"/>
      <c r="R29" s="10">
        <v>0</v>
      </c>
      <c r="S29" s="12"/>
      <c r="T29" s="12"/>
      <c r="U29" s="12"/>
      <c r="V29" s="12"/>
      <c r="W29" s="12"/>
      <c r="X29" s="12"/>
      <c r="Y29" s="9" t="s">
        <v>61</v>
      </c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2020</v>
      </c>
      <c r="G30" s="10">
        <v>1</v>
      </c>
      <c r="H30" s="10">
        <v>29</v>
      </c>
      <c r="I30" s="12"/>
      <c r="J30" s="10">
        <v>8.8000000000000007</v>
      </c>
      <c r="K30" s="12"/>
      <c r="L30" s="10">
        <v>6.2</v>
      </c>
      <c r="M30" s="12"/>
      <c r="N30" s="10">
        <v>7.5</v>
      </c>
      <c r="O30" s="12"/>
      <c r="P30" s="10">
        <v>10.5</v>
      </c>
      <c r="Q30" s="12"/>
      <c r="R30" s="10">
        <v>0</v>
      </c>
      <c r="S30" s="12"/>
      <c r="T30" s="12"/>
      <c r="U30" s="12"/>
      <c r="V30" s="12"/>
      <c r="W30" s="12"/>
      <c r="X30" s="12"/>
      <c r="Y30" s="9" t="s">
        <v>61</v>
      </c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2020</v>
      </c>
      <c r="G31" s="10">
        <v>1</v>
      </c>
      <c r="H31" s="10">
        <v>30</v>
      </c>
      <c r="I31" s="12"/>
      <c r="J31" s="10">
        <v>8.1999999999999993</v>
      </c>
      <c r="K31" s="12"/>
      <c r="L31" s="10">
        <v>5.6</v>
      </c>
      <c r="M31" s="12"/>
      <c r="N31" s="10">
        <v>6.9</v>
      </c>
      <c r="O31" s="12"/>
      <c r="P31" s="10">
        <v>11.1</v>
      </c>
      <c r="Q31" s="12"/>
      <c r="R31" s="10">
        <v>0</v>
      </c>
      <c r="S31" s="12"/>
      <c r="T31" s="12"/>
      <c r="U31" s="12"/>
      <c r="V31" s="12"/>
      <c r="W31" s="12"/>
      <c r="X31" s="12"/>
      <c r="Y31" s="9" t="s">
        <v>61</v>
      </c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2020</v>
      </c>
      <c r="G32" s="10">
        <v>1</v>
      </c>
      <c r="H32" s="10">
        <v>31</v>
      </c>
      <c r="I32" s="12"/>
      <c r="J32" s="10">
        <v>11</v>
      </c>
      <c r="K32" s="12"/>
      <c r="L32" s="10">
        <v>5.7</v>
      </c>
      <c r="M32" s="12"/>
      <c r="N32" s="10">
        <v>8.4</v>
      </c>
      <c r="O32" s="12"/>
      <c r="P32" s="10">
        <v>9.6</v>
      </c>
      <c r="Q32" s="12"/>
      <c r="R32" s="10">
        <v>0</v>
      </c>
      <c r="S32" s="12"/>
      <c r="T32" s="12"/>
      <c r="U32" s="12"/>
      <c r="V32" s="12"/>
      <c r="W32" s="12"/>
      <c r="X32" s="12"/>
      <c r="Y32" s="9" t="s">
        <v>61</v>
      </c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43862</v>
      </c>
      <c r="F33" s="10">
        <v>2020</v>
      </c>
      <c r="G33" s="10">
        <v>2</v>
      </c>
      <c r="H33" s="10">
        <v>1</v>
      </c>
      <c r="I33" s="12"/>
      <c r="J33" s="10">
        <v>11.5</v>
      </c>
      <c r="K33" s="12"/>
      <c r="L33" s="10">
        <v>4</v>
      </c>
      <c r="M33" s="12"/>
      <c r="N33" s="10">
        <v>7.8</v>
      </c>
      <c r="O33" s="12"/>
      <c r="P33" s="10">
        <v>10.199999999999999</v>
      </c>
      <c r="Q33" s="12"/>
      <c r="R33" s="10">
        <v>0</v>
      </c>
      <c r="S33" s="12"/>
      <c r="T33" s="12"/>
      <c r="U33" s="12"/>
      <c r="V33" s="12"/>
      <c r="W33" s="12"/>
      <c r="X33" s="12"/>
      <c r="Y33" s="9" t="s">
        <v>61</v>
      </c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43863</v>
      </c>
      <c r="F34" s="10">
        <v>2020</v>
      </c>
      <c r="G34" s="10">
        <v>2</v>
      </c>
      <c r="H34" s="10">
        <v>2</v>
      </c>
      <c r="I34" s="12"/>
      <c r="J34" s="10">
        <v>5.8</v>
      </c>
      <c r="K34" s="12"/>
      <c r="L34" s="10">
        <v>1.7</v>
      </c>
      <c r="M34" s="12"/>
      <c r="N34" s="10">
        <v>3.7</v>
      </c>
      <c r="O34" s="12"/>
      <c r="P34" s="10">
        <v>14.3</v>
      </c>
      <c r="Q34" s="12"/>
      <c r="R34" s="10">
        <v>0</v>
      </c>
      <c r="S34" s="12"/>
      <c r="T34" s="12"/>
      <c r="U34" s="12"/>
      <c r="V34" s="12"/>
      <c r="W34" s="12"/>
      <c r="X34" s="12"/>
      <c r="Y34" s="9" t="s">
        <v>61</v>
      </c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43864</v>
      </c>
      <c r="F35" s="10">
        <v>2020</v>
      </c>
      <c r="G35" s="10">
        <v>2</v>
      </c>
      <c r="H35" s="10">
        <v>3</v>
      </c>
      <c r="I35" s="12"/>
      <c r="J35" s="10">
        <v>4.9000000000000004</v>
      </c>
      <c r="K35" s="12"/>
      <c r="L35" s="10">
        <v>1.2</v>
      </c>
      <c r="M35" s="12"/>
      <c r="N35" s="10">
        <v>3.1</v>
      </c>
      <c r="O35" s="12"/>
      <c r="P35" s="10">
        <v>14.9</v>
      </c>
      <c r="Q35" s="12"/>
      <c r="R35" s="10">
        <v>0</v>
      </c>
      <c r="S35" s="12"/>
      <c r="T35" s="12"/>
      <c r="U35" s="12"/>
      <c r="V35" s="12"/>
      <c r="W35" s="12"/>
      <c r="X35" s="12"/>
      <c r="Y35" s="9" t="s">
        <v>61</v>
      </c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43865</v>
      </c>
      <c r="F36" s="10">
        <v>2020</v>
      </c>
      <c r="G36" s="10">
        <v>2</v>
      </c>
      <c r="H36" s="10">
        <v>4</v>
      </c>
      <c r="I36" s="12"/>
      <c r="J36" s="10">
        <v>2.7</v>
      </c>
      <c r="K36" s="12"/>
      <c r="L36" s="10">
        <v>1.2</v>
      </c>
      <c r="M36" s="12"/>
      <c r="N36" s="10">
        <v>2</v>
      </c>
      <c r="O36" s="12"/>
      <c r="P36" s="10">
        <v>16</v>
      </c>
      <c r="Q36" s="12"/>
      <c r="R36" s="10">
        <v>0</v>
      </c>
      <c r="S36" s="12"/>
      <c r="T36" s="12"/>
      <c r="U36" s="12"/>
      <c r="V36" s="12"/>
      <c r="W36" s="12"/>
      <c r="X36" s="12"/>
      <c r="Y36" s="9" t="s">
        <v>61</v>
      </c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43866</v>
      </c>
      <c r="F37" s="10">
        <v>2020</v>
      </c>
      <c r="G37" s="10">
        <v>2</v>
      </c>
      <c r="H37" s="10">
        <v>5</v>
      </c>
      <c r="I37" s="12"/>
      <c r="J37" s="10">
        <v>5.4</v>
      </c>
      <c r="K37" s="12"/>
      <c r="L37" s="10">
        <v>2.6</v>
      </c>
      <c r="M37" s="12"/>
      <c r="N37" s="10">
        <v>4</v>
      </c>
      <c r="O37" s="12"/>
      <c r="P37" s="10">
        <v>14</v>
      </c>
      <c r="Q37" s="12"/>
      <c r="R37" s="10">
        <v>0</v>
      </c>
      <c r="S37" s="12"/>
      <c r="T37" s="12"/>
      <c r="U37" s="12"/>
      <c r="V37" s="12"/>
      <c r="W37" s="12"/>
      <c r="X37" s="12"/>
      <c r="Y37" s="9" t="s">
        <v>61</v>
      </c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43867</v>
      </c>
      <c r="F38" s="10">
        <v>2020</v>
      </c>
      <c r="G38" s="10">
        <v>2</v>
      </c>
      <c r="H38" s="10">
        <v>6</v>
      </c>
      <c r="I38" s="12"/>
      <c r="J38" s="10">
        <v>5.2</v>
      </c>
      <c r="K38" s="12"/>
      <c r="L38" s="10">
        <v>3.5</v>
      </c>
      <c r="M38" s="12"/>
      <c r="N38" s="10">
        <v>4.4000000000000004</v>
      </c>
      <c r="O38" s="12"/>
      <c r="P38" s="10">
        <v>13.6</v>
      </c>
      <c r="Q38" s="12"/>
      <c r="R38" s="10">
        <v>0</v>
      </c>
      <c r="S38" s="12"/>
      <c r="T38" s="12"/>
      <c r="U38" s="12"/>
      <c r="V38" s="12"/>
      <c r="W38" s="12"/>
      <c r="X38" s="12"/>
      <c r="Y38" s="9" t="s">
        <v>61</v>
      </c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43868</v>
      </c>
      <c r="F39" s="10">
        <v>2020</v>
      </c>
      <c r="G39" s="10">
        <v>2</v>
      </c>
      <c r="H39" s="10">
        <v>7</v>
      </c>
      <c r="I39" s="12"/>
      <c r="J39" s="10">
        <v>8.3000000000000007</v>
      </c>
      <c r="K39" s="12"/>
      <c r="L39" s="10">
        <v>3.3</v>
      </c>
      <c r="M39" s="12"/>
      <c r="N39" s="10">
        <v>5.8</v>
      </c>
      <c r="O39" s="12"/>
      <c r="P39" s="10">
        <v>12.2</v>
      </c>
      <c r="Q39" s="12"/>
      <c r="R39" s="10">
        <v>0</v>
      </c>
      <c r="S39" s="12"/>
      <c r="T39" s="12"/>
      <c r="U39" s="12"/>
      <c r="V39" s="12"/>
      <c r="W39" s="12"/>
      <c r="X39" s="12"/>
      <c r="Y39" s="9" t="s">
        <v>61</v>
      </c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43869</v>
      </c>
      <c r="F40" s="10">
        <v>2020</v>
      </c>
      <c r="G40" s="10">
        <v>2</v>
      </c>
      <c r="H40" s="10">
        <v>8</v>
      </c>
      <c r="I40" s="12"/>
      <c r="J40" s="10">
        <v>8.6999999999999993</v>
      </c>
      <c r="K40" s="12"/>
      <c r="L40" s="10">
        <v>2.2999999999999998</v>
      </c>
      <c r="M40" s="12"/>
      <c r="N40" s="10">
        <v>5.5</v>
      </c>
      <c r="O40" s="12"/>
      <c r="P40" s="10">
        <v>12.5</v>
      </c>
      <c r="Q40" s="12"/>
      <c r="R40" s="10">
        <v>0</v>
      </c>
      <c r="S40" s="12"/>
      <c r="T40" s="12"/>
      <c r="U40" s="12"/>
      <c r="V40" s="12"/>
      <c r="W40" s="12"/>
      <c r="X40" s="12"/>
      <c r="Y40" s="9" t="s">
        <v>61</v>
      </c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43870</v>
      </c>
      <c r="F41" s="10">
        <v>2020</v>
      </c>
      <c r="G41" s="10">
        <v>2</v>
      </c>
      <c r="H41" s="10">
        <v>9</v>
      </c>
      <c r="I41" s="12"/>
      <c r="J41" s="10">
        <v>7.1</v>
      </c>
      <c r="K41" s="12"/>
      <c r="L41" s="10">
        <v>0.6</v>
      </c>
      <c r="M41" s="12"/>
      <c r="N41" s="10">
        <v>3.8</v>
      </c>
      <c r="O41" s="12"/>
      <c r="P41" s="10">
        <v>14.2</v>
      </c>
      <c r="Q41" s="12"/>
      <c r="R41" s="10">
        <v>0</v>
      </c>
      <c r="S41" s="12"/>
      <c r="T41" s="12"/>
      <c r="U41" s="12"/>
      <c r="V41" s="12"/>
      <c r="W41" s="12"/>
      <c r="X41" s="12"/>
      <c r="Y41" s="9" t="s">
        <v>61</v>
      </c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2020</v>
      </c>
      <c r="G42" s="10">
        <v>2</v>
      </c>
      <c r="H42" s="10">
        <v>10</v>
      </c>
      <c r="I42" s="12"/>
      <c r="J42" s="10">
        <v>7.9</v>
      </c>
      <c r="K42" s="12"/>
      <c r="L42" s="10">
        <v>1.7</v>
      </c>
      <c r="M42" s="12"/>
      <c r="N42" s="10">
        <v>4.8</v>
      </c>
      <c r="O42" s="12"/>
      <c r="P42" s="10">
        <v>13.2</v>
      </c>
      <c r="Q42" s="12"/>
      <c r="R42" s="10">
        <v>0</v>
      </c>
      <c r="S42" s="12"/>
      <c r="T42" s="12"/>
      <c r="U42" s="12"/>
      <c r="V42" s="12"/>
      <c r="W42" s="12"/>
      <c r="X42" s="12"/>
      <c r="Y42" s="9" t="s">
        <v>61</v>
      </c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2020</v>
      </c>
      <c r="G43" s="10">
        <v>2</v>
      </c>
      <c r="H43" s="10">
        <v>11</v>
      </c>
      <c r="I43" s="12"/>
      <c r="J43" s="10">
        <v>10.7</v>
      </c>
      <c r="K43" s="12"/>
      <c r="L43" s="10">
        <v>3.8</v>
      </c>
      <c r="M43" s="12"/>
      <c r="N43" s="10">
        <v>7.3</v>
      </c>
      <c r="O43" s="12"/>
      <c r="P43" s="10">
        <v>10.7</v>
      </c>
      <c r="Q43" s="12"/>
      <c r="R43" s="10">
        <v>0</v>
      </c>
      <c r="S43" s="12"/>
      <c r="T43" s="12"/>
      <c r="U43" s="12"/>
      <c r="V43" s="12"/>
      <c r="W43" s="12"/>
      <c r="X43" s="12"/>
      <c r="Y43" s="9" t="s">
        <v>61</v>
      </c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2020</v>
      </c>
      <c r="G44" s="10">
        <v>2</v>
      </c>
      <c r="H44" s="10">
        <v>12</v>
      </c>
      <c r="I44" s="12"/>
      <c r="J44" s="10">
        <v>8</v>
      </c>
      <c r="K44" s="12"/>
      <c r="L44" s="10">
        <v>5.3</v>
      </c>
      <c r="M44" s="12"/>
      <c r="N44" s="10">
        <v>6.7</v>
      </c>
      <c r="O44" s="12"/>
      <c r="P44" s="10">
        <v>11.3</v>
      </c>
      <c r="Q44" s="12"/>
      <c r="R44" s="10">
        <v>0</v>
      </c>
      <c r="S44" s="12"/>
      <c r="T44" s="12"/>
      <c r="U44" s="12"/>
      <c r="V44" s="12"/>
      <c r="W44" s="12"/>
      <c r="X44" s="12"/>
      <c r="Y44" s="9" t="s">
        <v>61</v>
      </c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2020</v>
      </c>
      <c r="G45" s="10">
        <v>2</v>
      </c>
      <c r="H45" s="10">
        <v>13</v>
      </c>
      <c r="I45" s="12"/>
      <c r="J45" s="10">
        <v>8.1</v>
      </c>
      <c r="K45" s="12"/>
      <c r="L45" s="10">
        <v>5.0999999999999996</v>
      </c>
      <c r="M45" s="12"/>
      <c r="N45" s="10">
        <v>6.6</v>
      </c>
      <c r="O45" s="12"/>
      <c r="P45" s="10">
        <v>11.4</v>
      </c>
      <c r="Q45" s="12"/>
      <c r="R45" s="10">
        <v>0</v>
      </c>
      <c r="S45" s="12"/>
      <c r="T45" s="12"/>
      <c r="U45" s="12"/>
      <c r="V45" s="12"/>
      <c r="W45" s="12"/>
      <c r="X45" s="12"/>
      <c r="Y45" s="9" t="s">
        <v>61</v>
      </c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2020</v>
      </c>
      <c r="G46" s="10">
        <v>2</v>
      </c>
      <c r="H46" s="10">
        <v>14</v>
      </c>
      <c r="I46" s="12"/>
      <c r="J46" s="10">
        <v>9.3000000000000007</v>
      </c>
      <c r="K46" s="12"/>
      <c r="L46" s="10">
        <v>2.6</v>
      </c>
      <c r="M46" s="12"/>
      <c r="N46" s="10">
        <v>6</v>
      </c>
      <c r="O46" s="12"/>
      <c r="P46" s="10">
        <v>12</v>
      </c>
      <c r="Q46" s="12"/>
      <c r="R46" s="10">
        <v>0</v>
      </c>
      <c r="S46" s="12"/>
      <c r="T46" s="12"/>
      <c r="U46" s="12"/>
      <c r="V46" s="12"/>
      <c r="W46" s="12"/>
      <c r="X46" s="12"/>
      <c r="Y46" s="9" t="s">
        <v>61</v>
      </c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2020</v>
      </c>
      <c r="G47" s="10">
        <v>2</v>
      </c>
      <c r="H47" s="10">
        <v>15</v>
      </c>
      <c r="I47" s="12"/>
      <c r="J47" s="10">
        <v>6.2</v>
      </c>
      <c r="K47" s="12"/>
      <c r="L47" s="10">
        <v>4.3</v>
      </c>
      <c r="M47" s="12"/>
      <c r="N47" s="10">
        <v>5.2</v>
      </c>
      <c r="O47" s="12"/>
      <c r="P47" s="10">
        <v>12.8</v>
      </c>
      <c r="Q47" s="12"/>
      <c r="R47" s="10">
        <v>0</v>
      </c>
      <c r="S47" s="12"/>
      <c r="T47" s="12"/>
      <c r="U47" s="12"/>
      <c r="V47" s="12"/>
      <c r="W47" s="12"/>
      <c r="X47" s="12"/>
      <c r="Y47" s="9" t="s">
        <v>61</v>
      </c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2020</v>
      </c>
      <c r="G48" s="10">
        <v>2</v>
      </c>
      <c r="H48" s="10">
        <v>16</v>
      </c>
      <c r="I48" s="12"/>
      <c r="J48" s="10">
        <v>7.2</v>
      </c>
      <c r="K48" s="12"/>
      <c r="L48" s="10">
        <v>2.7</v>
      </c>
      <c r="M48" s="12"/>
      <c r="N48" s="10">
        <v>4.9000000000000004</v>
      </c>
      <c r="O48" s="12"/>
      <c r="P48" s="10">
        <v>13.1</v>
      </c>
      <c r="Q48" s="12"/>
      <c r="R48" s="10">
        <v>0</v>
      </c>
      <c r="S48" s="12"/>
      <c r="T48" s="12"/>
      <c r="U48" s="12"/>
      <c r="V48" s="12"/>
      <c r="W48" s="12"/>
      <c r="X48" s="12"/>
      <c r="Y48" s="9" t="s">
        <v>61</v>
      </c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2020</v>
      </c>
      <c r="G49" s="10">
        <v>2</v>
      </c>
      <c r="H49" s="10">
        <v>17</v>
      </c>
      <c r="I49" s="12"/>
      <c r="J49" s="10">
        <v>6.9</v>
      </c>
      <c r="K49" s="12"/>
      <c r="L49" s="10">
        <v>1.5</v>
      </c>
      <c r="M49" s="12"/>
      <c r="N49" s="10">
        <v>4.2</v>
      </c>
      <c r="O49" s="12"/>
      <c r="P49" s="10">
        <v>13.8</v>
      </c>
      <c r="Q49" s="12"/>
      <c r="R49" s="10">
        <v>0</v>
      </c>
      <c r="S49" s="12"/>
      <c r="T49" s="12"/>
      <c r="U49" s="12"/>
      <c r="V49" s="12"/>
      <c r="W49" s="12"/>
      <c r="X49" s="12"/>
      <c r="Y49" s="9" t="s">
        <v>61</v>
      </c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2020</v>
      </c>
      <c r="G50" s="10">
        <v>2</v>
      </c>
      <c r="H50" s="10">
        <v>18</v>
      </c>
      <c r="I50" s="12"/>
      <c r="J50" s="10">
        <v>7.8</v>
      </c>
      <c r="K50" s="12"/>
      <c r="L50" s="10">
        <v>0.1</v>
      </c>
      <c r="M50" s="12"/>
      <c r="N50" s="10">
        <v>3.9</v>
      </c>
      <c r="O50" s="12"/>
      <c r="P50" s="10">
        <v>14.1</v>
      </c>
      <c r="Q50" s="12"/>
      <c r="R50" s="10">
        <v>0</v>
      </c>
      <c r="S50" s="12"/>
      <c r="T50" s="12"/>
      <c r="U50" s="12"/>
      <c r="V50" s="12"/>
      <c r="W50" s="12"/>
      <c r="X50" s="12"/>
      <c r="Y50" s="9" t="s">
        <v>61</v>
      </c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2020</v>
      </c>
      <c r="G51" s="10">
        <v>2</v>
      </c>
      <c r="H51" s="10">
        <v>19</v>
      </c>
      <c r="I51" s="12"/>
      <c r="J51" s="10">
        <v>8.6999999999999993</v>
      </c>
      <c r="K51" s="12"/>
      <c r="L51" s="10">
        <v>0.2</v>
      </c>
      <c r="M51" s="12"/>
      <c r="N51" s="10">
        <v>4.5</v>
      </c>
      <c r="O51" s="12"/>
      <c r="P51" s="10">
        <v>13.5</v>
      </c>
      <c r="Q51" s="12"/>
      <c r="R51" s="10">
        <v>0</v>
      </c>
      <c r="S51" s="12"/>
      <c r="T51" s="12"/>
      <c r="U51" s="12"/>
      <c r="V51" s="12"/>
      <c r="W51" s="12"/>
      <c r="X51" s="12"/>
      <c r="Y51" s="9" t="s">
        <v>61</v>
      </c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2020</v>
      </c>
      <c r="G52" s="10">
        <v>2</v>
      </c>
      <c r="H52" s="10">
        <v>20</v>
      </c>
      <c r="I52" s="12"/>
      <c r="J52" s="10">
        <v>9.6999999999999993</v>
      </c>
      <c r="K52" s="12"/>
      <c r="L52" s="10">
        <v>1.1000000000000001</v>
      </c>
      <c r="M52" s="12"/>
      <c r="N52" s="10">
        <v>5.4</v>
      </c>
      <c r="O52" s="12"/>
      <c r="P52" s="10">
        <v>12.6</v>
      </c>
      <c r="Q52" s="12"/>
      <c r="R52" s="10">
        <v>0</v>
      </c>
      <c r="S52" s="12"/>
      <c r="T52" s="12"/>
      <c r="U52" s="12"/>
      <c r="V52" s="12"/>
      <c r="W52" s="12"/>
      <c r="X52" s="12"/>
      <c r="Y52" s="9" t="s">
        <v>61</v>
      </c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2020</v>
      </c>
      <c r="G53" s="10">
        <v>2</v>
      </c>
      <c r="H53" s="10">
        <v>21</v>
      </c>
      <c r="I53" s="12"/>
      <c r="J53" s="10">
        <v>12.2</v>
      </c>
      <c r="K53" s="12"/>
      <c r="L53" s="10">
        <v>2.7</v>
      </c>
      <c r="M53" s="12"/>
      <c r="N53" s="10">
        <v>7.4</v>
      </c>
      <c r="O53" s="12"/>
      <c r="P53" s="10">
        <v>10.6</v>
      </c>
      <c r="Q53" s="12"/>
      <c r="R53" s="10">
        <v>0</v>
      </c>
      <c r="S53" s="12"/>
      <c r="T53" s="12"/>
      <c r="U53" s="12"/>
      <c r="V53" s="12"/>
      <c r="W53" s="12"/>
      <c r="X53" s="12"/>
      <c r="Y53" s="9" t="s">
        <v>61</v>
      </c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2020</v>
      </c>
      <c r="G54" s="10">
        <v>2</v>
      </c>
      <c r="H54" s="10">
        <v>22</v>
      </c>
      <c r="I54" s="12"/>
      <c r="J54" s="10">
        <v>8.1999999999999993</v>
      </c>
      <c r="K54" s="12"/>
      <c r="L54" s="10">
        <v>4.2</v>
      </c>
      <c r="M54" s="12"/>
      <c r="N54" s="10">
        <v>6.2</v>
      </c>
      <c r="O54" s="12"/>
      <c r="P54" s="10">
        <v>11.8</v>
      </c>
      <c r="Q54" s="12"/>
      <c r="R54" s="10">
        <v>0</v>
      </c>
      <c r="S54" s="12"/>
      <c r="T54" s="12"/>
      <c r="U54" s="12"/>
      <c r="V54" s="12"/>
      <c r="W54" s="12"/>
      <c r="X54" s="12"/>
      <c r="Y54" s="9" t="s">
        <v>61</v>
      </c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2020</v>
      </c>
      <c r="G55" s="10">
        <v>2</v>
      </c>
      <c r="H55" s="10">
        <v>23</v>
      </c>
      <c r="I55" s="12"/>
      <c r="J55" s="10">
        <v>8.8000000000000007</v>
      </c>
      <c r="K55" s="12"/>
      <c r="L55" s="10">
        <v>3.5</v>
      </c>
      <c r="M55" s="12"/>
      <c r="N55" s="10">
        <v>6.1</v>
      </c>
      <c r="O55" s="12"/>
      <c r="P55" s="10">
        <v>11.9</v>
      </c>
      <c r="Q55" s="12"/>
      <c r="R55" s="10">
        <v>0</v>
      </c>
      <c r="S55" s="12"/>
      <c r="T55" s="12"/>
      <c r="U55" s="12"/>
      <c r="V55" s="12"/>
      <c r="W55" s="12"/>
      <c r="X55" s="12"/>
      <c r="Y55" s="9" t="s">
        <v>61</v>
      </c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2020</v>
      </c>
      <c r="G56" s="10">
        <v>2</v>
      </c>
      <c r="H56" s="10">
        <v>24</v>
      </c>
      <c r="I56" s="12"/>
      <c r="J56" s="10">
        <v>7.8</v>
      </c>
      <c r="K56" s="12"/>
      <c r="L56" s="10">
        <v>4.5999999999999996</v>
      </c>
      <c r="M56" s="12"/>
      <c r="N56" s="10">
        <v>6.2</v>
      </c>
      <c r="O56" s="12"/>
      <c r="P56" s="10">
        <v>11.8</v>
      </c>
      <c r="Q56" s="12"/>
      <c r="R56" s="10">
        <v>0</v>
      </c>
      <c r="S56" s="12"/>
      <c r="T56" s="12"/>
      <c r="U56" s="12"/>
      <c r="V56" s="12"/>
      <c r="W56" s="12"/>
      <c r="X56" s="12"/>
      <c r="Y56" s="9" t="s">
        <v>61</v>
      </c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2020</v>
      </c>
      <c r="G57" s="10">
        <v>2</v>
      </c>
      <c r="H57" s="10">
        <v>25</v>
      </c>
      <c r="I57" s="12"/>
      <c r="J57" s="10">
        <v>7.5</v>
      </c>
      <c r="K57" s="12"/>
      <c r="L57" s="10">
        <v>4.5</v>
      </c>
      <c r="M57" s="12"/>
      <c r="N57" s="10">
        <v>6</v>
      </c>
      <c r="O57" s="12"/>
      <c r="P57" s="10">
        <v>12</v>
      </c>
      <c r="Q57" s="12"/>
      <c r="R57" s="10">
        <v>0</v>
      </c>
      <c r="S57" s="12"/>
      <c r="T57" s="12"/>
      <c r="U57" s="12"/>
      <c r="V57" s="12"/>
      <c r="W57" s="12"/>
      <c r="X57" s="12"/>
      <c r="Y57" s="9" t="s">
        <v>61</v>
      </c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2020</v>
      </c>
      <c r="G58" s="10">
        <v>2</v>
      </c>
      <c r="H58" s="10">
        <v>26</v>
      </c>
      <c r="I58" s="12"/>
      <c r="J58" s="10">
        <v>8.3000000000000007</v>
      </c>
      <c r="K58" s="12"/>
      <c r="L58" s="10">
        <v>4.0999999999999996</v>
      </c>
      <c r="M58" s="12"/>
      <c r="N58" s="10">
        <v>6.2</v>
      </c>
      <c r="O58" s="12"/>
      <c r="P58" s="10">
        <v>11.8</v>
      </c>
      <c r="Q58" s="12"/>
      <c r="R58" s="10">
        <v>0</v>
      </c>
      <c r="S58" s="12"/>
      <c r="T58" s="12"/>
      <c r="U58" s="12"/>
      <c r="V58" s="12"/>
      <c r="W58" s="12"/>
      <c r="X58" s="12"/>
      <c r="Y58" s="9" t="s">
        <v>61</v>
      </c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2020</v>
      </c>
      <c r="G59" s="10">
        <v>2</v>
      </c>
      <c r="H59" s="10">
        <v>27</v>
      </c>
      <c r="I59" s="12"/>
      <c r="J59" s="10">
        <v>8.4</v>
      </c>
      <c r="K59" s="12"/>
      <c r="L59" s="10">
        <v>5.8</v>
      </c>
      <c r="M59" s="12"/>
      <c r="N59" s="10">
        <v>7.1</v>
      </c>
      <c r="O59" s="12"/>
      <c r="P59" s="10">
        <v>10.9</v>
      </c>
      <c r="Q59" s="12"/>
      <c r="R59" s="10">
        <v>0</v>
      </c>
      <c r="S59" s="12"/>
      <c r="T59" s="12"/>
      <c r="U59" s="12"/>
      <c r="V59" s="12"/>
      <c r="W59" s="12"/>
      <c r="X59" s="12"/>
      <c r="Y59" s="9" t="s">
        <v>61</v>
      </c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2020</v>
      </c>
      <c r="G60" s="10">
        <v>2</v>
      </c>
      <c r="H60" s="10">
        <v>28</v>
      </c>
      <c r="I60" s="12"/>
      <c r="J60" s="10">
        <v>8.9</v>
      </c>
      <c r="K60" s="12"/>
      <c r="L60" s="10">
        <v>5.8</v>
      </c>
      <c r="M60" s="12"/>
      <c r="N60" s="10">
        <v>7.3</v>
      </c>
      <c r="O60" s="12"/>
      <c r="P60" s="10">
        <v>10.7</v>
      </c>
      <c r="Q60" s="12"/>
      <c r="R60" s="10">
        <v>0</v>
      </c>
      <c r="S60" s="12"/>
      <c r="T60" s="12"/>
      <c r="U60" s="12"/>
      <c r="V60" s="12"/>
      <c r="W60" s="12"/>
      <c r="X60" s="12"/>
      <c r="Y60" s="9" t="s">
        <v>61</v>
      </c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5" t="s">
        <v>67</v>
      </c>
      <c r="F61" s="10">
        <v>2020</v>
      </c>
      <c r="G61" s="10">
        <v>2</v>
      </c>
      <c r="H61" s="10">
        <v>29</v>
      </c>
      <c r="I61" s="12"/>
      <c r="J61" s="10">
        <v>8.8000000000000007</v>
      </c>
      <c r="K61" s="12"/>
      <c r="L61" s="10">
        <v>3.7</v>
      </c>
      <c r="M61" s="12"/>
      <c r="N61" s="10">
        <v>6.3</v>
      </c>
      <c r="O61" s="12"/>
      <c r="P61" s="10">
        <v>11.7</v>
      </c>
      <c r="Q61" s="12"/>
      <c r="R61" s="10">
        <v>0</v>
      </c>
      <c r="S61" s="12"/>
      <c r="T61" s="12"/>
      <c r="U61" s="12"/>
      <c r="V61" s="12"/>
      <c r="W61" s="12"/>
      <c r="X61" s="12"/>
      <c r="Y61" s="9" t="s">
        <v>61</v>
      </c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43891</v>
      </c>
      <c r="F62" s="10">
        <v>2020</v>
      </c>
      <c r="G62" s="10">
        <v>3</v>
      </c>
      <c r="H62" s="10">
        <v>1</v>
      </c>
      <c r="I62" s="12"/>
      <c r="J62" s="10">
        <v>8.1999999999999993</v>
      </c>
      <c r="K62" s="12"/>
      <c r="L62" s="10">
        <v>1.7</v>
      </c>
      <c r="M62" s="12"/>
      <c r="N62" s="10">
        <v>4.9000000000000004</v>
      </c>
      <c r="O62" s="12"/>
      <c r="P62" s="10">
        <v>13.1</v>
      </c>
      <c r="Q62" s="12"/>
      <c r="R62" s="10">
        <v>0</v>
      </c>
      <c r="S62" s="12"/>
      <c r="T62" s="12"/>
      <c r="U62" s="12"/>
      <c r="V62" s="12"/>
      <c r="W62" s="12"/>
      <c r="X62" s="12"/>
      <c r="Y62" s="9" t="s">
        <v>61</v>
      </c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43892</v>
      </c>
      <c r="F63" s="10">
        <v>2020</v>
      </c>
      <c r="G63" s="10">
        <v>3</v>
      </c>
      <c r="H63" s="10">
        <v>2</v>
      </c>
      <c r="I63" s="12"/>
      <c r="J63" s="10">
        <v>6</v>
      </c>
      <c r="K63" s="12"/>
      <c r="L63" s="10">
        <v>3.7</v>
      </c>
      <c r="M63" s="12"/>
      <c r="N63" s="10">
        <v>4.8</v>
      </c>
      <c r="O63" s="12"/>
      <c r="P63" s="10">
        <v>13.2</v>
      </c>
      <c r="Q63" s="12"/>
      <c r="R63" s="10">
        <v>0</v>
      </c>
      <c r="S63" s="12"/>
      <c r="T63" s="12"/>
      <c r="U63" s="12"/>
      <c r="V63" s="12"/>
      <c r="W63" s="12"/>
      <c r="X63" s="12"/>
      <c r="Y63" s="9" t="s">
        <v>61</v>
      </c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43893</v>
      </c>
      <c r="F64" s="10">
        <v>2020</v>
      </c>
      <c r="G64" s="10">
        <v>3</v>
      </c>
      <c r="H64" s="10">
        <v>3</v>
      </c>
      <c r="I64" s="12"/>
      <c r="J64" s="10">
        <v>9</v>
      </c>
      <c r="K64" s="12"/>
      <c r="L64" s="10">
        <v>5.0999999999999996</v>
      </c>
      <c r="M64" s="12"/>
      <c r="N64" s="10">
        <v>7</v>
      </c>
      <c r="O64" s="12"/>
      <c r="P64" s="10">
        <v>11</v>
      </c>
      <c r="Q64" s="12"/>
      <c r="R64" s="10">
        <v>0</v>
      </c>
      <c r="S64" s="12"/>
      <c r="T64" s="12"/>
      <c r="U64" s="12"/>
      <c r="V64" s="12"/>
      <c r="W64" s="12"/>
      <c r="X64" s="12"/>
      <c r="Y64" s="9" t="s">
        <v>61</v>
      </c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43894</v>
      </c>
      <c r="F65" s="10">
        <v>2020</v>
      </c>
      <c r="G65" s="10">
        <v>3</v>
      </c>
      <c r="H65" s="10">
        <v>4</v>
      </c>
      <c r="I65" s="12"/>
      <c r="J65" s="10">
        <v>11.5</v>
      </c>
      <c r="K65" s="12"/>
      <c r="L65" s="10">
        <v>5.3</v>
      </c>
      <c r="M65" s="12"/>
      <c r="N65" s="10">
        <v>8.4</v>
      </c>
      <c r="O65" s="12"/>
      <c r="P65" s="10">
        <v>9.6</v>
      </c>
      <c r="Q65" s="12"/>
      <c r="R65" s="10">
        <v>0</v>
      </c>
      <c r="S65" s="12"/>
      <c r="T65" s="12"/>
      <c r="U65" s="12"/>
      <c r="V65" s="12"/>
      <c r="W65" s="12"/>
      <c r="X65" s="12"/>
      <c r="Y65" s="9" t="s">
        <v>61</v>
      </c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43895</v>
      </c>
      <c r="F66" s="10">
        <v>2020</v>
      </c>
      <c r="G66" s="10">
        <v>3</v>
      </c>
      <c r="H66" s="10">
        <v>5</v>
      </c>
      <c r="I66" s="12"/>
      <c r="J66" s="10">
        <v>8.6</v>
      </c>
      <c r="K66" s="12"/>
      <c r="L66" s="10">
        <v>5.7</v>
      </c>
      <c r="M66" s="12"/>
      <c r="N66" s="10">
        <v>7.1</v>
      </c>
      <c r="O66" s="12"/>
      <c r="P66" s="10">
        <v>10.9</v>
      </c>
      <c r="Q66" s="12"/>
      <c r="R66" s="10">
        <v>0</v>
      </c>
      <c r="S66" s="12"/>
      <c r="T66" s="12"/>
      <c r="U66" s="12"/>
      <c r="V66" s="12"/>
      <c r="W66" s="12"/>
      <c r="X66" s="12"/>
      <c r="Y66" s="9" t="s">
        <v>61</v>
      </c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43896</v>
      </c>
      <c r="F67" s="10">
        <v>2020</v>
      </c>
      <c r="G67" s="10">
        <v>3</v>
      </c>
      <c r="H67" s="10">
        <v>6</v>
      </c>
      <c r="I67" s="12"/>
      <c r="J67" s="10">
        <v>9</v>
      </c>
      <c r="K67" s="12"/>
      <c r="L67" s="10">
        <v>1.5</v>
      </c>
      <c r="M67" s="12"/>
      <c r="N67" s="10">
        <v>5.2</v>
      </c>
      <c r="O67" s="12"/>
      <c r="P67" s="10">
        <v>12.8</v>
      </c>
      <c r="Q67" s="12"/>
      <c r="R67" s="10">
        <v>0</v>
      </c>
      <c r="S67" s="12"/>
      <c r="T67" s="12"/>
      <c r="U67" s="12"/>
      <c r="V67" s="12"/>
      <c r="W67" s="12"/>
      <c r="X67" s="12"/>
      <c r="Y67" s="9" t="s">
        <v>61</v>
      </c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43897</v>
      </c>
      <c r="F68" s="10">
        <v>2020</v>
      </c>
      <c r="G68" s="10">
        <v>3</v>
      </c>
      <c r="H68" s="10">
        <v>7</v>
      </c>
      <c r="I68" s="12"/>
      <c r="J68" s="10">
        <v>7.8</v>
      </c>
      <c r="K68" s="12"/>
      <c r="L68" s="10">
        <v>1.9</v>
      </c>
      <c r="M68" s="12"/>
      <c r="N68" s="10">
        <v>4.8</v>
      </c>
      <c r="O68" s="12"/>
      <c r="P68" s="10">
        <v>13.2</v>
      </c>
      <c r="Q68" s="12"/>
      <c r="R68" s="10">
        <v>0</v>
      </c>
      <c r="S68" s="12"/>
      <c r="T68" s="12"/>
      <c r="U68" s="12"/>
      <c r="V68" s="12"/>
      <c r="W68" s="12"/>
      <c r="X68" s="12"/>
      <c r="Y68" s="9" t="s">
        <v>61</v>
      </c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43898</v>
      </c>
      <c r="F69" s="10">
        <v>2020</v>
      </c>
      <c r="G69" s="10">
        <v>3</v>
      </c>
      <c r="H69" s="10">
        <v>8</v>
      </c>
      <c r="I69" s="12"/>
      <c r="J69" s="10">
        <v>6.9</v>
      </c>
      <c r="K69" s="12"/>
      <c r="L69" s="10">
        <v>1.2</v>
      </c>
      <c r="M69" s="12"/>
      <c r="N69" s="10">
        <v>4</v>
      </c>
      <c r="O69" s="12"/>
      <c r="P69" s="10">
        <v>14</v>
      </c>
      <c r="Q69" s="12"/>
      <c r="R69" s="10">
        <v>0</v>
      </c>
      <c r="S69" s="12"/>
      <c r="T69" s="12"/>
      <c r="U69" s="12"/>
      <c r="V69" s="12"/>
      <c r="W69" s="12"/>
      <c r="X69" s="12"/>
      <c r="Y69" s="9" t="s">
        <v>61</v>
      </c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4">
        <v>43899</v>
      </c>
      <c r="F70" s="10">
        <v>2020</v>
      </c>
      <c r="G70" s="10">
        <v>3</v>
      </c>
      <c r="H70" s="10">
        <v>9</v>
      </c>
      <c r="I70" s="12"/>
      <c r="J70" s="10">
        <v>8.1</v>
      </c>
      <c r="K70" s="12"/>
      <c r="L70" s="10">
        <v>0.1</v>
      </c>
      <c r="M70" s="12"/>
      <c r="N70" s="10">
        <v>4.0999999999999996</v>
      </c>
      <c r="O70" s="12"/>
      <c r="P70" s="10">
        <v>13.9</v>
      </c>
      <c r="Q70" s="12"/>
      <c r="R70" s="10">
        <v>0</v>
      </c>
      <c r="S70" s="12"/>
      <c r="T70" s="12"/>
      <c r="U70" s="12"/>
      <c r="V70" s="12"/>
      <c r="W70" s="12"/>
      <c r="X70" s="12"/>
      <c r="Y70" s="9" t="s">
        <v>61</v>
      </c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2020</v>
      </c>
      <c r="G71" s="10">
        <v>3</v>
      </c>
      <c r="H71" s="10">
        <v>10</v>
      </c>
      <c r="I71" s="12"/>
      <c r="J71" s="10">
        <v>6</v>
      </c>
      <c r="K71" s="12"/>
      <c r="L71" s="10">
        <v>4</v>
      </c>
      <c r="M71" s="12"/>
      <c r="N71" s="10">
        <v>5</v>
      </c>
      <c r="O71" s="12"/>
      <c r="P71" s="10">
        <v>13</v>
      </c>
      <c r="Q71" s="12"/>
      <c r="R71" s="10">
        <v>0</v>
      </c>
      <c r="S71" s="12"/>
      <c r="T71" s="12"/>
      <c r="U71" s="12"/>
      <c r="V71" s="12"/>
      <c r="W71" s="12"/>
      <c r="X71" s="12"/>
      <c r="Y71" s="9" t="s">
        <v>61</v>
      </c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2020</v>
      </c>
      <c r="G72" s="10">
        <v>3</v>
      </c>
      <c r="H72" s="10">
        <v>11</v>
      </c>
      <c r="I72" s="12"/>
      <c r="J72" s="10">
        <v>9.6</v>
      </c>
      <c r="K72" s="12"/>
      <c r="L72" s="10">
        <v>5</v>
      </c>
      <c r="M72" s="12"/>
      <c r="N72" s="10">
        <v>7.3</v>
      </c>
      <c r="O72" s="12"/>
      <c r="P72" s="10">
        <v>10.7</v>
      </c>
      <c r="Q72" s="12"/>
      <c r="R72" s="10">
        <v>0</v>
      </c>
      <c r="S72" s="12"/>
      <c r="T72" s="12"/>
      <c r="U72" s="12"/>
      <c r="V72" s="12"/>
      <c r="W72" s="12"/>
      <c r="X72" s="12"/>
      <c r="Y72" s="9" t="s">
        <v>61</v>
      </c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2020</v>
      </c>
      <c r="G73" s="10">
        <v>3</v>
      </c>
      <c r="H73" s="10">
        <v>12</v>
      </c>
      <c r="I73" s="12"/>
      <c r="J73" s="10">
        <v>9.4</v>
      </c>
      <c r="K73" s="12"/>
      <c r="L73" s="10">
        <v>1.8</v>
      </c>
      <c r="M73" s="12"/>
      <c r="N73" s="10">
        <v>5.6</v>
      </c>
      <c r="O73" s="12"/>
      <c r="P73" s="10">
        <v>12.4</v>
      </c>
      <c r="Q73" s="12"/>
      <c r="R73" s="10">
        <v>0</v>
      </c>
      <c r="S73" s="12"/>
      <c r="T73" s="12"/>
      <c r="U73" s="12"/>
      <c r="V73" s="12"/>
      <c r="W73" s="12"/>
      <c r="X73" s="12"/>
      <c r="Y73" s="9" t="s">
        <v>61</v>
      </c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2020</v>
      </c>
      <c r="G74" s="10">
        <v>3</v>
      </c>
      <c r="H74" s="10">
        <v>13</v>
      </c>
      <c r="I74" s="12"/>
      <c r="J74" s="10">
        <v>8.8000000000000007</v>
      </c>
      <c r="K74" s="12"/>
      <c r="L74" s="10">
        <v>2.1</v>
      </c>
      <c r="M74" s="12"/>
      <c r="N74" s="10">
        <v>5.4</v>
      </c>
      <c r="O74" s="12"/>
      <c r="P74" s="10">
        <v>12.6</v>
      </c>
      <c r="Q74" s="12"/>
      <c r="R74" s="10">
        <v>0</v>
      </c>
      <c r="S74" s="12"/>
      <c r="T74" s="12"/>
      <c r="U74" s="12"/>
      <c r="V74" s="12"/>
      <c r="W74" s="12"/>
      <c r="X74" s="12"/>
      <c r="Y74" s="9" t="s">
        <v>61</v>
      </c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2020</v>
      </c>
      <c r="G75" s="10">
        <v>3</v>
      </c>
      <c r="H75" s="10">
        <v>14</v>
      </c>
      <c r="I75" s="12"/>
      <c r="J75" s="10">
        <v>7.6</v>
      </c>
      <c r="K75" s="12"/>
      <c r="L75" s="10">
        <v>1.4</v>
      </c>
      <c r="M75" s="12"/>
      <c r="N75" s="10">
        <v>4.5</v>
      </c>
      <c r="O75" s="12"/>
      <c r="P75" s="10">
        <v>13.5</v>
      </c>
      <c r="Q75" s="12"/>
      <c r="R75" s="10">
        <v>0</v>
      </c>
      <c r="S75" s="12"/>
      <c r="T75" s="12"/>
      <c r="U75" s="12"/>
      <c r="V75" s="12"/>
      <c r="W75" s="12"/>
      <c r="X75" s="12"/>
      <c r="Y75" s="9" t="s">
        <v>61</v>
      </c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2020</v>
      </c>
      <c r="G76" s="10">
        <v>3</v>
      </c>
      <c r="H76" s="10">
        <v>15</v>
      </c>
      <c r="I76" s="12"/>
      <c r="J76" s="10">
        <v>7.4</v>
      </c>
      <c r="K76" s="12"/>
      <c r="L76" s="10">
        <v>-0.3</v>
      </c>
      <c r="M76" s="12"/>
      <c r="N76" s="10">
        <v>3.6</v>
      </c>
      <c r="O76" s="12"/>
      <c r="P76" s="10">
        <v>14.4</v>
      </c>
      <c r="Q76" s="12"/>
      <c r="R76" s="10">
        <v>0</v>
      </c>
      <c r="S76" s="12"/>
      <c r="T76" s="12"/>
      <c r="U76" s="12"/>
      <c r="V76" s="12"/>
      <c r="W76" s="12"/>
      <c r="X76" s="12"/>
      <c r="Y76" s="9" t="s">
        <v>61</v>
      </c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2020</v>
      </c>
      <c r="G77" s="10">
        <v>3</v>
      </c>
      <c r="H77" s="10">
        <v>16</v>
      </c>
      <c r="I77" s="12"/>
      <c r="J77" s="10">
        <v>10.199999999999999</v>
      </c>
      <c r="K77" s="12"/>
      <c r="L77" s="10">
        <v>1.2</v>
      </c>
      <c r="M77" s="12"/>
      <c r="N77" s="10">
        <v>5.7</v>
      </c>
      <c r="O77" s="12"/>
      <c r="P77" s="10">
        <v>12.3</v>
      </c>
      <c r="Q77" s="12"/>
      <c r="R77" s="10">
        <v>0</v>
      </c>
      <c r="S77" s="12"/>
      <c r="T77" s="12"/>
      <c r="U77" s="12"/>
      <c r="V77" s="12"/>
      <c r="W77" s="12"/>
      <c r="X77" s="12"/>
      <c r="Y77" s="9" t="s">
        <v>61</v>
      </c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2020</v>
      </c>
      <c r="G78" s="10">
        <v>3</v>
      </c>
      <c r="H78" s="10">
        <v>17</v>
      </c>
      <c r="I78" s="12"/>
      <c r="J78" s="10">
        <v>10</v>
      </c>
      <c r="K78" s="12"/>
      <c r="L78" s="10">
        <v>2.4</v>
      </c>
      <c r="M78" s="12"/>
      <c r="N78" s="10">
        <v>6.2</v>
      </c>
      <c r="O78" s="12"/>
      <c r="P78" s="10">
        <v>11.8</v>
      </c>
      <c r="Q78" s="12"/>
      <c r="R78" s="10">
        <v>0</v>
      </c>
      <c r="S78" s="12"/>
      <c r="T78" s="12"/>
      <c r="U78" s="12"/>
      <c r="V78" s="12"/>
      <c r="W78" s="12"/>
      <c r="X78" s="12"/>
      <c r="Y78" s="9" t="s">
        <v>61</v>
      </c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2020</v>
      </c>
      <c r="G79" s="10">
        <v>3</v>
      </c>
      <c r="H79" s="10">
        <v>18</v>
      </c>
      <c r="I79" s="12"/>
      <c r="J79" s="10">
        <v>13.4</v>
      </c>
      <c r="K79" s="12"/>
      <c r="L79" s="10">
        <v>4</v>
      </c>
      <c r="M79" s="12"/>
      <c r="N79" s="10">
        <v>8.6999999999999993</v>
      </c>
      <c r="O79" s="12"/>
      <c r="P79" s="10">
        <v>9.3000000000000007</v>
      </c>
      <c r="Q79" s="12"/>
      <c r="R79" s="10">
        <v>0</v>
      </c>
      <c r="S79" s="12"/>
      <c r="T79" s="12"/>
      <c r="U79" s="12"/>
      <c r="V79" s="12"/>
      <c r="W79" s="12"/>
      <c r="X79" s="12"/>
      <c r="Y79" s="9" t="s">
        <v>61</v>
      </c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2020</v>
      </c>
      <c r="G80" s="10">
        <v>3</v>
      </c>
      <c r="H80" s="10">
        <v>19</v>
      </c>
      <c r="I80" s="12"/>
      <c r="J80" s="10">
        <v>13.9</v>
      </c>
      <c r="K80" s="12"/>
      <c r="L80" s="10">
        <v>3.6</v>
      </c>
      <c r="M80" s="12"/>
      <c r="N80" s="10">
        <v>8.8000000000000007</v>
      </c>
      <c r="O80" s="12"/>
      <c r="P80" s="10">
        <v>9.1999999999999993</v>
      </c>
      <c r="Q80" s="12"/>
      <c r="R80" s="10">
        <v>0</v>
      </c>
      <c r="S80" s="12"/>
      <c r="T80" s="12"/>
      <c r="U80" s="12"/>
      <c r="V80" s="12"/>
      <c r="W80" s="12"/>
      <c r="X80" s="12"/>
      <c r="Y80" s="9" t="s">
        <v>61</v>
      </c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2020</v>
      </c>
      <c r="G81" s="10">
        <v>3</v>
      </c>
      <c r="H81" s="10">
        <v>20</v>
      </c>
      <c r="I81" s="12"/>
      <c r="J81" s="10">
        <v>13</v>
      </c>
      <c r="K81" s="12"/>
      <c r="L81" s="10">
        <v>3.7</v>
      </c>
      <c r="M81" s="12"/>
      <c r="N81" s="10">
        <v>8.3000000000000007</v>
      </c>
      <c r="O81" s="12"/>
      <c r="P81" s="10">
        <v>9.6999999999999993</v>
      </c>
      <c r="Q81" s="12"/>
      <c r="R81" s="10">
        <v>0</v>
      </c>
      <c r="S81" s="12"/>
      <c r="T81" s="12"/>
      <c r="U81" s="12"/>
      <c r="V81" s="12"/>
      <c r="W81" s="12"/>
      <c r="X81" s="12"/>
      <c r="Y81" s="9" t="s">
        <v>61</v>
      </c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2020</v>
      </c>
      <c r="G82" s="10">
        <v>3</v>
      </c>
      <c r="H82" s="10">
        <v>21</v>
      </c>
      <c r="I82" s="12"/>
      <c r="J82" s="10">
        <v>12</v>
      </c>
      <c r="K82" s="12"/>
      <c r="L82" s="10">
        <v>3.1</v>
      </c>
      <c r="M82" s="12"/>
      <c r="N82" s="10">
        <v>7.5</v>
      </c>
      <c r="O82" s="12"/>
      <c r="P82" s="10">
        <v>10.5</v>
      </c>
      <c r="Q82" s="12"/>
      <c r="R82" s="10">
        <v>0</v>
      </c>
      <c r="S82" s="12"/>
      <c r="T82" s="12"/>
      <c r="U82" s="12"/>
      <c r="V82" s="12"/>
      <c r="W82" s="12"/>
      <c r="X82" s="12"/>
      <c r="Y82" s="9" t="s">
        <v>61</v>
      </c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2020</v>
      </c>
      <c r="G83" s="10">
        <v>3</v>
      </c>
      <c r="H83" s="10">
        <v>22</v>
      </c>
      <c r="I83" s="12"/>
      <c r="J83" s="10">
        <v>11.9</v>
      </c>
      <c r="K83" s="12"/>
      <c r="L83" s="10">
        <v>4.8</v>
      </c>
      <c r="M83" s="12"/>
      <c r="N83" s="10">
        <v>8.3000000000000007</v>
      </c>
      <c r="O83" s="12"/>
      <c r="P83" s="10">
        <v>9.6999999999999993</v>
      </c>
      <c r="Q83" s="12"/>
      <c r="R83" s="10">
        <v>0</v>
      </c>
      <c r="S83" s="12"/>
      <c r="T83" s="12"/>
      <c r="U83" s="12"/>
      <c r="V83" s="12"/>
      <c r="W83" s="12"/>
      <c r="X83" s="12"/>
      <c r="Y83" s="9" t="s">
        <v>61</v>
      </c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2020</v>
      </c>
      <c r="G84" s="10">
        <v>3</v>
      </c>
      <c r="H84" s="10">
        <v>23</v>
      </c>
      <c r="I84" s="12"/>
      <c r="J84" s="10">
        <v>9.8000000000000007</v>
      </c>
      <c r="K84" s="12"/>
      <c r="L84" s="10">
        <v>4.5</v>
      </c>
      <c r="M84" s="12"/>
      <c r="N84" s="10">
        <v>7.1</v>
      </c>
      <c r="O84" s="12"/>
      <c r="P84" s="10">
        <v>10.9</v>
      </c>
      <c r="Q84" s="12"/>
      <c r="R84" s="10">
        <v>0</v>
      </c>
      <c r="S84" s="12"/>
      <c r="T84" s="12"/>
      <c r="U84" s="12"/>
      <c r="V84" s="12"/>
      <c r="W84" s="12"/>
      <c r="X84" s="12"/>
      <c r="Y84" s="9" t="s">
        <v>61</v>
      </c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2020</v>
      </c>
      <c r="G85" s="10">
        <v>3</v>
      </c>
      <c r="H85" s="10">
        <v>24</v>
      </c>
      <c r="I85" s="12"/>
      <c r="J85" s="10">
        <v>10.1</v>
      </c>
      <c r="K85" s="12"/>
      <c r="L85" s="10">
        <v>3.4</v>
      </c>
      <c r="M85" s="12"/>
      <c r="N85" s="10">
        <v>6.7</v>
      </c>
      <c r="O85" s="12"/>
      <c r="P85" s="10">
        <v>11.3</v>
      </c>
      <c r="Q85" s="12"/>
      <c r="R85" s="10">
        <v>0</v>
      </c>
      <c r="S85" s="12"/>
      <c r="T85" s="12"/>
      <c r="U85" s="12"/>
      <c r="V85" s="12"/>
      <c r="W85" s="12"/>
      <c r="X85" s="12"/>
      <c r="Y85" s="9" t="s">
        <v>61</v>
      </c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2020</v>
      </c>
      <c r="G86" s="10">
        <v>3</v>
      </c>
      <c r="H86" s="10">
        <v>25</v>
      </c>
      <c r="I86" s="12"/>
      <c r="J86" s="10">
        <v>10.6</v>
      </c>
      <c r="K86" s="12"/>
      <c r="L86" s="10">
        <v>3.4</v>
      </c>
      <c r="M86" s="12"/>
      <c r="N86" s="10">
        <v>7</v>
      </c>
      <c r="O86" s="12"/>
      <c r="P86" s="10">
        <v>11</v>
      </c>
      <c r="Q86" s="12"/>
      <c r="R86" s="10">
        <v>0</v>
      </c>
      <c r="S86" s="12"/>
      <c r="T86" s="12"/>
      <c r="U86" s="12"/>
      <c r="V86" s="12"/>
      <c r="W86" s="12"/>
      <c r="X86" s="12"/>
      <c r="Y86" s="9" t="s">
        <v>61</v>
      </c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2020</v>
      </c>
      <c r="G87" s="10">
        <v>3</v>
      </c>
      <c r="H87" s="10">
        <v>26</v>
      </c>
      <c r="I87" s="12"/>
      <c r="J87" s="10">
        <v>8</v>
      </c>
      <c r="K87" s="12"/>
      <c r="L87" s="10">
        <v>5.0999999999999996</v>
      </c>
      <c r="M87" s="12"/>
      <c r="N87" s="10">
        <v>6.5</v>
      </c>
      <c r="O87" s="12"/>
      <c r="P87" s="10">
        <v>11.5</v>
      </c>
      <c r="Q87" s="12"/>
      <c r="R87" s="10">
        <v>0</v>
      </c>
      <c r="S87" s="12"/>
      <c r="T87" s="12"/>
      <c r="U87" s="12"/>
      <c r="V87" s="12"/>
      <c r="W87" s="12"/>
      <c r="X87" s="12"/>
      <c r="Y87" s="9" t="s">
        <v>61</v>
      </c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2020</v>
      </c>
      <c r="G88" s="10">
        <v>3</v>
      </c>
      <c r="H88" s="10">
        <v>27</v>
      </c>
      <c r="I88" s="12"/>
      <c r="J88" s="10">
        <v>7.6</v>
      </c>
      <c r="K88" s="12"/>
      <c r="L88" s="10">
        <v>5.2</v>
      </c>
      <c r="M88" s="12"/>
      <c r="N88" s="10">
        <v>6.4</v>
      </c>
      <c r="O88" s="12"/>
      <c r="P88" s="10">
        <v>11.6</v>
      </c>
      <c r="Q88" s="12"/>
      <c r="R88" s="10">
        <v>0</v>
      </c>
      <c r="S88" s="12"/>
      <c r="T88" s="12"/>
      <c r="U88" s="12"/>
      <c r="V88" s="12"/>
      <c r="W88" s="12"/>
      <c r="X88" s="12"/>
      <c r="Y88" s="9" t="s">
        <v>61</v>
      </c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2020</v>
      </c>
      <c r="G89" s="10">
        <v>3</v>
      </c>
      <c r="H89" s="10">
        <v>28</v>
      </c>
      <c r="I89" s="12"/>
      <c r="J89" s="10">
        <v>10.1</v>
      </c>
      <c r="K89" s="12"/>
      <c r="L89" s="10">
        <v>6.5</v>
      </c>
      <c r="M89" s="12"/>
      <c r="N89" s="10">
        <v>8.3000000000000007</v>
      </c>
      <c r="O89" s="12"/>
      <c r="P89" s="10">
        <v>9.6999999999999993</v>
      </c>
      <c r="Q89" s="12"/>
      <c r="R89" s="10">
        <v>0</v>
      </c>
      <c r="S89" s="12"/>
      <c r="T89" s="12"/>
      <c r="U89" s="12"/>
      <c r="V89" s="12"/>
      <c r="W89" s="12"/>
      <c r="X89" s="12"/>
      <c r="Y89" s="9" t="s">
        <v>61</v>
      </c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2020</v>
      </c>
      <c r="G90" s="10">
        <v>3</v>
      </c>
      <c r="H90" s="10">
        <v>29</v>
      </c>
      <c r="I90" s="12"/>
      <c r="J90" s="10">
        <v>13.9</v>
      </c>
      <c r="K90" s="12"/>
      <c r="L90" s="10">
        <v>6.8</v>
      </c>
      <c r="M90" s="12"/>
      <c r="N90" s="10">
        <v>10.4</v>
      </c>
      <c r="O90" s="12"/>
      <c r="P90" s="10">
        <v>7.6</v>
      </c>
      <c r="Q90" s="12"/>
      <c r="R90" s="10">
        <v>0</v>
      </c>
      <c r="S90" s="12"/>
      <c r="T90" s="12"/>
      <c r="U90" s="12"/>
      <c r="V90" s="12"/>
      <c r="W90" s="12"/>
      <c r="X90" s="12"/>
      <c r="Y90" s="9" t="s">
        <v>61</v>
      </c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2020</v>
      </c>
      <c r="G91" s="10">
        <v>3</v>
      </c>
      <c r="H91" s="10">
        <v>30</v>
      </c>
      <c r="I91" s="12"/>
      <c r="J91" s="10">
        <v>9.8000000000000007</v>
      </c>
      <c r="K91" s="12"/>
      <c r="L91" s="10">
        <v>6.5</v>
      </c>
      <c r="M91" s="12"/>
      <c r="N91" s="10">
        <v>8.1</v>
      </c>
      <c r="O91" s="12"/>
      <c r="P91" s="10">
        <v>9.9</v>
      </c>
      <c r="Q91" s="12"/>
      <c r="R91" s="10">
        <v>0</v>
      </c>
      <c r="S91" s="12"/>
      <c r="T91" s="12"/>
      <c r="U91" s="12"/>
      <c r="V91" s="12"/>
      <c r="W91" s="12"/>
      <c r="X91" s="12"/>
      <c r="Y91" s="9" t="s">
        <v>61</v>
      </c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5" t="s">
        <v>67</v>
      </c>
      <c r="F92" s="10">
        <v>2020</v>
      </c>
      <c r="G92" s="10">
        <v>3</v>
      </c>
      <c r="H92" s="10">
        <v>31</v>
      </c>
      <c r="I92" s="12"/>
      <c r="J92" s="10">
        <v>10.4</v>
      </c>
      <c r="K92" s="12"/>
      <c r="L92" s="10">
        <v>4.2</v>
      </c>
      <c r="M92" s="12"/>
      <c r="N92" s="10">
        <v>7.3</v>
      </c>
      <c r="O92" s="12"/>
      <c r="P92" s="10">
        <v>10.7</v>
      </c>
      <c r="Q92" s="12"/>
      <c r="R92" s="10">
        <v>0</v>
      </c>
      <c r="S92" s="12"/>
      <c r="T92" s="12"/>
      <c r="U92" s="12"/>
      <c r="V92" s="12"/>
      <c r="W92" s="12"/>
      <c r="X92" s="12"/>
      <c r="Y92" s="9" t="s">
        <v>61</v>
      </c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43922</v>
      </c>
      <c r="F93" s="10">
        <v>2020</v>
      </c>
      <c r="G93" s="10">
        <v>4</v>
      </c>
      <c r="H93" s="10">
        <v>1</v>
      </c>
      <c r="I93" s="12"/>
      <c r="J93" s="10">
        <v>10.4</v>
      </c>
      <c r="K93" s="12"/>
      <c r="L93" s="10">
        <v>3.5</v>
      </c>
      <c r="M93" s="12"/>
      <c r="N93" s="10">
        <v>6.9</v>
      </c>
      <c r="O93" s="12"/>
      <c r="P93" s="10">
        <v>11.1</v>
      </c>
      <c r="Q93" s="12"/>
      <c r="R93" s="10">
        <v>0</v>
      </c>
      <c r="S93" s="12"/>
      <c r="T93" s="12"/>
      <c r="U93" s="12"/>
      <c r="V93" s="12"/>
      <c r="W93" s="12"/>
      <c r="X93" s="12"/>
      <c r="Y93" s="9" t="s">
        <v>61</v>
      </c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43923</v>
      </c>
      <c r="F94" s="10">
        <v>2020</v>
      </c>
      <c r="G94" s="10">
        <v>4</v>
      </c>
      <c r="H94" s="10">
        <v>2</v>
      </c>
      <c r="I94" s="12"/>
      <c r="J94" s="10">
        <v>9.8000000000000007</v>
      </c>
      <c r="K94" s="12"/>
      <c r="L94" s="10">
        <v>3.1</v>
      </c>
      <c r="M94" s="12"/>
      <c r="N94" s="10">
        <v>6.4</v>
      </c>
      <c r="O94" s="12"/>
      <c r="P94" s="10">
        <v>11.6</v>
      </c>
      <c r="Q94" s="12"/>
      <c r="R94" s="10">
        <v>0</v>
      </c>
      <c r="S94" s="12"/>
      <c r="T94" s="12"/>
      <c r="U94" s="12"/>
      <c r="V94" s="12"/>
      <c r="W94" s="12"/>
      <c r="X94" s="12"/>
      <c r="Y94" s="9" t="s">
        <v>61</v>
      </c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43924</v>
      </c>
      <c r="F95" s="10">
        <v>2020</v>
      </c>
      <c r="G95" s="10">
        <v>4</v>
      </c>
      <c r="H95" s="10">
        <v>3</v>
      </c>
      <c r="I95" s="12"/>
      <c r="J95" s="10">
        <v>9.1999999999999993</v>
      </c>
      <c r="K95" s="12"/>
      <c r="L95" s="10">
        <v>4</v>
      </c>
      <c r="M95" s="12"/>
      <c r="N95" s="10">
        <v>6.6</v>
      </c>
      <c r="O95" s="12"/>
      <c r="P95" s="10">
        <v>11.4</v>
      </c>
      <c r="Q95" s="12"/>
      <c r="R95" s="10">
        <v>0</v>
      </c>
      <c r="S95" s="12"/>
      <c r="T95" s="12"/>
      <c r="U95" s="12"/>
      <c r="V95" s="12"/>
      <c r="W95" s="12"/>
      <c r="X95" s="12"/>
      <c r="Y95" s="9" t="s">
        <v>61</v>
      </c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43925</v>
      </c>
      <c r="F96" s="10">
        <v>2020</v>
      </c>
      <c r="G96" s="10">
        <v>4</v>
      </c>
      <c r="H96" s="10">
        <v>4</v>
      </c>
      <c r="I96" s="12"/>
      <c r="J96" s="10">
        <v>11.5</v>
      </c>
      <c r="K96" s="12"/>
      <c r="L96" s="10">
        <v>2.2000000000000002</v>
      </c>
      <c r="M96" s="12"/>
      <c r="N96" s="10">
        <v>6.8</v>
      </c>
      <c r="O96" s="12"/>
      <c r="P96" s="10">
        <v>11.2</v>
      </c>
      <c r="Q96" s="12"/>
      <c r="R96" s="10">
        <v>0</v>
      </c>
      <c r="S96" s="12"/>
      <c r="T96" s="12"/>
      <c r="U96" s="12"/>
      <c r="V96" s="12"/>
      <c r="W96" s="12"/>
      <c r="X96" s="12"/>
      <c r="Y96" s="9" t="s">
        <v>61</v>
      </c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43926</v>
      </c>
      <c r="F97" s="10">
        <v>2020</v>
      </c>
      <c r="G97" s="10">
        <v>4</v>
      </c>
      <c r="H97" s="10">
        <v>5</v>
      </c>
      <c r="I97" s="12"/>
      <c r="J97" s="10">
        <v>11.1</v>
      </c>
      <c r="K97" s="12"/>
      <c r="L97" s="10">
        <v>4</v>
      </c>
      <c r="M97" s="12"/>
      <c r="N97" s="10">
        <v>7.5</v>
      </c>
      <c r="O97" s="12"/>
      <c r="P97" s="10">
        <v>10.5</v>
      </c>
      <c r="Q97" s="12"/>
      <c r="R97" s="10">
        <v>0</v>
      </c>
      <c r="S97" s="12"/>
      <c r="T97" s="12"/>
      <c r="U97" s="12"/>
      <c r="V97" s="12"/>
      <c r="W97" s="12"/>
      <c r="X97" s="12"/>
      <c r="Y97" s="9" t="s">
        <v>61</v>
      </c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43927</v>
      </c>
      <c r="F98" s="10">
        <v>2020</v>
      </c>
      <c r="G98" s="10">
        <v>4</v>
      </c>
      <c r="H98" s="10">
        <v>6</v>
      </c>
      <c r="I98" s="12"/>
      <c r="J98" s="10">
        <v>12.8</v>
      </c>
      <c r="K98" s="12"/>
      <c r="L98" s="10">
        <v>2.8</v>
      </c>
      <c r="M98" s="12"/>
      <c r="N98" s="10">
        <v>7.8</v>
      </c>
      <c r="O98" s="12"/>
      <c r="P98" s="10">
        <v>10.199999999999999</v>
      </c>
      <c r="Q98" s="12"/>
      <c r="R98" s="10">
        <v>0</v>
      </c>
      <c r="S98" s="12"/>
      <c r="T98" s="12"/>
      <c r="U98" s="12"/>
      <c r="V98" s="12"/>
      <c r="W98" s="12"/>
      <c r="X98" s="12"/>
      <c r="Y98" s="9" t="s">
        <v>61</v>
      </c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43928</v>
      </c>
      <c r="F99" s="10">
        <v>2020</v>
      </c>
      <c r="G99" s="10">
        <v>4</v>
      </c>
      <c r="H99" s="10">
        <v>7</v>
      </c>
      <c r="I99" s="12"/>
      <c r="J99" s="10">
        <v>12.2</v>
      </c>
      <c r="K99" s="12"/>
      <c r="L99" s="10">
        <v>5.6</v>
      </c>
      <c r="M99" s="12"/>
      <c r="N99" s="10">
        <v>8.9</v>
      </c>
      <c r="O99" s="12"/>
      <c r="P99" s="10">
        <v>9.1</v>
      </c>
      <c r="Q99" s="12"/>
      <c r="R99" s="10">
        <v>0</v>
      </c>
      <c r="S99" s="12"/>
      <c r="T99" s="12"/>
      <c r="U99" s="12"/>
      <c r="V99" s="12"/>
      <c r="W99" s="12"/>
      <c r="X99" s="12"/>
      <c r="Y99" s="9" t="s">
        <v>61</v>
      </c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43929</v>
      </c>
      <c r="F100" s="10">
        <v>2020</v>
      </c>
      <c r="G100" s="10">
        <v>4</v>
      </c>
      <c r="H100" s="10">
        <v>8</v>
      </c>
      <c r="I100" s="12"/>
      <c r="J100" s="10">
        <v>13.2</v>
      </c>
      <c r="K100" s="12"/>
      <c r="L100" s="10">
        <v>3.2</v>
      </c>
      <c r="M100" s="12"/>
      <c r="N100" s="10">
        <v>8.1999999999999993</v>
      </c>
      <c r="O100" s="12"/>
      <c r="P100" s="10">
        <v>9.8000000000000007</v>
      </c>
      <c r="Q100" s="12"/>
      <c r="R100" s="10">
        <v>0</v>
      </c>
      <c r="S100" s="12"/>
      <c r="T100" s="12"/>
      <c r="U100" s="12"/>
      <c r="V100" s="12"/>
      <c r="W100" s="12"/>
      <c r="X100" s="12"/>
      <c r="Y100" s="9" t="s">
        <v>61</v>
      </c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4">
        <v>43930</v>
      </c>
      <c r="F101" s="10">
        <v>2020</v>
      </c>
      <c r="G101" s="10">
        <v>4</v>
      </c>
      <c r="H101" s="10">
        <v>9</v>
      </c>
      <c r="I101" s="12"/>
      <c r="J101" s="10">
        <v>15.4</v>
      </c>
      <c r="K101" s="12"/>
      <c r="L101" s="10">
        <v>5.3</v>
      </c>
      <c r="M101" s="12"/>
      <c r="N101" s="10">
        <v>10.4</v>
      </c>
      <c r="O101" s="12"/>
      <c r="P101" s="10">
        <v>7.6</v>
      </c>
      <c r="Q101" s="12"/>
      <c r="R101" s="10">
        <v>0</v>
      </c>
      <c r="S101" s="12"/>
      <c r="T101" s="12"/>
      <c r="U101" s="12"/>
      <c r="V101" s="12"/>
      <c r="W101" s="12"/>
      <c r="X101" s="12"/>
      <c r="Y101" s="9" t="s">
        <v>61</v>
      </c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2020</v>
      </c>
      <c r="G102" s="10">
        <v>4</v>
      </c>
      <c r="H102" s="10">
        <v>10</v>
      </c>
      <c r="I102" s="12"/>
      <c r="J102" s="10">
        <v>16.899999999999999</v>
      </c>
      <c r="K102" s="12"/>
      <c r="L102" s="10">
        <v>6.4</v>
      </c>
      <c r="M102" s="12"/>
      <c r="N102" s="10">
        <v>11.6</v>
      </c>
      <c r="O102" s="12"/>
      <c r="P102" s="10">
        <v>6.4</v>
      </c>
      <c r="Q102" s="12"/>
      <c r="R102" s="10">
        <v>0</v>
      </c>
      <c r="S102" s="12"/>
      <c r="T102" s="12"/>
      <c r="U102" s="12"/>
      <c r="V102" s="12"/>
      <c r="W102" s="12"/>
      <c r="X102" s="12"/>
      <c r="Y102" s="9" t="s">
        <v>61</v>
      </c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2020</v>
      </c>
      <c r="G103" s="10">
        <v>4</v>
      </c>
      <c r="H103" s="10">
        <v>11</v>
      </c>
      <c r="I103" s="12"/>
      <c r="J103" s="10">
        <v>15.8</v>
      </c>
      <c r="K103" s="12"/>
      <c r="L103" s="10">
        <v>7.3</v>
      </c>
      <c r="M103" s="12"/>
      <c r="N103" s="10">
        <v>11.6</v>
      </c>
      <c r="O103" s="12"/>
      <c r="P103" s="10">
        <v>6.4</v>
      </c>
      <c r="Q103" s="12"/>
      <c r="R103" s="10">
        <v>0</v>
      </c>
      <c r="S103" s="12"/>
      <c r="T103" s="12"/>
      <c r="U103" s="12"/>
      <c r="V103" s="12"/>
      <c r="W103" s="12"/>
      <c r="X103" s="12"/>
      <c r="Y103" s="9" t="s">
        <v>61</v>
      </c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2020</v>
      </c>
      <c r="G104" s="10">
        <v>4</v>
      </c>
      <c r="H104" s="10">
        <v>12</v>
      </c>
      <c r="I104" s="12"/>
      <c r="J104" s="10">
        <v>14.3</v>
      </c>
      <c r="K104" s="12"/>
      <c r="L104" s="10">
        <v>4.0999999999999996</v>
      </c>
      <c r="M104" s="12"/>
      <c r="N104" s="10">
        <v>9.1999999999999993</v>
      </c>
      <c r="O104" s="12"/>
      <c r="P104" s="10">
        <v>8.8000000000000007</v>
      </c>
      <c r="Q104" s="12"/>
      <c r="R104" s="10">
        <v>0</v>
      </c>
      <c r="S104" s="12"/>
      <c r="T104" s="12"/>
      <c r="U104" s="12"/>
      <c r="V104" s="12"/>
      <c r="W104" s="12"/>
      <c r="X104" s="12"/>
      <c r="Y104" s="9" t="s">
        <v>61</v>
      </c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2020</v>
      </c>
      <c r="G105" s="10">
        <v>4</v>
      </c>
      <c r="H105" s="10">
        <v>13</v>
      </c>
      <c r="I105" s="12"/>
      <c r="J105" s="10">
        <v>15.4</v>
      </c>
      <c r="K105" s="12"/>
      <c r="L105" s="10">
        <v>4.2</v>
      </c>
      <c r="M105" s="12"/>
      <c r="N105" s="10">
        <v>9.8000000000000007</v>
      </c>
      <c r="O105" s="12"/>
      <c r="P105" s="10">
        <v>8.1999999999999993</v>
      </c>
      <c r="Q105" s="12"/>
      <c r="R105" s="10">
        <v>0</v>
      </c>
      <c r="S105" s="12"/>
      <c r="T105" s="12"/>
      <c r="U105" s="12"/>
      <c r="V105" s="12"/>
      <c r="W105" s="12"/>
      <c r="X105" s="12"/>
      <c r="Y105" s="9" t="s">
        <v>61</v>
      </c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2020</v>
      </c>
      <c r="G106" s="10">
        <v>4</v>
      </c>
      <c r="H106" s="10">
        <v>14</v>
      </c>
      <c r="I106" s="12"/>
      <c r="J106" s="10">
        <v>15.7</v>
      </c>
      <c r="K106" s="12"/>
      <c r="L106" s="10">
        <v>6.1</v>
      </c>
      <c r="M106" s="12"/>
      <c r="N106" s="10">
        <v>10.9</v>
      </c>
      <c r="O106" s="12"/>
      <c r="P106" s="10">
        <v>7.1</v>
      </c>
      <c r="Q106" s="12"/>
      <c r="R106" s="10">
        <v>0</v>
      </c>
      <c r="S106" s="12"/>
      <c r="T106" s="12"/>
      <c r="U106" s="12"/>
      <c r="V106" s="12"/>
      <c r="W106" s="12"/>
      <c r="X106" s="12"/>
      <c r="Y106" s="9" t="s">
        <v>61</v>
      </c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2020</v>
      </c>
      <c r="G107" s="10">
        <v>4</v>
      </c>
      <c r="H107" s="10">
        <v>15</v>
      </c>
      <c r="I107" s="12"/>
      <c r="J107" s="10">
        <v>18.100000000000001</v>
      </c>
      <c r="K107" s="12"/>
      <c r="L107" s="10">
        <v>6.4</v>
      </c>
      <c r="M107" s="12"/>
      <c r="N107" s="10">
        <v>12.2</v>
      </c>
      <c r="O107" s="12"/>
      <c r="P107" s="10">
        <v>5.8</v>
      </c>
      <c r="Q107" s="12"/>
      <c r="R107" s="10">
        <v>0</v>
      </c>
      <c r="S107" s="12"/>
      <c r="T107" s="12"/>
      <c r="U107" s="12"/>
      <c r="V107" s="12"/>
      <c r="W107" s="12"/>
      <c r="X107" s="12"/>
      <c r="Y107" s="9" t="s">
        <v>61</v>
      </c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2020</v>
      </c>
      <c r="G108" s="10">
        <v>4</v>
      </c>
      <c r="H108" s="10">
        <v>16</v>
      </c>
      <c r="I108" s="12"/>
      <c r="J108" s="10">
        <v>19.7</v>
      </c>
      <c r="K108" s="12"/>
      <c r="L108" s="10">
        <v>8</v>
      </c>
      <c r="M108" s="12"/>
      <c r="N108" s="10">
        <v>13.8</v>
      </c>
      <c r="O108" s="12"/>
      <c r="P108" s="10">
        <v>4.2</v>
      </c>
      <c r="Q108" s="12"/>
      <c r="R108" s="10">
        <v>0</v>
      </c>
      <c r="S108" s="12"/>
      <c r="T108" s="12"/>
      <c r="U108" s="12"/>
      <c r="V108" s="12"/>
      <c r="W108" s="12"/>
      <c r="X108" s="12"/>
      <c r="Y108" s="9" t="s">
        <v>61</v>
      </c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2020</v>
      </c>
      <c r="G109" s="10">
        <v>4</v>
      </c>
      <c r="H109" s="10">
        <v>17</v>
      </c>
      <c r="I109" s="12"/>
      <c r="J109" s="10">
        <v>16.7</v>
      </c>
      <c r="K109" s="12"/>
      <c r="L109" s="10">
        <v>8.8000000000000007</v>
      </c>
      <c r="M109" s="12"/>
      <c r="N109" s="10">
        <v>12.8</v>
      </c>
      <c r="O109" s="12"/>
      <c r="P109" s="10">
        <v>5.2</v>
      </c>
      <c r="Q109" s="12"/>
      <c r="R109" s="10">
        <v>0</v>
      </c>
      <c r="S109" s="12"/>
      <c r="T109" s="12"/>
      <c r="U109" s="12"/>
      <c r="V109" s="12"/>
      <c r="W109" s="12"/>
      <c r="X109" s="12"/>
      <c r="Y109" s="9" t="s">
        <v>61</v>
      </c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2020</v>
      </c>
      <c r="G110" s="10">
        <v>4</v>
      </c>
      <c r="H110" s="10">
        <v>18</v>
      </c>
      <c r="I110" s="12"/>
      <c r="J110" s="10">
        <v>17.399999999999999</v>
      </c>
      <c r="K110" s="12"/>
      <c r="L110" s="10">
        <v>10.199999999999999</v>
      </c>
      <c r="M110" s="12"/>
      <c r="N110" s="10">
        <v>13.8</v>
      </c>
      <c r="O110" s="12"/>
      <c r="P110" s="10">
        <v>4.2</v>
      </c>
      <c r="Q110" s="12"/>
      <c r="R110" s="10">
        <v>0</v>
      </c>
      <c r="S110" s="12"/>
      <c r="T110" s="12"/>
      <c r="U110" s="12"/>
      <c r="V110" s="12"/>
      <c r="W110" s="12"/>
      <c r="X110" s="12"/>
      <c r="Y110" s="9" t="s">
        <v>61</v>
      </c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2020</v>
      </c>
      <c r="G111" s="10">
        <v>4</v>
      </c>
      <c r="H111" s="10">
        <v>19</v>
      </c>
      <c r="I111" s="12"/>
      <c r="J111" s="10">
        <v>16.899999999999999</v>
      </c>
      <c r="K111" s="12"/>
      <c r="L111" s="10">
        <v>9.8000000000000007</v>
      </c>
      <c r="M111" s="12"/>
      <c r="N111" s="10">
        <v>13.4</v>
      </c>
      <c r="O111" s="12"/>
      <c r="P111" s="10">
        <v>4.5999999999999996</v>
      </c>
      <c r="Q111" s="12"/>
      <c r="R111" s="10">
        <v>0</v>
      </c>
      <c r="S111" s="12"/>
      <c r="T111" s="12"/>
      <c r="U111" s="12"/>
      <c r="V111" s="12"/>
      <c r="W111" s="12"/>
      <c r="X111" s="12"/>
      <c r="Y111" s="9" t="s">
        <v>61</v>
      </c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2020</v>
      </c>
      <c r="G112" s="10">
        <v>4</v>
      </c>
      <c r="H112" s="10">
        <v>20</v>
      </c>
      <c r="I112" s="12"/>
      <c r="J112" s="10">
        <v>16.8</v>
      </c>
      <c r="K112" s="12"/>
      <c r="L112" s="10">
        <v>7.9</v>
      </c>
      <c r="M112" s="12"/>
      <c r="N112" s="10">
        <v>12.4</v>
      </c>
      <c r="O112" s="12"/>
      <c r="P112" s="10">
        <v>5.6</v>
      </c>
      <c r="Q112" s="12"/>
      <c r="R112" s="10">
        <v>0</v>
      </c>
      <c r="S112" s="12"/>
      <c r="T112" s="12"/>
      <c r="U112" s="12"/>
      <c r="V112" s="12"/>
      <c r="W112" s="12"/>
      <c r="X112" s="12"/>
      <c r="Y112" s="9" t="s">
        <v>61</v>
      </c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2020</v>
      </c>
      <c r="G113" s="10">
        <v>4</v>
      </c>
      <c r="H113" s="10">
        <v>21</v>
      </c>
      <c r="I113" s="12"/>
      <c r="J113" s="10">
        <v>16</v>
      </c>
      <c r="K113" s="12"/>
      <c r="L113" s="10">
        <v>10.9</v>
      </c>
      <c r="M113" s="12"/>
      <c r="N113" s="10">
        <v>13.4</v>
      </c>
      <c r="O113" s="12"/>
      <c r="P113" s="10">
        <v>4.5999999999999996</v>
      </c>
      <c r="Q113" s="12"/>
      <c r="R113" s="10">
        <v>0</v>
      </c>
      <c r="S113" s="12"/>
      <c r="T113" s="12"/>
      <c r="U113" s="12"/>
      <c r="V113" s="12"/>
      <c r="W113" s="12"/>
      <c r="X113" s="12"/>
      <c r="Y113" s="9" t="s">
        <v>61</v>
      </c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2020</v>
      </c>
      <c r="G114" s="10">
        <v>4</v>
      </c>
      <c r="H114" s="10">
        <v>22</v>
      </c>
      <c r="I114" s="12"/>
      <c r="J114" s="10">
        <v>13</v>
      </c>
      <c r="K114" s="12"/>
      <c r="L114" s="10">
        <v>9.3000000000000007</v>
      </c>
      <c r="M114" s="12"/>
      <c r="N114" s="10">
        <v>11.1</v>
      </c>
      <c r="O114" s="12"/>
      <c r="P114" s="10">
        <v>6.9</v>
      </c>
      <c r="Q114" s="12"/>
      <c r="R114" s="10">
        <v>0</v>
      </c>
      <c r="S114" s="12"/>
      <c r="T114" s="12"/>
      <c r="U114" s="12"/>
      <c r="V114" s="12"/>
      <c r="W114" s="12"/>
      <c r="X114" s="12"/>
      <c r="Y114" s="9" t="s">
        <v>61</v>
      </c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2020</v>
      </c>
      <c r="G115" s="10">
        <v>4</v>
      </c>
      <c r="H115" s="10">
        <v>23</v>
      </c>
      <c r="I115" s="12"/>
      <c r="J115" s="10">
        <v>16.399999999999999</v>
      </c>
      <c r="K115" s="12"/>
      <c r="L115" s="10">
        <v>8.9</v>
      </c>
      <c r="M115" s="12"/>
      <c r="N115" s="10">
        <v>12.7</v>
      </c>
      <c r="O115" s="12"/>
      <c r="P115" s="10">
        <v>5.3</v>
      </c>
      <c r="Q115" s="12"/>
      <c r="R115" s="10">
        <v>0</v>
      </c>
      <c r="S115" s="12"/>
      <c r="T115" s="12"/>
      <c r="U115" s="12"/>
      <c r="V115" s="12"/>
      <c r="W115" s="12"/>
      <c r="X115" s="12"/>
      <c r="Y115" s="9" t="s">
        <v>61</v>
      </c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2020</v>
      </c>
      <c r="G116" s="10">
        <v>4</v>
      </c>
      <c r="H116" s="10">
        <v>24</v>
      </c>
      <c r="I116" s="12"/>
      <c r="J116" s="10">
        <v>14.7</v>
      </c>
      <c r="K116" s="12"/>
      <c r="L116" s="10">
        <v>9.5</v>
      </c>
      <c r="M116" s="12"/>
      <c r="N116" s="10">
        <v>12.1</v>
      </c>
      <c r="O116" s="12"/>
      <c r="P116" s="10">
        <v>5.9</v>
      </c>
      <c r="Q116" s="12"/>
      <c r="R116" s="10">
        <v>0</v>
      </c>
      <c r="S116" s="12"/>
      <c r="T116" s="12"/>
      <c r="U116" s="12"/>
      <c r="V116" s="12"/>
      <c r="W116" s="12"/>
      <c r="X116" s="12"/>
      <c r="Y116" s="9" t="s">
        <v>61</v>
      </c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2020</v>
      </c>
      <c r="G117" s="10">
        <v>4</v>
      </c>
      <c r="H117" s="10">
        <v>25</v>
      </c>
      <c r="I117" s="12"/>
      <c r="J117" s="10">
        <v>17.7</v>
      </c>
      <c r="K117" s="12"/>
      <c r="L117" s="10">
        <v>10.6</v>
      </c>
      <c r="M117" s="12"/>
      <c r="N117" s="10">
        <v>14.2</v>
      </c>
      <c r="O117" s="12"/>
      <c r="P117" s="10">
        <v>3.8</v>
      </c>
      <c r="Q117" s="12"/>
      <c r="R117" s="10">
        <v>0</v>
      </c>
      <c r="S117" s="12"/>
      <c r="T117" s="12"/>
      <c r="U117" s="12"/>
      <c r="V117" s="12"/>
      <c r="W117" s="12"/>
      <c r="X117" s="12"/>
      <c r="Y117" s="9" t="s">
        <v>61</v>
      </c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2020</v>
      </c>
      <c r="G118" s="10">
        <v>4</v>
      </c>
      <c r="H118" s="10">
        <v>26</v>
      </c>
      <c r="I118" s="12"/>
      <c r="J118" s="10">
        <v>14.5</v>
      </c>
      <c r="K118" s="12"/>
      <c r="L118" s="10">
        <v>6.8</v>
      </c>
      <c r="M118" s="12"/>
      <c r="N118" s="10">
        <v>10.6</v>
      </c>
      <c r="O118" s="12"/>
      <c r="P118" s="10">
        <v>7.4</v>
      </c>
      <c r="Q118" s="12"/>
      <c r="R118" s="10">
        <v>0</v>
      </c>
      <c r="S118" s="12"/>
      <c r="T118" s="12"/>
      <c r="U118" s="12"/>
      <c r="V118" s="12"/>
      <c r="W118" s="12"/>
      <c r="X118" s="12"/>
      <c r="Y118" s="9" t="s">
        <v>61</v>
      </c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2020</v>
      </c>
      <c r="G119" s="10">
        <v>4</v>
      </c>
      <c r="H119" s="10">
        <v>27</v>
      </c>
      <c r="I119" s="12"/>
      <c r="J119" s="10">
        <v>16.600000000000001</v>
      </c>
      <c r="K119" s="12"/>
      <c r="L119" s="10">
        <v>9.5</v>
      </c>
      <c r="M119" s="12"/>
      <c r="N119" s="10">
        <v>13</v>
      </c>
      <c r="O119" s="12"/>
      <c r="P119" s="10">
        <v>5</v>
      </c>
      <c r="Q119" s="12"/>
      <c r="R119" s="10">
        <v>0</v>
      </c>
      <c r="S119" s="12"/>
      <c r="T119" s="12"/>
      <c r="U119" s="12"/>
      <c r="V119" s="12"/>
      <c r="W119" s="12"/>
      <c r="X119" s="12"/>
      <c r="Y119" s="9" t="s">
        <v>61</v>
      </c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2020</v>
      </c>
      <c r="G120" s="10">
        <v>4</v>
      </c>
      <c r="H120" s="10">
        <v>28</v>
      </c>
      <c r="I120" s="12"/>
      <c r="J120" s="10">
        <v>14.1</v>
      </c>
      <c r="K120" s="12"/>
      <c r="L120" s="10">
        <v>6.9</v>
      </c>
      <c r="M120" s="12"/>
      <c r="N120" s="10">
        <v>10.5</v>
      </c>
      <c r="O120" s="12"/>
      <c r="P120" s="10">
        <v>7.5</v>
      </c>
      <c r="Q120" s="12"/>
      <c r="R120" s="10">
        <v>0</v>
      </c>
      <c r="S120" s="12"/>
      <c r="T120" s="12"/>
      <c r="U120" s="12"/>
      <c r="V120" s="12"/>
      <c r="W120" s="12"/>
      <c r="X120" s="12"/>
      <c r="Y120" s="9" t="s">
        <v>61</v>
      </c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2020</v>
      </c>
      <c r="G121" s="10">
        <v>4</v>
      </c>
      <c r="H121" s="10">
        <v>29</v>
      </c>
      <c r="I121" s="12"/>
      <c r="J121" s="12"/>
      <c r="K121" s="9" t="s">
        <v>61</v>
      </c>
      <c r="L121" s="12"/>
      <c r="M121" s="9" t="s">
        <v>61</v>
      </c>
      <c r="N121" s="12"/>
      <c r="O121" s="9" t="s">
        <v>61</v>
      </c>
      <c r="P121" s="12"/>
      <c r="Q121" s="9" t="s">
        <v>61</v>
      </c>
      <c r="R121" s="12"/>
      <c r="S121" s="9" t="s">
        <v>61</v>
      </c>
      <c r="T121" s="12"/>
      <c r="U121" s="12"/>
      <c r="V121" s="12"/>
      <c r="W121" s="12"/>
      <c r="X121" s="12"/>
      <c r="Y121" s="9" t="s">
        <v>61</v>
      </c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5" t="s">
        <v>67</v>
      </c>
      <c r="F122" s="10">
        <v>2020</v>
      </c>
      <c r="G122" s="10">
        <v>4</v>
      </c>
      <c r="H122" s="10">
        <v>30</v>
      </c>
      <c r="I122" s="12"/>
      <c r="J122" s="10">
        <v>16.899999999999999</v>
      </c>
      <c r="K122" s="12"/>
      <c r="L122" s="10">
        <v>7.8</v>
      </c>
      <c r="M122" s="12"/>
      <c r="N122" s="10">
        <v>12.3</v>
      </c>
      <c r="O122" s="12"/>
      <c r="P122" s="10">
        <v>5.7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43952</v>
      </c>
      <c r="F123" s="10">
        <v>2020</v>
      </c>
      <c r="G123" s="10">
        <v>5</v>
      </c>
      <c r="H123" s="10">
        <v>1</v>
      </c>
      <c r="I123" s="12"/>
      <c r="J123" s="10">
        <v>16.399999999999999</v>
      </c>
      <c r="K123" s="12"/>
      <c r="L123" s="10">
        <v>8.9</v>
      </c>
      <c r="M123" s="12"/>
      <c r="N123" s="10">
        <v>12.6</v>
      </c>
      <c r="O123" s="12"/>
      <c r="P123" s="10">
        <v>5.4</v>
      </c>
      <c r="Q123" s="12"/>
      <c r="R123" s="10">
        <v>0</v>
      </c>
      <c r="S123" s="12"/>
      <c r="T123" s="12"/>
      <c r="U123" s="12"/>
      <c r="V123" s="12"/>
      <c r="W123" s="12"/>
      <c r="X123" s="10">
        <v>0.1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43953</v>
      </c>
      <c r="F124" s="10">
        <v>2020</v>
      </c>
      <c r="G124" s="10">
        <v>5</v>
      </c>
      <c r="H124" s="10">
        <v>2</v>
      </c>
      <c r="I124" s="12"/>
      <c r="J124" s="10">
        <v>13.2</v>
      </c>
      <c r="K124" s="12"/>
      <c r="L124" s="10">
        <v>9.3000000000000007</v>
      </c>
      <c r="M124" s="12"/>
      <c r="N124" s="10">
        <v>11.2</v>
      </c>
      <c r="O124" s="12"/>
      <c r="P124" s="10">
        <v>6.8</v>
      </c>
      <c r="Q124" s="12"/>
      <c r="R124" s="10">
        <v>0</v>
      </c>
      <c r="S124" s="12"/>
      <c r="T124" s="12"/>
      <c r="U124" s="12"/>
      <c r="V124" s="12"/>
      <c r="W124" s="12"/>
      <c r="X124" s="10">
        <v>10.199999999999999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43954</v>
      </c>
      <c r="F125" s="10">
        <v>2020</v>
      </c>
      <c r="G125" s="10">
        <v>5</v>
      </c>
      <c r="H125" s="10">
        <v>3</v>
      </c>
      <c r="I125" s="12"/>
      <c r="J125" s="10">
        <v>13.7</v>
      </c>
      <c r="K125" s="12"/>
      <c r="L125" s="10">
        <v>7.3</v>
      </c>
      <c r="M125" s="12"/>
      <c r="N125" s="10">
        <v>10.5</v>
      </c>
      <c r="O125" s="12"/>
      <c r="P125" s="10">
        <v>7.5</v>
      </c>
      <c r="Q125" s="12"/>
      <c r="R125" s="10">
        <v>0</v>
      </c>
      <c r="S125" s="12"/>
      <c r="T125" s="12"/>
      <c r="U125" s="12"/>
      <c r="V125" s="12"/>
      <c r="W125" s="12"/>
      <c r="X125" s="10">
        <v>0.2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43955</v>
      </c>
      <c r="F126" s="10">
        <v>2020</v>
      </c>
      <c r="G126" s="10">
        <v>5</v>
      </c>
      <c r="H126" s="10">
        <v>4</v>
      </c>
      <c r="I126" s="12"/>
      <c r="J126" s="10">
        <v>15.9</v>
      </c>
      <c r="K126" s="12"/>
      <c r="L126" s="10">
        <v>7.4</v>
      </c>
      <c r="M126" s="12"/>
      <c r="N126" s="10">
        <v>11.7</v>
      </c>
      <c r="O126" s="12"/>
      <c r="P126" s="10">
        <v>6.3</v>
      </c>
      <c r="Q126" s="12"/>
      <c r="R126" s="10">
        <v>0</v>
      </c>
      <c r="S126" s="12"/>
      <c r="T126" s="12"/>
      <c r="U126" s="12"/>
      <c r="V126" s="12"/>
      <c r="W126" s="12"/>
      <c r="X126" s="10">
        <v>0.3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43956</v>
      </c>
      <c r="F127" s="10">
        <v>2020</v>
      </c>
      <c r="G127" s="10">
        <v>5</v>
      </c>
      <c r="H127" s="10">
        <v>5</v>
      </c>
      <c r="I127" s="12"/>
      <c r="J127" s="10">
        <v>17.7</v>
      </c>
      <c r="K127" s="12"/>
      <c r="L127" s="10">
        <v>8.3000000000000007</v>
      </c>
      <c r="M127" s="12"/>
      <c r="N127" s="10">
        <v>13</v>
      </c>
      <c r="O127" s="12"/>
      <c r="P127" s="10">
        <v>5</v>
      </c>
      <c r="Q127" s="12"/>
      <c r="R127" s="10">
        <v>0</v>
      </c>
      <c r="S127" s="12"/>
      <c r="T127" s="12"/>
      <c r="U127" s="12"/>
      <c r="V127" s="12"/>
      <c r="W127" s="12"/>
      <c r="X127" s="10">
        <v>2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43957</v>
      </c>
      <c r="F128" s="10">
        <v>2020</v>
      </c>
      <c r="G128" s="10">
        <v>5</v>
      </c>
      <c r="H128" s="10">
        <v>6</v>
      </c>
      <c r="I128" s="12"/>
      <c r="J128" s="10">
        <v>16</v>
      </c>
      <c r="K128" s="12"/>
      <c r="L128" s="10">
        <v>9.4</v>
      </c>
      <c r="M128" s="12"/>
      <c r="N128" s="10">
        <v>12.7</v>
      </c>
      <c r="O128" s="12"/>
      <c r="P128" s="10">
        <v>5.3</v>
      </c>
      <c r="Q128" s="12"/>
      <c r="R128" s="10">
        <v>0</v>
      </c>
      <c r="S128" s="12"/>
      <c r="T128" s="12"/>
      <c r="U128" s="12"/>
      <c r="V128" s="12"/>
      <c r="W128" s="12"/>
      <c r="X128" s="10">
        <v>2.6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43958</v>
      </c>
      <c r="F129" s="10">
        <v>2020</v>
      </c>
      <c r="G129" s="10">
        <v>5</v>
      </c>
      <c r="H129" s="10">
        <v>7</v>
      </c>
      <c r="I129" s="12"/>
      <c r="J129" s="12"/>
      <c r="K129" s="9" t="s">
        <v>61</v>
      </c>
      <c r="L129" s="12"/>
      <c r="M129" s="9" t="s">
        <v>61</v>
      </c>
      <c r="N129" s="12"/>
      <c r="O129" s="9" t="s">
        <v>61</v>
      </c>
      <c r="P129" s="12"/>
      <c r="Q129" s="9" t="s">
        <v>61</v>
      </c>
      <c r="R129" s="12"/>
      <c r="S129" s="9" t="s">
        <v>61</v>
      </c>
      <c r="T129" s="12"/>
      <c r="U129" s="12"/>
      <c r="V129" s="12"/>
      <c r="W129" s="12"/>
      <c r="X129" s="12"/>
      <c r="Y129" s="9" t="s">
        <v>61</v>
      </c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43959</v>
      </c>
      <c r="F130" s="10">
        <v>2020</v>
      </c>
      <c r="G130" s="10">
        <v>5</v>
      </c>
      <c r="H130" s="10">
        <v>8</v>
      </c>
      <c r="I130" s="12"/>
      <c r="J130" s="10">
        <v>22.6</v>
      </c>
      <c r="K130" s="12"/>
      <c r="L130" s="10">
        <v>8</v>
      </c>
      <c r="M130" s="12"/>
      <c r="N130" s="10">
        <v>15.3</v>
      </c>
      <c r="O130" s="12"/>
      <c r="P130" s="10">
        <v>2.7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4">
        <v>43960</v>
      </c>
      <c r="F131" s="10">
        <v>2020</v>
      </c>
      <c r="G131" s="10">
        <v>5</v>
      </c>
      <c r="H131" s="10">
        <v>9</v>
      </c>
      <c r="I131" s="12"/>
      <c r="J131" s="10">
        <v>23</v>
      </c>
      <c r="K131" s="12"/>
      <c r="L131" s="10">
        <v>10.5</v>
      </c>
      <c r="M131" s="12"/>
      <c r="N131" s="10">
        <v>16.7</v>
      </c>
      <c r="O131" s="12"/>
      <c r="P131" s="10">
        <v>1.3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2020</v>
      </c>
      <c r="G132" s="10">
        <v>5</v>
      </c>
      <c r="H132" s="10">
        <v>10</v>
      </c>
      <c r="I132" s="12"/>
      <c r="J132" s="10">
        <v>24.3</v>
      </c>
      <c r="K132" s="12"/>
      <c r="L132" s="10">
        <v>11.3</v>
      </c>
      <c r="M132" s="12"/>
      <c r="N132" s="10">
        <v>17.8</v>
      </c>
      <c r="O132" s="12"/>
      <c r="P132" s="10">
        <v>0.2</v>
      </c>
      <c r="Q132" s="12"/>
      <c r="R132" s="10">
        <v>0</v>
      </c>
      <c r="S132" s="12"/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2020</v>
      </c>
      <c r="G133" s="10">
        <v>5</v>
      </c>
      <c r="H133" s="10">
        <v>11</v>
      </c>
      <c r="I133" s="12"/>
      <c r="J133" s="10">
        <v>22.9</v>
      </c>
      <c r="K133" s="12"/>
      <c r="L133" s="10">
        <v>12.4</v>
      </c>
      <c r="M133" s="12"/>
      <c r="N133" s="10">
        <v>17.600000000000001</v>
      </c>
      <c r="O133" s="12"/>
      <c r="P133" s="10">
        <v>0.4</v>
      </c>
      <c r="Q133" s="12"/>
      <c r="R133" s="10">
        <v>0</v>
      </c>
      <c r="S133" s="12"/>
      <c r="T133" s="12"/>
      <c r="U133" s="12"/>
      <c r="V133" s="12"/>
      <c r="W133" s="12"/>
      <c r="X133" s="10">
        <v>0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2020</v>
      </c>
      <c r="G134" s="10">
        <v>5</v>
      </c>
      <c r="H134" s="10">
        <v>12</v>
      </c>
      <c r="I134" s="12"/>
      <c r="J134" s="10">
        <v>18.399999999999999</v>
      </c>
      <c r="K134" s="12"/>
      <c r="L134" s="10">
        <v>10.8</v>
      </c>
      <c r="M134" s="12"/>
      <c r="N134" s="10">
        <v>14.6</v>
      </c>
      <c r="O134" s="12"/>
      <c r="P134" s="10">
        <v>3.4</v>
      </c>
      <c r="Q134" s="12"/>
      <c r="R134" s="10">
        <v>0</v>
      </c>
      <c r="S134" s="12"/>
      <c r="T134" s="12"/>
      <c r="U134" s="12"/>
      <c r="V134" s="12"/>
      <c r="W134" s="12"/>
      <c r="X134" s="10">
        <v>15.9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2020</v>
      </c>
      <c r="G135" s="10">
        <v>5</v>
      </c>
      <c r="H135" s="10">
        <v>13</v>
      </c>
      <c r="I135" s="12"/>
      <c r="J135" s="10">
        <v>16.899999999999999</v>
      </c>
      <c r="K135" s="12"/>
      <c r="L135" s="10">
        <v>11.5</v>
      </c>
      <c r="M135" s="12"/>
      <c r="N135" s="10">
        <v>14.2</v>
      </c>
      <c r="O135" s="12"/>
      <c r="P135" s="10">
        <v>3.8</v>
      </c>
      <c r="Q135" s="12"/>
      <c r="R135" s="10">
        <v>0</v>
      </c>
      <c r="S135" s="12"/>
      <c r="T135" s="12"/>
      <c r="U135" s="12"/>
      <c r="V135" s="12"/>
      <c r="W135" s="12"/>
      <c r="X135" s="10">
        <v>2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2020</v>
      </c>
      <c r="G136" s="10">
        <v>5</v>
      </c>
      <c r="H136" s="10">
        <v>14</v>
      </c>
      <c r="I136" s="12"/>
      <c r="J136" s="10">
        <v>17.399999999999999</v>
      </c>
      <c r="K136" s="12"/>
      <c r="L136" s="10">
        <v>10.3</v>
      </c>
      <c r="M136" s="12"/>
      <c r="N136" s="10">
        <v>13.9</v>
      </c>
      <c r="O136" s="12"/>
      <c r="P136" s="10">
        <v>4.0999999999999996</v>
      </c>
      <c r="Q136" s="12"/>
      <c r="R136" s="10">
        <v>0</v>
      </c>
      <c r="S136" s="12"/>
      <c r="T136" s="12"/>
      <c r="U136" s="12"/>
      <c r="V136" s="12"/>
      <c r="W136" s="12"/>
      <c r="X136" s="10">
        <v>2.7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2020</v>
      </c>
      <c r="G137" s="10">
        <v>5</v>
      </c>
      <c r="H137" s="10">
        <v>15</v>
      </c>
      <c r="I137" s="12"/>
      <c r="J137" s="10">
        <v>19.7</v>
      </c>
      <c r="K137" s="12"/>
      <c r="L137" s="10">
        <v>10.3</v>
      </c>
      <c r="M137" s="12"/>
      <c r="N137" s="10">
        <v>15</v>
      </c>
      <c r="O137" s="12"/>
      <c r="P137" s="10">
        <v>3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2020</v>
      </c>
      <c r="G138" s="10">
        <v>5</v>
      </c>
      <c r="H138" s="10">
        <v>16</v>
      </c>
      <c r="I138" s="12"/>
      <c r="J138" s="10">
        <v>15</v>
      </c>
      <c r="K138" s="12"/>
      <c r="L138" s="10">
        <v>12.7</v>
      </c>
      <c r="M138" s="12"/>
      <c r="N138" s="10">
        <v>13.9</v>
      </c>
      <c r="O138" s="12"/>
      <c r="P138" s="10">
        <v>4.0999999999999996</v>
      </c>
      <c r="Q138" s="12"/>
      <c r="R138" s="10">
        <v>0</v>
      </c>
      <c r="S138" s="12"/>
      <c r="T138" s="12"/>
      <c r="U138" s="12"/>
      <c r="V138" s="12"/>
      <c r="W138" s="12"/>
      <c r="X138" s="10">
        <v>2.8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2020</v>
      </c>
      <c r="G139" s="10">
        <v>5</v>
      </c>
      <c r="H139" s="10">
        <v>17</v>
      </c>
      <c r="I139" s="12"/>
      <c r="J139" s="10">
        <v>19.399999999999999</v>
      </c>
      <c r="K139" s="12"/>
      <c r="L139" s="10">
        <v>11.2</v>
      </c>
      <c r="M139" s="12"/>
      <c r="N139" s="10">
        <v>15.3</v>
      </c>
      <c r="O139" s="12"/>
      <c r="P139" s="10">
        <v>2.7</v>
      </c>
      <c r="Q139" s="12"/>
      <c r="R139" s="10">
        <v>0</v>
      </c>
      <c r="S139" s="12"/>
      <c r="T139" s="12"/>
      <c r="U139" s="12"/>
      <c r="V139" s="12"/>
      <c r="W139" s="12"/>
      <c r="X139" s="10">
        <v>12.5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2020</v>
      </c>
      <c r="G140" s="10">
        <v>5</v>
      </c>
      <c r="H140" s="10">
        <v>18</v>
      </c>
      <c r="I140" s="12"/>
      <c r="J140" s="10">
        <v>18.5</v>
      </c>
      <c r="K140" s="12"/>
      <c r="L140" s="10">
        <v>9.4</v>
      </c>
      <c r="M140" s="12"/>
      <c r="N140" s="10">
        <v>13.9</v>
      </c>
      <c r="O140" s="12"/>
      <c r="P140" s="10">
        <v>4.0999999999999996</v>
      </c>
      <c r="Q140" s="12"/>
      <c r="R140" s="10">
        <v>0</v>
      </c>
      <c r="S140" s="12"/>
      <c r="T140" s="12"/>
      <c r="U140" s="12"/>
      <c r="V140" s="12"/>
      <c r="W140" s="12"/>
      <c r="X140" s="10">
        <v>0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2020</v>
      </c>
      <c r="G141" s="10">
        <v>5</v>
      </c>
      <c r="H141" s="10">
        <v>19</v>
      </c>
      <c r="I141" s="12"/>
      <c r="J141" s="10">
        <v>19.5</v>
      </c>
      <c r="K141" s="12"/>
      <c r="L141" s="10">
        <v>11.6</v>
      </c>
      <c r="M141" s="12"/>
      <c r="N141" s="10">
        <v>15.6</v>
      </c>
      <c r="O141" s="12"/>
      <c r="P141" s="10">
        <v>2.4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2020</v>
      </c>
      <c r="G142" s="10">
        <v>5</v>
      </c>
      <c r="H142" s="10">
        <v>20</v>
      </c>
      <c r="I142" s="12"/>
      <c r="J142" s="10">
        <v>14.5</v>
      </c>
      <c r="K142" s="12"/>
      <c r="L142" s="10">
        <v>12.3</v>
      </c>
      <c r="M142" s="12"/>
      <c r="N142" s="10">
        <v>13.4</v>
      </c>
      <c r="O142" s="12"/>
      <c r="P142" s="10">
        <v>4.5999999999999996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2020</v>
      </c>
      <c r="G143" s="10">
        <v>5</v>
      </c>
      <c r="H143" s="10">
        <v>21</v>
      </c>
      <c r="I143" s="12"/>
      <c r="J143" s="10">
        <v>16.399999999999999</v>
      </c>
      <c r="K143" s="12"/>
      <c r="L143" s="10">
        <v>10.8</v>
      </c>
      <c r="M143" s="12"/>
      <c r="N143" s="10">
        <v>13.6</v>
      </c>
      <c r="O143" s="12"/>
      <c r="P143" s="10">
        <v>4.4000000000000004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2020</v>
      </c>
      <c r="G144" s="10">
        <v>5</v>
      </c>
      <c r="H144" s="10">
        <v>22</v>
      </c>
      <c r="I144" s="12"/>
      <c r="J144" s="10">
        <v>18.3</v>
      </c>
      <c r="K144" s="12"/>
      <c r="L144" s="10">
        <v>10.8</v>
      </c>
      <c r="M144" s="12"/>
      <c r="N144" s="10">
        <v>14.5</v>
      </c>
      <c r="O144" s="12"/>
      <c r="P144" s="10">
        <v>3.5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2020</v>
      </c>
      <c r="G145" s="10">
        <v>5</v>
      </c>
      <c r="H145" s="10">
        <v>23</v>
      </c>
      <c r="I145" s="12"/>
      <c r="J145" s="10">
        <v>16.399999999999999</v>
      </c>
      <c r="K145" s="12"/>
      <c r="L145" s="10">
        <v>10.9</v>
      </c>
      <c r="M145" s="12"/>
      <c r="N145" s="10">
        <v>13.6</v>
      </c>
      <c r="O145" s="12"/>
      <c r="P145" s="10">
        <v>4.4000000000000004</v>
      </c>
      <c r="Q145" s="12"/>
      <c r="R145" s="10">
        <v>0</v>
      </c>
      <c r="S145" s="12"/>
      <c r="T145" s="12"/>
      <c r="U145" s="12"/>
      <c r="V145" s="12"/>
      <c r="W145" s="12"/>
      <c r="X145" s="10">
        <v>0.1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2020</v>
      </c>
      <c r="G146" s="10">
        <v>5</v>
      </c>
      <c r="H146" s="10">
        <v>24</v>
      </c>
      <c r="I146" s="12"/>
      <c r="J146" s="10">
        <v>18.7</v>
      </c>
      <c r="K146" s="12"/>
      <c r="L146" s="10">
        <v>12.4</v>
      </c>
      <c r="M146" s="12"/>
      <c r="N146" s="10">
        <v>15.5</v>
      </c>
      <c r="O146" s="12"/>
      <c r="P146" s="10">
        <v>2.5</v>
      </c>
      <c r="Q146" s="12"/>
      <c r="R146" s="10">
        <v>0</v>
      </c>
      <c r="S146" s="12"/>
      <c r="T146" s="12"/>
      <c r="U146" s="12"/>
      <c r="V146" s="12"/>
      <c r="W146" s="12"/>
      <c r="X146" s="10">
        <v>0.5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2020</v>
      </c>
      <c r="G147" s="10">
        <v>5</v>
      </c>
      <c r="H147" s="10">
        <v>25</v>
      </c>
      <c r="I147" s="12"/>
      <c r="J147" s="10">
        <v>15.7</v>
      </c>
      <c r="K147" s="12"/>
      <c r="L147" s="10">
        <v>12.4</v>
      </c>
      <c r="M147" s="12"/>
      <c r="N147" s="10">
        <v>14.1</v>
      </c>
      <c r="O147" s="12"/>
      <c r="P147" s="10">
        <v>3.9</v>
      </c>
      <c r="Q147" s="12"/>
      <c r="R147" s="10">
        <v>0</v>
      </c>
      <c r="S147" s="12"/>
      <c r="T147" s="12"/>
      <c r="U147" s="12"/>
      <c r="V147" s="12"/>
      <c r="W147" s="12"/>
      <c r="X147" s="10">
        <v>10.3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2020</v>
      </c>
      <c r="G148" s="10">
        <v>5</v>
      </c>
      <c r="H148" s="10">
        <v>26</v>
      </c>
      <c r="I148" s="12"/>
      <c r="J148" s="10">
        <v>18.7</v>
      </c>
      <c r="K148" s="12"/>
      <c r="L148" s="10">
        <v>11.9</v>
      </c>
      <c r="M148" s="12"/>
      <c r="N148" s="10">
        <v>15.3</v>
      </c>
      <c r="O148" s="12"/>
      <c r="P148" s="10">
        <v>2.7</v>
      </c>
      <c r="Q148" s="12"/>
      <c r="R148" s="10">
        <v>0</v>
      </c>
      <c r="S148" s="12"/>
      <c r="T148" s="12"/>
      <c r="U148" s="12"/>
      <c r="V148" s="12"/>
      <c r="W148" s="12"/>
      <c r="X148" s="10">
        <v>0.1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2020</v>
      </c>
      <c r="G149" s="10">
        <v>5</v>
      </c>
      <c r="H149" s="10">
        <v>27</v>
      </c>
      <c r="I149" s="12"/>
      <c r="J149" s="10">
        <v>20.8</v>
      </c>
      <c r="K149" s="12"/>
      <c r="L149" s="10">
        <v>9.9</v>
      </c>
      <c r="M149" s="12"/>
      <c r="N149" s="10">
        <v>15.3</v>
      </c>
      <c r="O149" s="12"/>
      <c r="P149" s="10">
        <v>2.7</v>
      </c>
      <c r="Q149" s="12"/>
      <c r="R149" s="10">
        <v>0</v>
      </c>
      <c r="S149" s="12"/>
      <c r="T149" s="12"/>
      <c r="U149" s="12"/>
      <c r="V149" s="12"/>
      <c r="W149" s="12"/>
      <c r="X149" s="10">
        <v>0</v>
      </c>
      <c r="Y149" s="12"/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2020</v>
      </c>
      <c r="G150" s="10">
        <v>5</v>
      </c>
      <c r="H150" s="10">
        <v>28</v>
      </c>
      <c r="I150" s="12"/>
      <c r="J150" s="10">
        <v>25</v>
      </c>
      <c r="K150" s="12"/>
      <c r="L150" s="10">
        <v>11.8</v>
      </c>
      <c r="M150" s="12"/>
      <c r="N150" s="10">
        <v>18.399999999999999</v>
      </c>
      <c r="O150" s="12"/>
      <c r="P150" s="10">
        <v>0</v>
      </c>
      <c r="Q150" s="12"/>
      <c r="R150" s="10">
        <v>0.4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2020</v>
      </c>
      <c r="G151" s="10">
        <v>5</v>
      </c>
      <c r="H151" s="10">
        <v>29</v>
      </c>
      <c r="I151" s="12"/>
      <c r="J151" s="10">
        <v>22.8</v>
      </c>
      <c r="K151" s="12"/>
      <c r="L151" s="10">
        <v>13.3</v>
      </c>
      <c r="M151" s="12"/>
      <c r="N151" s="10">
        <v>18.100000000000001</v>
      </c>
      <c r="O151" s="12"/>
      <c r="P151" s="10">
        <v>0</v>
      </c>
      <c r="Q151" s="12"/>
      <c r="R151" s="10">
        <v>0.1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2020</v>
      </c>
      <c r="G152" s="10">
        <v>5</v>
      </c>
      <c r="H152" s="10">
        <v>30</v>
      </c>
      <c r="I152" s="12"/>
      <c r="J152" s="10">
        <v>16.600000000000001</v>
      </c>
      <c r="K152" s="12"/>
      <c r="L152" s="10">
        <v>12.1</v>
      </c>
      <c r="M152" s="12"/>
      <c r="N152" s="10">
        <v>14.4</v>
      </c>
      <c r="O152" s="12"/>
      <c r="P152" s="10">
        <v>3.6</v>
      </c>
      <c r="Q152" s="12"/>
      <c r="R152" s="10">
        <v>0</v>
      </c>
      <c r="S152" s="12"/>
      <c r="T152" s="12"/>
      <c r="U152" s="12"/>
      <c r="V152" s="12"/>
      <c r="W152" s="12"/>
      <c r="X152" s="10">
        <v>5.4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5" t="s">
        <v>67</v>
      </c>
      <c r="F153" s="10">
        <v>2020</v>
      </c>
      <c r="G153" s="10">
        <v>5</v>
      </c>
      <c r="H153" s="10">
        <v>31</v>
      </c>
      <c r="I153" s="12"/>
      <c r="J153" s="10">
        <v>17.7</v>
      </c>
      <c r="K153" s="12"/>
      <c r="L153" s="10">
        <v>10.5</v>
      </c>
      <c r="M153" s="12"/>
      <c r="N153" s="10">
        <v>14.1</v>
      </c>
      <c r="O153" s="12"/>
      <c r="P153" s="10">
        <v>3.9</v>
      </c>
      <c r="Q153" s="12"/>
      <c r="R153" s="10">
        <v>0</v>
      </c>
      <c r="S153" s="12"/>
      <c r="T153" s="12"/>
      <c r="U153" s="12"/>
      <c r="V153" s="12"/>
      <c r="W153" s="12"/>
      <c r="X153" s="10">
        <v>0.3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43983</v>
      </c>
      <c r="F154" s="10">
        <v>2020</v>
      </c>
      <c r="G154" s="10">
        <v>6</v>
      </c>
      <c r="H154" s="10">
        <v>1</v>
      </c>
      <c r="I154" s="12"/>
      <c r="J154" s="10">
        <v>19.2</v>
      </c>
      <c r="K154" s="12"/>
      <c r="L154" s="10">
        <v>11.1</v>
      </c>
      <c r="M154" s="12"/>
      <c r="N154" s="10">
        <v>15.1</v>
      </c>
      <c r="O154" s="12"/>
      <c r="P154" s="10">
        <v>2.9</v>
      </c>
      <c r="Q154" s="12"/>
      <c r="R154" s="10">
        <v>0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43984</v>
      </c>
      <c r="F155" s="10">
        <v>2020</v>
      </c>
      <c r="G155" s="10">
        <v>6</v>
      </c>
      <c r="H155" s="10">
        <v>2</v>
      </c>
      <c r="I155" s="12"/>
      <c r="J155" s="10">
        <v>14.4</v>
      </c>
      <c r="K155" s="12"/>
      <c r="L155" s="10">
        <v>10</v>
      </c>
      <c r="M155" s="12"/>
      <c r="N155" s="10">
        <v>12.2</v>
      </c>
      <c r="O155" s="12"/>
      <c r="P155" s="10">
        <v>5.8</v>
      </c>
      <c r="Q155" s="12"/>
      <c r="R155" s="10">
        <v>0</v>
      </c>
      <c r="S155" s="12"/>
      <c r="T155" s="12"/>
      <c r="U155" s="12"/>
      <c r="V155" s="12"/>
      <c r="W155" s="12"/>
      <c r="X155" s="10">
        <v>3.3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43985</v>
      </c>
      <c r="F156" s="10">
        <v>2020</v>
      </c>
      <c r="G156" s="10">
        <v>6</v>
      </c>
      <c r="H156" s="10">
        <v>3</v>
      </c>
      <c r="I156" s="12"/>
      <c r="J156" s="10">
        <v>17.399999999999999</v>
      </c>
      <c r="K156" s="12"/>
      <c r="L156" s="10">
        <v>11.7</v>
      </c>
      <c r="M156" s="12"/>
      <c r="N156" s="10">
        <v>14.5</v>
      </c>
      <c r="O156" s="12"/>
      <c r="P156" s="10">
        <v>3.5</v>
      </c>
      <c r="Q156" s="12"/>
      <c r="R156" s="10">
        <v>0</v>
      </c>
      <c r="S156" s="12"/>
      <c r="T156" s="12"/>
      <c r="U156" s="12"/>
      <c r="V156" s="12"/>
      <c r="W156" s="12"/>
      <c r="X156" s="10">
        <v>0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43986</v>
      </c>
      <c r="F157" s="10">
        <v>2020</v>
      </c>
      <c r="G157" s="10">
        <v>6</v>
      </c>
      <c r="H157" s="10">
        <v>4</v>
      </c>
      <c r="I157" s="12"/>
      <c r="J157" s="10">
        <v>18.100000000000001</v>
      </c>
      <c r="K157" s="12"/>
      <c r="L157" s="10">
        <v>11.8</v>
      </c>
      <c r="M157" s="12"/>
      <c r="N157" s="10">
        <v>15</v>
      </c>
      <c r="O157" s="12"/>
      <c r="P157" s="10">
        <v>3</v>
      </c>
      <c r="Q157" s="12"/>
      <c r="R157" s="10">
        <v>0</v>
      </c>
      <c r="S157" s="12"/>
      <c r="T157" s="12"/>
      <c r="U157" s="12"/>
      <c r="V157" s="12"/>
      <c r="W157" s="12"/>
      <c r="X157" s="10">
        <v>0.9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43987</v>
      </c>
      <c r="F158" s="10">
        <v>2020</v>
      </c>
      <c r="G158" s="10">
        <v>6</v>
      </c>
      <c r="H158" s="10">
        <v>5</v>
      </c>
      <c r="I158" s="12"/>
      <c r="J158" s="10">
        <v>17.899999999999999</v>
      </c>
      <c r="K158" s="12"/>
      <c r="L158" s="10">
        <v>10.5</v>
      </c>
      <c r="M158" s="12"/>
      <c r="N158" s="10">
        <v>14.2</v>
      </c>
      <c r="O158" s="12"/>
      <c r="P158" s="10">
        <v>3.8</v>
      </c>
      <c r="Q158" s="12"/>
      <c r="R158" s="10">
        <v>0</v>
      </c>
      <c r="S158" s="12"/>
      <c r="T158" s="12"/>
      <c r="U158" s="12"/>
      <c r="V158" s="12"/>
      <c r="W158" s="12"/>
      <c r="X158" s="10">
        <v>0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43988</v>
      </c>
      <c r="F159" s="10">
        <v>2020</v>
      </c>
      <c r="G159" s="10">
        <v>6</v>
      </c>
      <c r="H159" s="10">
        <v>6</v>
      </c>
      <c r="I159" s="12"/>
      <c r="J159" s="10">
        <v>17.3</v>
      </c>
      <c r="K159" s="12"/>
      <c r="L159" s="10">
        <v>10.8</v>
      </c>
      <c r="M159" s="12"/>
      <c r="N159" s="10">
        <v>14.1</v>
      </c>
      <c r="O159" s="12"/>
      <c r="P159" s="10">
        <v>3.9</v>
      </c>
      <c r="Q159" s="12"/>
      <c r="R159" s="10">
        <v>0</v>
      </c>
      <c r="S159" s="12"/>
      <c r="T159" s="12"/>
      <c r="U159" s="12"/>
      <c r="V159" s="12"/>
      <c r="W159" s="12"/>
      <c r="X159" s="10">
        <v>6.2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43989</v>
      </c>
      <c r="F160" s="10">
        <v>2020</v>
      </c>
      <c r="G160" s="10">
        <v>6</v>
      </c>
      <c r="H160" s="10">
        <v>7</v>
      </c>
      <c r="I160" s="12"/>
      <c r="J160" s="10">
        <v>19.5</v>
      </c>
      <c r="K160" s="12"/>
      <c r="L160" s="10">
        <v>9.6999999999999993</v>
      </c>
      <c r="M160" s="12"/>
      <c r="N160" s="10">
        <v>14.6</v>
      </c>
      <c r="O160" s="12"/>
      <c r="P160" s="10">
        <v>3.4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43990</v>
      </c>
      <c r="F161" s="10">
        <v>2020</v>
      </c>
      <c r="G161" s="10">
        <v>6</v>
      </c>
      <c r="H161" s="10">
        <v>8</v>
      </c>
      <c r="I161" s="12"/>
      <c r="J161" s="10">
        <v>19.600000000000001</v>
      </c>
      <c r="K161" s="12"/>
      <c r="L161" s="10">
        <v>12</v>
      </c>
      <c r="M161" s="12"/>
      <c r="N161" s="10">
        <v>15.8</v>
      </c>
      <c r="O161" s="12"/>
      <c r="P161" s="10">
        <v>2.2000000000000002</v>
      </c>
      <c r="Q161" s="12"/>
      <c r="R161" s="10">
        <v>0</v>
      </c>
      <c r="S161" s="12"/>
      <c r="T161" s="12"/>
      <c r="U161" s="12"/>
      <c r="V161" s="12"/>
      <c r="W161" s="12"/>
      <c r="X161" s="10">
        <v>0.1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4">
        <v>43991</v>
      </c>
      <c r="F162" s="10">
        <v>2020</v>
      </c>
      <c r="G162" s="10">
        <v>6</v>
      </c>
      <c r="H162" s="10">
        <v>9</v>
      </c>
      <c r="I162" s="12"/>
      <c r="J162" s="10">
        <v>13.8</v>
      </c>
      <c r="K162" s="12"/>
      <c r="L162" s="10">
        <v>10.8</v>
      </c>
      <c r="M162" s="12"/>
      <c r="N162" s="10">
        <v>12.3</v>
      </c>
      <c r="O162" s="12"/>
      <c r="P162" s="10">
        <v>5.7</v>
      </c>
      <c r="Q162" s="12"/>
      <c r="R162" s="10">
        <v>0</v>
      </c>
      <c r="S162" s="12"/>
      <c r="T162" s="12"/>
      <c r="U162" s="12"/>
      <c r="V162" s="12"/>
      <c r="W162" s="12"/>
      <c r="X162" s="10">
        <v>9.9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2020</v>
      </c>
      <c r="G163" s="10">
        <v>6</v>
      </c>
      <c r="H163" s="10">
        <v>10</v>
      </c>
      <c r="I163" s="12"/>
      <c r="J163" s="10">
        <v>20</v>
      </c>
      <c r="K163" s="12"/>
      <c r="L163" s="10">
        <v>13</v>
      </c>
      <c r="M163" s="12"/>
      <c r="N163" s="10">
        <v>16.5</v>
      </c>
      <c r="O163" s="12"/>
      <c r="P163" s="10">
        <v>1.5</v>
      </c>
      <c r="Q163" s="12"/>
      <c r="R163" s="10">
        <v>0</v>
      </c>
      <c r="S163" s="12"/>
      <c r="T163" s="12"/>
      <c r="U163" s="12"/>
      <c r="V163" s="12"/>
      <c r="W163" s="12"/>
      <c r="X163" s="10">
        <v>0.3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2020</v>
      </c>
      <c r="G164" s="10">
        <v>6</v>
      </c>
      <c r="H164" s="10">
        <v>11</v>
      </c>
      <c r="I164" s="12"/>
      <c r="J164" s="10">
        <v>19.899999999999999</v>
      </c>
      <c r="K164" s="12"/>
      <c r="L164" s="10">
        <v>14.1</v>
      </c>
      <c r="M164" s="12"/>
      <c r="N164" s="10">
        <v>17</v>
      </c>
      <c r="O164" s="12"/>
      <c r="P164" s="10">
        <v>1</v>
      </c>
      <c r="Q164" s="12"/>
      <c r="R164" s="10">
        <v>0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2020</v>
      </c>
      <c r="G165" s="10">
        <v>6</v>
      </c>
      <c r="H165" s="10">
        <v>12</v>
      </c>
      <c r="I165" s="12"/>
      <c r="J165" s="10">
        <v>16.5</v>
      </c>
      <c r="K165" s="12"/>
      <c r="L165" s="10">
        <v>13</v>
      </c>
      <c r="M165" s="12"/>
      <c r="N165" s="10">
        <v>14.7</v>
      </c>
      <c r="O165" s="12"/>
      <c r="P165" s="10">
        <v>3.3</v>
      </c>
      <c r="Q165" s="12"/>
      <c r="R165" s="10">
        <v>0</v>
      </c>
      <c r="S165" s="12"/>
      <c r="T165" s="12"/>
      <c r="U165" s="12"/>
      <c r="V165" s="12"/>
      <c r="W165" s="12"/>
      <c r="X165" s="10">
        <v>14.8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2020</v>
      </c>
      <c r="G166" s="10">
        <v>6</v>
      </c>
      <c r="H166" s="10">
        <v>13</v>
      </c>
      <c r="I166" s="12"/>
      <c r="J166" s="10">
        <v>17.2</v>
      </c>
      <c r="K166" s="12"/>
      <c r="L166" s="10">
        <v>11.6</v>
      </c>
      <c r="M166" s="12"/>
      <c r="N166" s="10">
        <v>14.4</v>
      </c>
      <c r="O166" s="12"/>
      <c r="P166" s="10">
        <v>3.6</v>
      </c>
      <c r="Q166" s="12"/>
      <c r="R166" s="10">
        <v>0</v>
      </c>
      <c r="S166" s="12"/>
      <c r="T166" s="12"/>
      <c r="U166" s="12"/>
      <c r="V166" s="12"/>
      <c r="W166" s="12"/>
      <c r="X166" s="10">
        <v>4.2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2020</v>
      </c>
      <c r="G167" s="10">
        <v>6</v>
      </c>
      <c r="H167" s="10">
        <v>14</v>
      </c>
      <c r="I167" s="12"/>
      <c r="J167" s="10">
        <v>15.9</v>
      </c>
      <c r="K167" s="12"/>
      <c r="L167" s="10">
        <v>11.2</v>
      </c>
      <c r="M167" s="12"/>
      <c r="N167" s="10">
        <v>13.6</v>
      </c>
      <c r="O167" s="12"/>
      <c r="P167" s="10">
        <v>4.4000000000000004</v>
      </c>
      <c r="Q167" s="12"/>
      <c r="R167" s="10">
        <v>0</v>
      </c>
      <c r="S167" s="12"/>
      <c r="T167" s="12"/>
      <c r="U167" s="12"/>
      <c r="V167" s="12"/>
      <c r="W167" s="12"/>
      <c r="X167" s="10">
        <v>4.5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2020</v>
      </c>
      <c r="G168" s="10">
        <v>6</v>
      </c>
      <c r="H168" s="10">
        <v>15</v>
      </c>
      <c r="I168" s="12"/>
      <c r="J168" s="10">
        <v>13.5</v>
      </c>
      <c r="K168" s="12"/>
      <c r="L168" s="10">
        <v>12.2</v>
      </c>
      <c r="M168" s="12"/>
      <c r="N168" s="10">
        <v>12.9</v>
      </c>
      <c r="O168" s="12"/>
      <c r="P168" s="10">
        <v>5.0999999999999996</v>
      </c>
      <c r="Q168" s="12"/>
      <c r="R168" s="10">
        <v>0</v>
      </c>
      <c r="S168" s="12"/>
      <c r="T168" s="12"/>
      <c r="U168" s="12"/>
      <c r="V168" s="12"/>
      <c r="W168" s="12"/>
      <c r="X168" s="10">
        <v>5.8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2020</v>
      </c>
      <c r="G169" s="10">
        <v>6</v>
      </c>
      <c r="H169" s="10">
        <v>16</v>
      </c>
      <c r="I169" s="12"/>
      <c r="J169" s="10">
        <v>19</v>
      </c>
      <c r="K169" s="12"/>
      <c r="L169" s="10">
        <v>11.3</v>
      </c>
      <c r="M169" s="12"/>
      <c r="N169" s="10">
        <v>15.2</v>
      </c>
      <c r="O169" s="12"/>
      <c r="P169" s="10">
        <v>2.8</v>
      </c>
      <c r="Q169" s="12"/>
      <c r="R169" s="10">
        <v>0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2020</v>
      </c>
      <c r="G170" s="10">
        <v>6</v>
      </c>
      <c r="H170" s="10">
        <v>17</v>
      </c>
      <c r="I170" s="12"/>
      <c r="J170" s="10">
        <v>21.5</v>
      </c>
      <c r="K170" s="12"/>
      <c r="L170" s="10">
        <v>12.3</v>
      </c>
      <c r="M170" s="12"/>
      <c r="N170" s="10">
        <v>16.899999999999999</v>
      </c>
      <c r="O170" s="12"/>
      <c r="P170" s="10">
        <v>1.1000000000000001</v>
      </c>
      <c r="Q170" s="12"/>
      <c r="R170" s="10">
        <v>0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2020</v>
      </c>
      <c r="G171" s="10">
        <v>6</v>
      </c>
      <c r="H171" s="10">
        <v>18</v>
      </c>
      <c r="I171" s="12"/>
      <c r="J171" s="10">
        <v>22.3</v>
      </c>
      <c r="K171" s="12"/>
      <c r="L171" s="10">
        <v>12.1</v>
      </c>
      <c r="M171" s="12"/>
      <c r="N171" s="10">
        <v>17.2</v>
      </c>
      <c r="O171" s="12"/>
      <c r="P171" s="10">
        <v>0.8</v>
      </c>
      <c r="Q171" s="12"/>
      <c r="R171" s="10">
        <v>0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2020</v>
      </c>
      <c r="G172" s="10">
        <v>6</v>
      </c>
      <c r="H172" s="10">
        <v>19</v>
      </c>
      <c r="I172" s="12"/>
      <c r="J172" s="10">
        <v>23.8</v>
      </c>
      <c r="K172" s="12"/>
      <c r="L172" s="10">
        <v>14.8</v>
      </c>
      <c r="M172" s="12"/>
      <c r="N172" s="10">
        <v>19.3</v>
      </c>
      <c r="O172" s="12"/>
      <c r="P172" s="10">
        <v>0</v>
      </c>
      <c r="Q172" s="12"/>
      <c r="R172" s="10">
        <v>1.3</v>
      </c>
      <c r="S172" s="12"/>
      <c r="T172" s="12"/>
      <c r="U172" s="12"/>
      <c r="V172" s="12"/>
      <c r="W172" s="12"/>
      <c r="X172" s="10">
        <v>0.1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2020</v>
      </c>
      <c r="G173" s="10">
        <v>6</v>
      </c>
      <c r="H173" s="10">
        <v>20</v>
      </c>
      <c r="I173" s="12"/>
      <c r="J173" s="10">
        <v>18.2</v>
      </c>
      <c r="K173" s="12"/>
      <c r="L173" s="10">
        <v>16</v>
      </c>
      <c r="M173" s="12"/>
      <c r="N173" s="10">
        <v>17.100000000000001</v>
      </c>
      <c r="O173" s="12"/>
      <c r="P173" s="10">
        <v>0.9</v>
      </c>
      <c r="Q173" s="12"/>
      <c r="R173" s="10">
        <v>0</v>
      </c>
      <c r="S173" s="12"/>
      <c r="T173" s="12"/>
      <c r="U173" s="12"/>
      <c r="V173" s="12"/>
      <c r="W173" s="12"/>
      <c r="X173" s="10">
        <v>8.8000000000000007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2020</v>
      </c>
      <c r="G174" s="10">
        <v>6</v>
      </c>
      <c r="H174" s="10">
        <v>21</v>
      </c>
      <c r="I174" s="12"/>
      <c r="J174" s="10">
        <v>20.7</v>
      </c>
      <c r="K174" s="12"/>
      <c r="L174" s="10">
        <v>14.4</v>
      </c>
      <c r="M174" s="12"/>
      <c r="N174" s="10">
        <v>17.5</v>
      </c>
      <c r="O174" s="12"/>
      <c r="P174" s="10">
        <v>0.5</v>
      </c>
      <c r="Q174" s="12"/>
      <c r="R174" s="10">
        <v>0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2020</v>
      </c>
      <c r="G175" s="10">
        <v>6</v>
      </c>
      <c r="H175" s="10">
        <v>22</v>
      </c>
      <c r="I175" s="12"/>
      <c r="J175" s="10">
        <v>21.9</v>
      </c>
      <c r="K175" s="12"/>
      <c r="L175" s="10">
        <v>13.4</v>
      </c>
      <c r="M175" s="12"/>
      <c r="N175" s="10">
        <v>17.600000000000001</v>
      </c>
      <c r="O175" s="12"/>
      <c r="P175" s="10">
        <v>0.4</v>
      </c>
      <c r="Q175" s="12"/>
      <c r="R175" s="10">
        <v>0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2020</v>
      </c>
      <c r="G176" s="10">
        <v>6</v>
      </c>
      <c r="H176" s="10">
        <v>23</v>
      </c>
      <c r="I176" s="12"/>
      <c r="J176" s="10">
        <v>22.8</v>
      </c>
      <c r="K176" s="12"/>
      <c r="L176" s="10">
        <v>14.8</v>
      </c>
      <c r="M176" s="12"/>
      <c r="N176" s="10">
        <v>18.8</v>
      </c>
      <c r="O176" s="12"/>
      <c r="P176" s="10">
        <v>0</v>
      </c>
      <c r="Q176" s="12"/>
      <c r="R176" s="10">
        <v>0.8</v>
      </c>
      <c r="S176" s="12"/>
      <c r="T176" s="12"/>
      <c r="U176" s="12"/>
      <c r="V176" s="12"/>
      <c r="W176" s="12"/>
      <c r="X176" s="10">
        <v>1.2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2020</v>
      </c>
      <c r="G177" s="10">
        <v>6</v>
      </c>
      <c r="H177" s="10">
        <v>24</v>
      </c>
      <c r="I177" s="12"/>
      <c r="J177" s="10">
        <v>21.9</v>
      </c>
      <c r="K177" s="12"/>
      <c r="L177" s="10">
        <v>15.2</v>
      </c>
      <c r="M177" s="12"/>
      <c r="N177" s="10">
        <v>18.600000000000001</v>
      </c>
      <c r="O177" s="12"/>
      <c r="P177" s="10">
        <v>0</v>
      </c>
      <c r="Q177" s="12"/>
      <c r="R177" s="10">
        <v>0.6</v>
      </c>
      <c r="S177" s="12"/>
      <c r="T177" s="12"/>
      <c r="U177" s="12"/>
      <c r="V177" s="12"/>
      <c r="W177" s="12"/>
      <c r="X177" s="10">
        <v>4.0999999999999996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2020</v>
      </c>
      <c r="G178" s="10">
        <v>6</v>
      </c>
      <c r="H178" s="10">
        <v>25</v>
      </c>
      <c r="I178" s="12"/>
      <c r="J178" s="10">
        <v>23.2</v>
      </c>
      <c r="K178" s="12"/>
      <c r="L178" s="10">
        <v>15</v>
      </c>
      <c r="M178" s="12"/>
      <c r="N178" s="10">
        <v>19.100000000000001</v>
      </c>
      <c r="O178" s="12"/>
      <c r="P178" s="10">
        <v>0</v>
      </c>
      <c r="Q178" s="12"/>
      <c r="R178" s="10">
        <v>1.1000000000000001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2020</v>
      </c>
      <c r="G179" s="10">
        <v>6</v>
      </c>
      <c r="H179" s="10">
        <v>26</v>
      </c>
      <c r="I179" s="12"/>
      <c r="J179" s="10">
        <v>20.8</v>
      </c>
      <c r="K179" s="12"/>
      <c r="L179" s="10">
        <v>14.8</v>
      </c>
      <c r="M179" s="12"/>
      <c r="N179" s="10">
        <v>17.8</v>
      </c>
      <c r="O179" s="12"/>
      <c r="P179" s="10">
        <v>0.2</v>
      </c>
      <c r="Q179" s="12"/>
      <c r="R179" s="10">
        <v>0</v>
      </c>
      <c r="S179" s="12"/>
      <c r="T179" s="12"/>
      <c r="U179" s="12"/>
      <c r="V179" s="12"/>
      <c r="W179" s="12"/>
      <c r="X179" s="10">
        <v>0.3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2020</v>
      </c>
      <c r="G180" s="10">
        <v>6</v>
      </c>
      <c r="H180" s="10">
        <v>27</v>
      </c>
      <c r="I180" s="12"/>
      <c r="J180" s="10">
        <v>20.100000000000001</v>
      </c>
      <c r="K180" s="12"/>
      <c r="L180" s="10">
        <v>13.5</v>
      </c>
      <c r="M180" s="12"/>
      <c r="N180" s="10">
        <v>16.8</v>
      </c>
      <c r="O180" s="12"/>
      <c r="P180" s="10">
        <v>1.2</v>
      </c>
      <c r="Q180" s="12"/>
      <c r="R180" s="10">
        <v>0</v>
      </c>
      <c r="S180" s="12"/>
      <c r="T180" s="12"/>
      <c r="U180" s="12"/>
      <c r="V180" s="12"/>
      <c r="W180" s="12"/>
      <c r="X180" s="10">
        <v>0.9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2020</v>
      </c>
      <c r="G181" s="10">
        <v>6</v>
      </c>
      <c r="H181" s="10">
        <v>28</v>
      </c>
      <c r="I181" s="12"/>
      <c r="J181" s="10">
        <v>22.8</v>
      </c>
      <c r="K181" s="12"/>
      <c r="L181" s="10">
        <v>12.5</v>
      </c>
      <c r="M181" s="12"/>
      <c r="N181" s="10">
        <v>17.7</v>
      </c>
      <c r="O181" s="12"/>
      <c r="P181" s="10">
        <v>0.3</v>
      </c>
      <c r="Q181" s="12"/>
      <c r="R181" s="10">
        <v>0</v>
      </c>
      <c r="S181" s="12"/>
      <c r="T181" s="12"/>
      <c r="U181" s="12"/>
      <c r="V181" s="12"/>
      <c r="W181" s="12"/>
      <c r="X181" s="10">
        <v>4.3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2020</v>
      </c>
      <c r="G182" s="10">
        <v>6</v>
      </c>
      <c r="H182" s="10">
        <v>29</v>
      </c>
      <c r="I182" s="12"/>
      <c r="J182" s="10">
        <v>23.4</v>
      </c>
      <c r="K182" s="12"/>
      <c r="L182" s="10">
        <v>14.4</v>
      </c>
      <c r="M182" s="12"/>
      <c r="N182" s="10">
        <v>18.899999999999999</v>
      </c>
      <c r="O182" s="12"/>
      <c r="P182" s="10">
        <v>0</v>
      </c>
      <c r="Q182" s="12"/>
      <c r="R182" s="10">
        <v>0.9</v>
      </c>
      <c r="S182" s="12"/>
      <c r="T182" s="12"/>
      <c r="U182" s="12"/>
      <c r="V182" s="12"/>
      <c r="W182" s="12"/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5" t="s">
        <v>67</v>
      </c>
      <c r="F183" s="10">
        <v>2020</v>
      </c>
      <c r="G183" s="10">
        <v>6</v>
      </c>
      <c r="H183" s="10">
        <v>30</v>
      </c>
      <c r="I183" s="12"/>
      <c r="J183" s="10">
        <v>19.2</v>
      </c>
      <c r="K183" s="12"/>
      <c r="L183" s="10">
        <v>13.7</v>
      </c>
      <c r="M183" s="12"/>
      <c r="N183" s="10">
        <v>16.399999999999999</v>
      </c>
      <c r="O183" s="12"/>
      <c r="P183" s="10">
        <v>1.6</v>
      </c>
      <c r="Q183" s="12"/>
      <c r="R183" s="10">
        <v>0</v>
      </c>
      <c r="S183" s="12"/>
      <c r="T183" s="12"/>
      <c r="U183" s="12"/>
      <c r="V183" s="12"/>
      <c r="W183" s="12"/>
      <c r="X183" s="10">
        <v>0.1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44013</v>
      </c>
      <c r="F184" s="10">
        <v>2020</v>
      </c>
      <c r="G184" s="10">
        <v>7</v>
      </c>
      <c r="H184" s="10">
        <v>1</v>
      </c>
      <c r="I184" s="12"/>
      <c r="J184" s="10">
        <v>14.9</v>
      </c>
      <c r="K184" s="12"/>
      <c r="L184" s="10">
        <v>13.2</v>
      </c>
      <c r="M184" s="12"/>
      <c r="N184" s="10">
        <v>14</v>
      </c>
      <c r="O184" s="12"/>
      <c r="P184" s="10">
        <v>4</v>
      </c>
      <c r="Q184" s="12"/>
      <c r="R184" s="10">
        <v>0</v>
      </c>
      <c r="S184" s="12"/>
      <c r="T184" s="12"/>
      <c r="U184" s="12"/>
      <c r="V184" s="12"/>
      <c r="W184" s="12"/>
      <c r="X184" s="10">
        <v>3.6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44014</v>
      </c>
      <c r="F185" s="10">
        <v>2020</v>
      </c>
      <c r="G185" s="10">
        <v>7</v>
      </c>
      <c r="H185" s="10">
        <v>2</v>
      </c>
      <c r="I185" s="12"/>
      <c r="J185" s="10">
        <v>15.4</v>
      </c>
      <c r="K185" s="12"/>
      <c r="L185" s="10">
        <v>12.3</v>
      </c>
      <c r="M185" s="12"/>
      <c r="N185" s="10">
        <v>13.8</v>
      </c>
      <c r="O185" s="12"/>
      <c r="P185" s="10">
        <v>4.2</v>
      </c>
      <c r="Q185" s="12"/>
      <c r="R185" s="10">
        <v>0</v>
      </c>
      <c r="S185" s="12"/>
      <c r="T185" s="12"/>
      <c r="U185" s="12"/>
      <c r="V185" s="12"/>
      <c r="W185" s="12"/>
      <c r="X185" s="10">
        <v>3.5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44015</v>
      </c>
      <c r="F186" s="10">
        <v>2020</v>
      </c>
      <c r="G186" s="10">
        <v>7</v>
      </c>
      <c r="H186" s="10">
        <v>3</v>
      </c>
      <c r="I186" s="12"/>
      <c r="J186" s="10">
        <v>14.8</v>
      </c>
      <c r="K186" s="12"/>
      <c r="L186" s="10">
        <v>12.6</v>
      </c>
      <c r="M186" s="12"/>
      <c r="N186" s="10">
        <v>13.7</v>
      </c>
      <c r="O186" s="12"/>
      <c r="P186" s="10">
        <v>4.3</v>
      </c>
      <c r="Q186" s="12"/>
      <c r="R186" s="10">
        <v>0</v>
      </c>
      <c r="S186" s="12"/>
      <c r="T186" s="12"/>
      <c r="U186" s="12"/>
      <c r="V186" s="12"/>
      <c r="W186" s="12"/>
      <c r="X186" s="10">
        <v>16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44016</v>
      </c>
      <c r="F187" s="10">
        <v>2020</v>
      </c>
      <c r="G187" s="10">
        <v>7</v>
      </c>
      <c r="H187" s="10">
        <v>4</v>
      </c>
      <c r="I187" s="12"/>
      <c r="J187" s="10">
        <v>20.6</v>
      </c>
      <c r="K187" s="12"/>
      <c r="L187" s="10">
        <v>12.2</v>
      </c>
      <c r="M187" s="12"/>
      <c r="N187" s="10">
        <v>16.399999999999999</v>
      </c>
      <c r="O187" s="12"/>
      <c r="P187" s="10">
        <v>1.6</v>
      </c>
      <c r="Q187" s="12"/>
      <c r="R187" s="10">
        <v>0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44017</v>
      </c>
      <c r="F188" s="10">
        <v>2020</v>
      </c>
      <c r="G188" s="10">
        <v>7</v>
      </c>
      <c r="H188" s="10">
        <v>5</v>
      </c>
      <c r="I188" s="12"/>
      <c r="J188" s="10">
        <v>21.8</v>
      </c>
      <c r="K188" s="12"/>
      <c r="L188" s="10">
        <v>11.2</v>
      </c>
      <c r="M188" s="12"/>
      <c r="N188" s="10">
        <v>16.5</v>
      </c>
      <c r="O188" s="12"/>
      <c r="P188" s="10">
        <v>1.5</v>
      </c>
      <c r="Q188" s="12"/>
      <c r="R188" s="10">
        <v>0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44018</v>
      </c>
      <c r="F189" s="10">
        <v>2020</v>
      </c>
      <c r="G189" s="10">
        <v>7</v>
      </c>
      <c r="H189" s="10">
        <v>6</v>
      </c>
      <c r="I189" s="12"/>
      <c r="J189" s="10">
        <v>21.9</v>
      </c>
      <c r="K189" s="12"/>
      <c r="L189" s="10">
        <v>13.8</v>
      </c>
      <c r="M189" s="12"/>
      <c r="N189" s="10">
        <v>17.8</v>
      </c>
      <c r="O189" s="12"/>
      <c r="P189" s="10">
        <v>0.2</v>
      </c>
      <c r="Q189" s="12"/>
      <c r="R189" s="10">
        <v>0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44019</v>
      </c>
      <c r="F190" s="10">
        <v>2020</v>
      </c>
      <c r="G190" s="10">
        <v>7</v>
      </c>
      <c r="H190" s="10">
        <v>7</v>
      </c>
      <c r="I190" s="12"/>
      <c r="J190" s="10">
        <v>17.8</v>
      </c>
      <c r="K190" s="12"/>
      <c r="L190" s="10">
        <v>13.5</v>
      </c>
      <c r="M190" s="12"/>
      <c r="N190" s="10">
        <v>15.6</v>
      </c>
      <c r="O190" s="12"/>
      <c r="P190" s="10">
        <v>2.4</v>
      </c>
      <c r="Q190" s="12"/>
      <c r="R190" s="10">
        <v>0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44020</v>
      </c>
      <c r="F191" s="10">
        <v>2020</v>
      </c>
      <c r="G191" s="10">
        <v>7</v>
      </c>
      <c r="H191" s="10">
        <v>8</v>
      </c>
      <c r="I191" s="12"/>
      <c r="J191" s="10">
        <v>21.3</v>
      </c>
      <c r="K191" s="12"/>
      <c r="L191" s="10">
        <v>14.4</v>
      </c>
      <c r="M191" s="12"/>
      <c r="N191" s="10">
        <v>17.899999999999999</v>
      </c>
      <c r="O191" s="12"/>
      <c r="P191" s="10">
        <v>0.1</v>
      </c>
      <c r="Q191" s="12"/>
      <c r="R191" s="10">
        <v>0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4">
        <v>44021</v>
      </c>
      <c r="F192" s="10">
        <v>2020</v>
      </c>
      <c r="G192" s="10">
        <v>7</v>
      </c>
      <c r="H192" s="10">
        <v>9</v>
      </c>
      <c r="I192" s="12"/>
      <c r="J192" s="10">
        <v>20.100000000000001</v>
      </c>
      <c r="K192" s="12"/>
      <c r="L192" s="10">
        <v>14.3</v>
      </c>
      <c r="M192" s="12"/>
      <c r="N192" s="10">
        <v>17.2</v>
      </c>
      <c r="O192" s="12"/>
      <c r="P192" s="10">
        <v>0.8</v>
      </c>
      <c r="Q192" s="12"/>
      <c r="R192" s="10">
        <v>0</v>
      </c>
      <c r="S192" s="12"/>
      <c r="T192" s="12"/>
      <c r="U192" s="12"/>
      <c r="V192" s="12"/>
      <c r="W192" s="12"/>
      <c r="X192" s="10">
        <v>3.7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2020</v>
      </c>
      <c r="G193" s="10">
        <v>7</v>
      </c>
      <c r="H193" s="10">
        <v>10</v>
      </c>
      <c r="I193" s="12"/>
      <c r="J193" s="10">
        <v>22.3</v>
      </c>
      <c r="K193" s="12"/>
      <c r="L193" s="10">
        <v>13.3</v>
      </c>
      <c r="M193" s="12"/>
      <c r="N193" s="10">
        <v>17.8</v>
      </c>
      <c r="O193" s="12"/>
      <c r="P193" s="10">
        <v>0.2</v>
      </c>
      <c r="Q193" s="12"/>
      <c r="R193" s="10">
        <v>0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2020</v>
      </c>
      <c r="G194" s="10">
        <v>7</v>
      </c>
      <c r="H194" s="10">
        <v>11</v>
      </c>
      <c r="I194" s="12"/>
      <c r="J194" s="10">
        <v>18.399999999999999</v>
      </c>
      <c r="K194" s="12"/>
      <c r="L194" s="10">
        <v>14.3</v>
      </c>
      <c r="M194" s="12"/>
      <c r="N194" s="10">
        <v>16.399999999999999</v>
      </c>
      <c r="O194" s="12"/>
      <c r="P194" s="10">
        <v>1.6</v>
      </c>
      <c r="Q194" s="12"/>
      <c r="R194" s="10">
        <v>0</v>
      </c>
      <c r="S194" s="12"/>
      <c r="T194" s="12"/>
      <c r="U194" s="12"/>
      <c r="V194" s="12"/>
      <c r="W194" s="12"/>
      <c r="X194" s="10">
        <v>2.2000000000000002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2020</v>
      </c>
      <c r="G195" s="10">
        <v>7</v>
      </c>
      <c r="H195" s="10">
        <v>12</v>
      </c>
      <c r="I195" s="12"/>
      <c r="J195" s="10">
        <v>21.3</v>
      </c>
      <c r="K195" s="12"/>
      <c r="L195" s="10">
        <v>14</v>
      </c>
      <c r="M195" s="12"/>
      <c r="N195" s="10">
        <v>17.7</v>
      </c>
      <c r="O195" s="12"/>
      <c r="P195" s="10">
        <v>0.3</v>
      </c>
      <c r="Q195" s="12"/>
      <c r="R195" s="10">
        <v>0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2020</v>
      </c>
      <c r="G196" s="10">
        <v>7</v>
      </c>
      <c r="H196" s="10">
        <v>13</v>
      </c>
      <c r="I196" s="12"/>
      <c r="J196" s="10">
        <v>21.5</v>
      </c>
      <c r="K196" s="12"/>
      <c r="L196" s="10">
        <v>13.2</v>
      </c>
      <c r="M196" s="12"/>
      <c r="N196" s="10">
        <v>17.399999999999999</v>
      </c>
      <c r="O196" s="12"/>
      <c r="P196" s="10">
        <v>0.6</v>
      </c>
      <c r="Q196" s="12"/>
      <c r="R196" s="10">
        <v>0</v>
      </c>
      <c r="S196" s="12"/>
      <c r="T196" s="12"/>
      <c r="U196" s="12"/>
      <c r="V196" s="12"/>
      <c r="W196" s="12"/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2020</v>
      </c>
      <c r="G197" s="10">
        <v>7</v>
      </c>
      <c r="H197" s="10">
        <v>14</v>
      </c>
      <c r="I197" s="12"/>
      <c r="J197" s="10">
        <v>23.3</v>
      </c>
      <c r="K197" s="12"/>
      <c r="L197" s="10">
        <v>14.2</v>
      </c>
      <c r="M197" s="12"/>
      <c r="N197" s="10">
        <v>18.7</v>
      </c>
      <c r="O197" s="12"/>
      <c r="P197" s="10">
        <v>0</v>
      </c>
      <c r="Q197" s="12"/>
      <c r="R197" s="10">
        <v>0.7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2020</v>
      </c>
      <c r="G198" s="10">
        <v>7</v>
      </c>
      <c r="H198" s="10">
        <v>15</v>
      </c>
      <c r="I198" s="12"/>
      <c r="J198" s="10">
        <v>24.5</v>
      </c>
      <c r="K198" s="12"/>
      <c r="L198" s="10">
        <v>15.6</v>
      </c>
      <c r="M198" s="12"/>
      <c r="N198" s="10">
        <v>20</v>
      </c>
      <c r="O198" s="12"/>
      <c r="P198" s="10">
        <v>0</v>
      </c>
      <c r="Q198" s="12"/>
      <c r="R198" s="10">
        <v>2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2020</v>
      </c>
      <c r="G199" s="10">
        <v>7</v>
      </c>
      <c r="H199" s="10">
        <v>16</v>
      </c>
      <c r="I199" s="12"/>
      <c r="J199" s="10">
        <v>24.5</v>
      </c>
      <c r="K199" s="12"/>
      <c r="L199" s="10">
        <v>17</v>
      </c>
      <c r="M199" s="12"/>
      <c r="N199" s="10">
        <v>20.7</v>
      </c>
      <c r="O199" s="12"/>
      <c r="P199" s="10">
        <v>0</v>
      </c>
      <c r="Q199" s="12"/>
      <c r="R199" s="10">
        <v>2.7</v>
      </c>
      <c r="S199" s="12"/>
      <c r="T199" s="12"/>
      <c r="U199" s="12"/>
      <c r="V199" s="12"/>
      <c r="W199" s="12"/>
      <c r="X199" s="10">
        <v>0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2020</v>
      </c>
      <c r="G200" s="10">
        <v>7</v>
      </c>
      <c r="H200" s="10">
        <v>17</v>
      </c>
      <c r="I200" s="12"/>
      <c r="J200" s="10">
        <v>22.7</v>
      </c>
      <c r="K200" s="12"/>
      <c r="L200" s="10">
        <v>16.5</v>
      </c>
      <c r="M200" s="12"/>
      <c r="N200" s="10">
        <v>19.600000000000001</v>
      </c>
      <c r="O200" s="12"/>
      <c r="P200" s="10">
        <v>0</v>
      </c>
      <c r="Q200" s="12"/>
      <c r="R200" s="10">
        <v>1.6</v>
      </c>
      <c r="S200" s="12"/>
      <c r="T200" s="12"/>
      <c r="U200" s="12"/>
      <c r="V200" s="12"/>
      <c r="W200" s="12"/>
      <c r="X200" s="10">
        <v>0.1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2020</v>
      </c>
      <c r="G201" s="10">
        <v>7</v>
      </c>
      <c r="H201" s="10">
        <v>18</v>
      </c>
      <c r="I201" s="12"/>
      <c r="J201" s="10">
        <v>23.6</v>
      </c>
      <c r="K201" s="12"/>
      <c r="L201" s="10">
        <v>14</v>
      </c>
      <c r="M201" s="12"/>
      <c r="N201" s="10">
        <v>18.8</v>
      </c>
      <c r="O201" s="12"/>
      <c r="P201" s="10">
        <v>0</v>
      </c>
      <c r="Q201" s="12"/>
      <c r="R201" s="10">
        <v>0.8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2020</v>
      </c>
      <c r="G202" s="10">
        <v>7</v>
      </c>
      <c r="H202" s="10">
        <v>19</v>
      </c>
      <c r="I202" s="12"/>
      <c r="J202" s="10">
        <v>23</v>
      </c>
      <c r="K202" s="12"/>
      <c r="L202" s="10">
        <v>15.6</v>
      </c>
      <c r="M202" s="12"/>
      <c r="N202" s="10">
        <v>19.3</v>
      </c>
      <c r="O202" s="12"/>
      <c r="P202" s="10">
        <v>0</v>
      </c>
      <c r="Q202" s="12"/>
      <c r="R202" s="10">
        <v>1.3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2020</v>
      </c>
      <c r="G203" s="10">
        <v>7</v>
      </c>
      <c r="H203" s="10">
        <v>20</v>
      </c>
      <c r="I203" s="12"/>
      <c r="J203" s="10">
        <v>24.3</v>
      </c>
      <c r="K203" s="12"/>
      <c r="L203" s="10">
        <v>16.8</v>
      </c>
      <c r="M203" s="12"/>
      <c r="N203" s="10">
        <v>20.6</v>
      </c>
      <c r="O203" s="12"/>
      <c r="P203" s="10">
        <v>0</v>
      </c>
      <c r="Q203" s="12"/>
      <c r="R203" s="10">
        <v>2.6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2020</v>
      </c>
      <c r="G204" s="10">
        <v>7</v>
      </c>
      <c r="H204" s="10">
        <v>21</v>
      </c>
      <c r="I204" s="12"/>
      <c r="J204" s="10">
        <v>27.3</v>
      </c>
      <c r="K204" s="12"/>
      <c r="L204" s="10">
        <v>16.8</v>
      </c>
      <c r="M204" s="12"/>
      <c r="N204" s="10">
        <v>22.1</v>
      </c>
      <c r="O204" s="12"/>
      <c r="P204" s="10">
        <v>0</v>
      </c>
      <c r="Q204" s="12"/>
      <c r="R204" s="10">
        <v>4.0999999999999996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2020</v>
      </c>
      <c r="G205" s="10">
        <v>7</v>
      </c>
      <c r="H205" s="10">
        <v>22</v>
      </c>
      <c r="I205" s="12"/>
      <c r="J205" s="10">
        <v>24.8</v>
      </c>
      <c r="K205" s="12"/>
      <c r="L205" s="10">
        <v>16.899999999999999</v>
      </c>
      <c r="M205" s="12"/>
      <c r="N205" s="10">
        <v>20.8</v>
      </c>
      <c r="O205" s="12"/>
      <c r="P205" s="10">
        <v>0</v>
      </c>
      <c r="Q205" s="12"/>
      <c r="R205" s="10">
        <v>2.8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2020</v>
      </c>
      <c r="G206" s="10">
        <v>7</v>
      </c>
      <c r="H206" s="10">
        <v>23</v>
      </c>
      <c r="I206" s="12"/>
      <c r="J206" s="10">
        <v>21.4</v>
      </c>
      <c r="K206" s="12"/>
      <c r="L206" s="10">
        <v>16.100000000000001</v>
      </c>
      <c r="M206" s="12"/>
      <c r="N206" s="10">
        <v>18.7</v>
      </c>
      <c r="O206" s="12"/>
      <c r="P206" s="10">
        <v>0</v>
      </c>
      <c r="Q206" s="12"/>
      <c r="R206" s="10">
        <v>0.7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2020</v>
      </c>
      <c r="G207" s="10">
        <v>7</v>
      </c>
      <c r="H207" s="10">
        <v>24</v>
      </c>
      <c r="I207" s="12"/>
      <c r="J207" s="10">
        <v>21.5</v>
      </c>
      <c r="K207" s="12"/>
      <c r="L207" s="10">
        <v>14.9</v>
      </c>
      <c r="M207" s="12"/>
      <c r="N207" s="10">
        <v>18.2</v>
      </c>
      <c r="O207" s="12"/>
      <c r="P207" s="10">
        <v>0</v>
      </c>
      <c r="Q207" s="12"/>
      <c r="R207" s="10">
        <v>0.2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2020</v>
      </c>
      <c r="G208" s="10">
        <v>7</v>
      </c>
      <c r="H208" s="10">
        <v>25</v>
      </c>
      <c r="I208" s="12"/>
      <c r="J208" s="10">
        <v>22.5</v>
      </c>
      <c r="K208" s="12"/>
      <c r="L208" s="10">
        <v>12.3</v>
      </c>
      <c r="M208" s="12"/>
      <c r="N208" s="10">
        <v>17.399999999999999</v>
      </c>
      <c r="O208" s="12"/>
      <c r="P208" s="10">
        <v>0.6</v>
      </c>
      <c r="Q208" s="12"/>
      <c r="R208" s="10">
        <v>0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2020</v>
      </c>
      <c r="G209" s="10">
        <v>7</v>
      </c>
      <c r="H209" s="10">
        <v>26</v>
      </c>
      <c r="I209" s="12"/>
      <c r="J209" s="10">
        <v>26.6</v>
      </c>
      <c r="K209" s="12"/>
      <c r="L209" s="10">
        <v>13.8</v>
      </c>
      <c r="M209" s="12"/>
      <c r="N209" s="10">
        <v>20.2</v>
      </c>
      <c r="O209" s="12"/>
      <c r="P209" s="10">
        <v>0</v>
      </c>
      <c r="Q209" s="12"/>
      <c r="R209" s="10">
        <v>2.2000000000000002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2020</v>
      </c>
      <c r="G210" s="10">
        <v>7</v>
      </c>
      <c r="H210" s="10">
        <v>27</v>
      </c>
      <c r="I210" s="12"/>
      <c r="J210" s="10">
        <v>28.8</v>
      </c>
      <c r="K210" s="12"/>
      <c r="L210" s="10">
        <v>16.3</v>
      </c>
      <c r="M210" s="12"/>
      <c r="N210" s="10">
        <v>22.6</v>
      </c>
      <c r="O210" s="12"/>
      <c r="P210" s="10">
        <v>0</v>
      </c>
      <c r="Q210" s="12"/>
      <c r="R210" s="10">
        <v>4.5999999999999996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2020</v>
      </c>
      <c r="G211" s="10">
        <v>7</v>
      </c>
      <c r="H211" s="10">
        <v>28</v>
      </c>
      <c r="I211" s="12"/>
      <c r="J211" s="10">
        <v>24.8</v>
      </c>
      <c r="K211" s="12"/>
      <c r="L211" s="10">
        <v>17.3</v>
      </c>
      <c r="M211" s="12"/>
      <c r="N211" s="10">
        <v>21.1</v>
      </c>
      <c r="O211" s="12"/>
      <c r="P211" s="10">
        <v>0</v>
      </c>
      <c r="Q211" s="12"/>
      <c r="R211" s="10">
        <v>3.1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2020</v>
      </c>
      <c r="G212" s="10">
        <v>7</v>
      </c>
      <c r="H212" s="10">
        <v>29</v>
      </c>
      <c r="I212" s="12"/>
      <c r="J212" s="10">
        <v>27.3</v>
      </c>
      <c r="K212" s="12"/>
      <c r="L212" s="10">
        <v>15.3</v>
      </c>
      <c r="M212" s="12"/>
      <c r="N212" s="10">
        <v>21.3</v>
      </c>
      <c r="O212" s="12"/>
      <c r="P212" s="10">
        <v>0</v>
      </c>
      <c r="Q212" s="12"/>
      <c r="R212" s="10">
        <v>3.3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2020</v>
      </c>
      <c r="G213" s="10">
        <v>7</v>
      </c>
      <c r="H213" s="10">
        <v>30</v>
      </c>
      <c r="I213" s="12"/>
      <c r="J213" s="10">
        <v>27</v>
      </c>
      <c r="K213" s="12"/>
      <c r="L213" s="10">
        <v>15.4</v>
      </c>
      <c r="M213" s="12"/>
      <c r="N213" s="10">
        <v>21.2</v>
      </c>
      <c r="O213" s="12"/>
      <c r="P213" s="10">
        <v>0</v>
      </c>
      <c r="Q213" s="12"/>
      <c r="R213" s="10">
        <v>3.2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5" t="s">
        <v>67</v>
      </c>
      <c r="F214" s="10">
        <v>2020</v>
      </c>
      <c r="G214" s="10">
        <v>7</v>
      </c>
      <c r="H214" s="10">
        <v>31</v>
      </c>
      <c r="I214" s="12"/>
      <c r="J214" s="10">
        <v>25.1</v>
      </c>
      <c r="K214" s="12"/>
      <c r="L214" s="10">
        <v>18.899999999999999</v>
      </c>
      <c r="M214" s="12"/>
      <c r="N214" s="10">
        <v>22</v>
      </c>
      <c r="O214" s="12"/>
      <c r="P214" s="10">
        <v>0</v>
      </c>
      <c r="Q214" s="12"/>
      <c r="R214" s="10">
        <v>4</v>
      </c>
      <c r="S214" s="12"/>
      <c r="T214" s="12"/>
      <c r="U214" s="12"/>
      <c r="V214" s="12"/>
      <c r="W214" s="12"/>
      <c r="X214" s="10">
        <v>0.1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44044</v>
      </c>
      <c r="F215" s="10">
        <v>2020</v>
      </c>
      <c r="G215" s="10">
        <v>8</v>
      </c>
      <c r="H215" s="10">
        <v>1</v>
      </c>
      <c r="I215" s="12"/>
      <c r="J215" s="10">
        <v>26.6</v>
      </c>
      <c r="K215" s="12"/>
      <c r="L215" s="10">
        <v>17</v>
      </c>
      <c r="M215" s="12"/>
      <c r="N215" s="10">
        <v>21.8</v>
      </c>
      <c r="O215" s="12"/>
      <c r="P215" s="10">
        <v>0</v>
      </c>
      <c r="Q215" s="12"/>
      <c r="R215" s="10">
        <v>3.8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44045</v>
      </c>
      <c r="F216" s="10">
        <v>2020</v>
      </c>
      <c r="G216" s="10">
        <v>8</v>
      </c>
      <c r="H216" s="10">
        <v>2</v>
      </c>
      <c r="I216" s="12"/>
      <c r="J216" s="10">
        <v>26.5</v>
      </c>
      <c r="K216" s="12"/>
      <c r="L216" s="10">
        <v>16.899999999999999</v>
      </c>
      <c r="M216" s="12"/>
      <c r="N216" s="10">
        <v>21.7</v>
      </c>
      <c r="O216" s="12"/>
      <c r="P216" s="10">
        <v>0</v>
      </c>
      <c r="Q216" s="12"/>
      <c r="R216" s="10">
        <v>3.7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44046</v>
      </c>
      <c r="F217" s="10">
        <v>2020</v>
      </c>
      <c r="G217" s="10">
        <v>8</v>
      </c>
      <c r="H217" s="10">
        <v>3</v>
      </c>
      <c r="I217" s="12"/>
      <c r="J217" s="10">
        <v>26.1</v>
      </c>
      <c r="K217" s="12"/>
      <c r="L217" s="10">
        <v>16.399999999999999</v>
      </c>
      <c r="M217" s="12"/>
      <c r="N217" s="10">
        <v>21.2</v>
      </c>
      <c r="O217" s="12"/>
      <c r="P217" s="10">
        <v>0</v>
      </c>
      <c r="Q217" s="12"/>
      <c r="R217" s="10">
        <v>3.2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44047</v>
      </c>
      <c r="F218" s="10">
        <v>2020</v>
      </c>
      <c r="G218" s="10">
        <v>8</v>
      </c>
      <c r="H218" s="10">
        <v>4</v>
      </c>
      <c r="I218" s="12"/>
      <c r="J218" s="10">
        <v>24.8</v>
      </c>
      <c r="K218" s="12"/>
      <c r="L218" s="10">
        <v>15.7</v>
      </c>
      <c r="M218" s="12"/>
      <c r="N218" s="10">
        <v>20.2</v>
      </c>
      <c r="O218" s="12"/>
      <c r="P218" s="10">
        <v>0</v>
      </c>
      <c r="Q218" s="12"/>
      <c r="R218" s="10">
        <v>2.2000000000000002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44048</v>
      </c>
      <c r="F219" s="10">
        <v>2020</v>
      </c>
      <c r="G219" s="10">
        <v>8</v>
      </c>
      <c r="H219" s="10">
        <v>5</v>
      </c>
      <c r="I219" s="12"/>
      <c r="J219" s="10">
        <v>27.4</v>
      </c>
      <c r="K219" s="12"/>
      <c r="L219" s="10">
        <v>16.3</v>
      </c>
      <c r="M219" s="12"/>
      <c r="N219" s="10">
        <v>21.8</v>
      </c>
      <c r="O219" s="12"/>
      <c r="P219" s="10">
        <v>0</v>
      </c>
      <c r="Q219" s="12"/>
      <c r="R219" s="10">
        <v>3.8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44049</v>
      </c>
      <c r="F220" s="10">
        <v>2020</v>
      </c>
      <c r="G220" s="10">
        <v>8</v>
      </c>
      <c r="H220" s="10">
        <v>6</v>
      </c>
      <c r="I220" s="12"/>
      <c r="J220" s="10">
        <v>20</v>
      </c>
      <c r="K220" s="12"/>
      <c r="L220" s="10">
        <v>15.4</v>
      </c>
      <c r="M220" s="12"/>
      <c r="N220" s="10">
        <v>17.7</v>
      </c>
      <c r="O220" s="12"/>
      <c r="P220" s="10">
        <v>0.3</v>
      </c>
      <c r="Q220" s="12"/>
      <c r="R220" s="10">
        <v>0</v>
      </c>
      <c r="S220" s="12"/>
      <c r="T220" s="12"/>
      <c r="U220" s="12"/>
      <c r="V220" s="12"/>
      <c r="W220" s="12"/>
      <c r="X220" s="10">
        <v>29.5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44050</v>
      </c>
      <c r="F221" s="10">
        <v>2020</v>
      </c>
      <c r="G221" s="10">
        <v>8</v>
      </c>
      <c r="H221" s="10">
        <v>7</v>
      </c>
      <c r="I221" s="12"/>
      <c r="J221" s="10">
        <v>19.7</v>
      </c>
      <c r="K221" s="12"/>
      <c r="L221" s="10">
        <v>14.5</v>
      </c>
      <c r="M221" s="12"/>
      <c r="N221" s="10">
        <v>17.100000000000001</v>
      </c>
      <c r="O221" s="12"/>
      <c r="P221" s="10">
        <v>0.9</v>
      </c>
      <c r="Q221" s="12"/>
      <c r="R221" s="10">
        <v>0</v>
      </c>
      <c r="S221" s="12"/>
      <c r="T221" s="12"/>
      <c r="U221" s="12"/>
      <c r="V221" s="12"/>
      <c r="W221" s="12"/>
      <c r="X221" s="10">
        <v>4.4000000000000004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44051</v>
      </c>
      <c r="F222" s="10">
        <v>2020</v>
      </c>
      <c r="G222" s="10">
        <v>8</v>
      </c>
      <c r="H222" s="10">
        <v>8</v>
      </c>
      <c r="I222" s="12"/>
      <c r="J222" s="10">
        <v>21.2</v>
      </c>
      <c r="K222" s="12"/>
      <c r="L222" s="10">
        <v>14.5</v>
      </c>
      <c r="M222" s="12"/>
      <c r="N222" s="10">
        <v>17.8</v>
      </c>
      <c r="O222" s="12"/>
      <c r="P222" s="10">
        <v>0.2</v>
      </c>
      <c r="Q222" s="12"/>
      <c r="R222" s="10">
        <v>0</v>
      </c>
      <c r="S222" s="12"/>
      <c r="T222" s="12"/>
      <c r="U222" s="12"/>
      <c r="V222" s="12"/>
      <c r="W222" s="12"/>
      <c r="X222" s="10">
        <v>0.3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4">
        <v>44052</v>
      </c>
      <c r="F223" s="10">
        <v>2020</v>
      </c>
      <c r="G223" s="10">
        <v>8</v>
      </c>
      <c r="H223" s="10">
        <v>9</v>
      </c>
      <c r="I223" s="12"/>
      <c r="J223" s="10">
        <v>23.1</v>
      </c>
      <c r="K223" s="12"/>
      <c r="L223" s="10">
        <v>12.9</v>
      </c>
      <c r="M223" s="12"/>
      <c r="N223" s="10">
        <v>18</v>
      </c>
      <c r="O223" s="12"/>
      <c r="P223" s="10">
        <v>0</v>
      </c>
      <c r="Q223" s="12"/>
      <c r="R223" s="10">
        <v>0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2020</v>
      </c>
      <c r="G224" s="10">
        <v>8</v>
      </c>
      <c r="H224" s="10">
        <v>10</v>
      </c>
      <c r="I224" s="12"/>
      <c r="J224" s="10">
        <v>22.1</v>
      </c>
      <c r="K224" s="12"/>
      <c r="L224" s="10">
        <v>14.8</v>
      </c>
      <c r="M224" s="12"/>
      <c r="N224" s="10">
        <v>18.399999999999999</v>
      </c>
      <c r="O224" s="12"/>
      <c r="P224" s="10">
        <v>0</v>
      </c>
      <c r="Q224" s="12"/>
      <c r="R224" s="10">
        <v>0.4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2020</v>
      </c>
      <c r="G225" s="10">
        <v>8</v>
      </c>
      <c r="H225" s="10">
        <v>11</v>
      </c>
      <c r="I225" s="12"/>
      <c r="J225" s="10">
        <v>21.3</v>
      </c>
      <c r="K225" s="12"/>
      <c r="L225" s="10">
        <v>14.5</v>
      </c>
      <c r="M225" s="12"/>
      <c r="N225" s="10">
        <v>17.899999999999999</v>
      </c>
      <c r="O225" s="12"/>
      <c r="P225" s="10">
        <v>0.1</v>
      </c>
      <c r="Q225" s="12"/>
      <c r="R225" s="10">
        <v>0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2020</v>
      </c>
      <c r="G226" s="10">
        <v>8</v>
      </c>
      <c r="H226" s="10">
        <v>12</v>
      </c>
      <c r="I226" s="12"/>
      <c r="J226" s="10">
        <v>20.3</v>
      </c>
      <c r="K226" s="12"/>
      <c r="L226" s="10">
        <v>14.1</v>
      </c>
      <c r="M226" s="12"/>
      <c r="N226" s="10">
        <v>17.2</v>
      </c>
      <c r="O226" s="12"/>
      <c r="P226" s="10">
        <v>0.8</v>
      </c>
      <c r="Q226" s="12"/>
      <c r="R226" s="10">
        <v>0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2020</v>
      </c>
      <c r="G227" s="10">
        <v>8</v>
      </c>
      <c r="H227" s="10">
        <v>13</v>
      </c>
      <c r="I227" s="12"/>
      <c r="J227" s="10">
        <v>21.9</v>
      </c>
      <c r="K227" s="12"/>
      <c r="L227" s="10">
        <v>13.2</v>
      </c>
      <c r="M227" s="12"/>
      <c r="N227" s="10">
        <v>17.600000000000001</v>
      </c>
      <c r="O227" s="12"/>
      <c r="P227" s="10">
        <v>0.4</v>
      </c>
      <c r="Q227" s="12"/>
      <c r="R227" s="10">
        <v>0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2020</v>
      </c>
      <c r="G228" s="10">
        <v>8</v>
      </c>
      <c r="H228" s="10">
        <v>14</v>
      </c>
      <c r="I228" s="12"/>
      <c r="J228" s="10">
        <v>23.2</v>
      </c>
      <c r="K228" s="12"/>
      <c r="L228" s="10">
        <v>13.3</v>
      </c>
      <c r="M228" s="12"/>
      <c r="N228" s="10">
        <v>18.2</v>
      </c>
      <c r="O228" s="12"/>
      <c r="P228" s="10">
        <v>0</v>
      </c>
      <c r="Q228" s="12"/>
      <c r="R228" s="10">
        <v>0.2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2020</v>
      </c>
      <c r="G229" s="10">
        <v>8</v>
      </c>
      <c r="H229" s="10">
        <v>15</v>
      </c>
      <c r="I229" s="12"/>
      <c r="J229" s="10">
        <v>26.1</v>
      </c>
      <c r="K229" s="12"/>
      <c r="L229" s="10">
        <v>15.2</v>
      </c>
      <c r="M229" s="12"/>
      <c r="N229" s="10">
        <v>20.6</v>
      </c>
      <c r="O229" s="12"/>
      <c r="P229" s="10">
        <v>0</v>
      </c>
      <c r="Q229" s="12"/>
      <c r="R229" s="10">
        <v>2.6</v>
      </c>
      <c r="S229" s="12"/>
      <c r="T229" s="12"/>
      <c r="U229" s="12"/>
      <c r="V229" s="12"/>
      <c r="W229" s="12"/>
      <c r="X229" s="10">
        <v>0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2020</v>
      </c>
      <c r="G230" s="10">
        <v>8</v>
      </c>
      <c r="H230" s="10">
        <v>16</v>
      </c>
      <c r="I230" s="12"/>
      <c r="J230" s="10">
        <v>30.6</v>
      </c>
      <c r="K230" s="12"/>
      <c r="L230" s="10">
        <v>15.8</v>
      </c>
      <c r="M230" s="12"/>
      <c r="N230" s="10">
        <v>23.2</v>
      </c>
      <c r="O230" s="12"/>
      <c r="P230" s="10">
        <v>0</v>
      </c>
      <c r="Q230" s="12"/>
      <c r="R230" s="10">
        <v>5.2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2020</v>
      </c>
      <c r="G231" s="10">
        <v>8</v>
      </c>
      <c r="H231" s="10">
        <v>17</v>
      </c>
      <c r="I231" s="12"/>
      <c r="J231" s="10">
        <v>31.4</v>
      </c>
      <c r="K231" s="12"/>
      <c r="L231" s="10">
        <v>19</v>
      </c>
      <c r="M231" s="12"/>
      <c r="N231" s="10">
        <v>25.2</v>
      </c>
      <c r="O231" s="12"/>
      <c r="P231" s="10">
        <v>0</v>
      </c>
      <c r="Q231" s="12"/>
      <c r="R231" s="10">
        <v>7.2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2020</v>
      </c>
      <c r="G232" s="10">
        <v>8</v>
      </c>
      <c r="H232" s="10">
        <v>18</v>
      </c>
      <c r="I232" s="12"/>
      <c r="J232" s="10">
        <v>27.3</v>
      </c>
      <c r="K232" s="12"/>
      <c r="L232" s="10">
        <v>18.3</v>
      </c>
      <c r="M232" s="12"/>
      <c r="N232" s="10">
        <v>22.8</v>
      </c>
      <c r="O232" s="12"/>
      <c r="P232" s="10">
        <v>0</v>
      </c>
      <c r="Q232" s="12"/>
      <c r="R232" s="10">
        <v>4.8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2020</v>
      </c>
      <c r="G233" s="10">
        <v>8</v>
      </c>
      <c r="H233" s="10">
        <v>19</v>
      </c>
      <c r="I233" s="12"/>
      <c r="J233" s="10">
        <v>26.6</v>
      </c>
      <c r="K233" s="12"/>
      <c r="L233" s="10">
        <v>16.5</v>
      </c>
      <c r="M233" s="12"/>
      <c r="N233" s="10">
        <v>21.6</v>
      </c>
      <c r="O233" s="12"/>
      <c r="P233" s="10">
        <v>0</v>
      </c>
      <c r="Q233" s="12"/>
      <c r="R233" s="10">
        <v>3.6</v>
      </c>
      <c r="S233" s="12"/>
      <c r="T233" s="12"/>
      <c r="U233" s="12"/>
      <c r="V233" s="12"/>
      <c r="W233" s="12"/>
      <c r="X233" s="10">
        <v>0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2020</v>
      </c>
      <c r="G234" s="10">
        <v>8</v>
      </c>
      <c r="H234" s="10">
        <v>20</v>
      </c>
      <c r="I234" s="12"/>
      <c r="J234" s="10">
        <v>20.7</v>
      </c>
      <c r="K234" s="12"/>
      <c r="L234" s="10">
        <v>16.7</v>
      </c>
      <c r="M234" s="12"/>
      <c r="N234" s="10">
        <v>18.7</v>
      </c>
      <c r="O234" s="12"/>
      <c r="P234" s="10">
        <v>0</v>
      </c>
      <c r="Q234" s="12"/>
      <c r="R234" s="10">
        <v>0.7</v>
      </c>
      <c r="S234" s="12"/>
      <c r="T234" s="12"/>
      <c r="U234" s="12"/>
      <c r="V234" s="12"/>
      <c r="W234" s="12"/>
      <c r="X234" s="10">
        <v>7.8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2020</v>
      </c>
      <c r="G235" s="10">
        <v>8</v>
      </c>
      <c r="H235" s="10">
        <v>21</v>
      </c>
      <c r="I235" s="12"/>
      <c r="J235" s="10">
        <v>19.600000000000001</v>
      </c>
      <c r="K235" s="12"/>
      <c r="L235" s="10">
        <v>15.9</v>
      </c>
      <c r="M235" s="12"/>
      <c r="N235" s="10">
        <v>17.8</v>
      </c>
      <c r="O235" s="12"/>
      <c r="P235" s="10">
        <v>0.2</v>
      </c>
      <c r="Q235" s="12"/>
      <c r="R235" s="10">
        <v>0</v>
      </c>
      <c r="S235" s="12"/>
      <c r="T235" s="12"/>
      <c r="U235" s="12"/>
      <c r="V235" s="12"/>
      <c r="W235" s="12"/>
      <c r="X235" s="10">
        <v>10.1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2020</v>
      </c>
      <c r="G236" s="10">
        <v>8</v>
      </c>
      <c r="H236" s="10">
        <v>22</v>
      </c>
      <c r="I236" s="12"/>
      <c r="J236" s="10">
        <v>21.5</v>
      </c>
      <c r="K236" s="12"/>
      <c r="L236" s="10">
        <v>13.3</v>
      </c>
      <c r="M236" s="12"/>
      <c r="N236" s="10">
        <v>17.399999999999999</v>
      </c>
      <c r="O236" s="12"/>
      <c r="P236" s="10">
        <v>0.6</v>
      </c>
      <c r="Q236" s="12"/>
      <c r="R236" s="10">
        <v>0</v>
      </c>
      <c r="S236" s="12"/>
      <c r="T236" s="12"/>
      <c r="U236" s="12"/>
      <c r="V236" s="12"/>
      <c r="W236" s="12"/>
      <c r="X236" s="10">
        <v>0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2020</v>
      </c>
      <c r="G237" s="10">
        <v>8</v>
      </c>
      <c r="H237" s="10">
        <v>23</v>
      </c>
      <c r="I237" s="12"/>
      <c r="J237" s="10">
        <v>19.899999999999999</v>
      </c>
      <c r="K237" s="12"/>
      <c r="L237" s="10">
        <v>13.1</v>
      </c>
      <c r="M237" s="12"/>
      <c r="N237" s="10">
        <v>16.5</v>
      </c>
      <c r="O237" s="12"/>
      <c r="P237" s="10">
        <v>1.5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2020</v>
      </c>
      <c r="G238" s="10">
        <v>8</v>
      </c>
      <c r="H238" s="10">
        <v>24</v>
      </c>
      <c r="I238" s="12"/>
      <c r="J238" s="10">
        <v>21.6</v>
      </c>
      <c r="K238" s="12"/>
      <c r="L238" s="10">
        <v>14.8</v>
      </c>
      <c r="M238" s="12"/>
      <c r="N238" s="10">
        <v>18.2</v>
      </c>
      <c r="O238" s="12"/>
      <c r="P238" s="10">
        <v>0</v>
      </c>
      <c r="Q238" s="12"/>
      <c r="R238" s="10">
        <v>0.2</v>
      </c>
      <c r="S238" s="12"/>
      <c r="T238" s="12"/>
      <c r="U238" s="12"/>
      <c r="V238" s="12"/>
      <c r="W238" s="12"/>
      <c r="X238" s="10">
        <v>0.2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2020</v>
      </c>
      <c r="G239" s="10">
        <v>8</v>
      </c>
      <c r="H239" s="10">
        <v>25</v>
      </c>
      <c r="I239" s="12"/>
      <c r="J239" s="10">
        <v>21.4</v>
      </c>
      <c r="K239" s="12"/>
      <c r="L239" s="10">
        <v>12.3</v>
      </c>
      <c r="M239" s="12"/>
      <c r="N239" s="10">
        <v>16.8</v>
      </c>
      <c r="O239" s="12"/>
      <c r="P239" s="10">
        <v>1.2</v>
      </c>
      <c r="Q239" s="12"/>
      <c r="R239" s="10">
        <v>0</v>
      </c>
      <c r="S239" s="12"/>
      <c r="T239" s="12"/>
      <c r="U239" s="12"/>
      <c r="V239" s="12"/>
      <c r="W239" s="12"/>
      <c r="X239" s="10">
        <v>0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2020</v>
      </c>
      <c r="G240" s="10">
        <v>8</v>
      </c>
      <c r="H240" s="10">
        <v>26</v>
      </c>
      <c r="I240" s="12"/>
      <c r="J240" s="10">
        <v>20.7</v>
      </c>
      <c r="K240" s="12"/>
      <c r="L240" s="10">
        <v>12.2</v>
      </c>
      <c r="M240" s="12"/>
      <c r="N240" s="10">
        <v>16.399999999999999</v>
      </c>
      <c r="O240" s="12"/>
      <c r="P240" s="10">
        <v>1.6</v>
      </c>
      <c r="Q240" s="12"/>
      <c r="R240" s="10">
        <v>0</v>
      </c>
      <c r="S240" s="12"/>
      <c r="T240" s="12"/>
      <c r="U240" s="12"/>
      <c r="V240" s="12"/>
      <c r="W240" s="12"/>
      <c r="X240" s="10">
        <v>0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2020</v>
      </c>
      <c r="G241" s="10">
        <v>8</v>
      </c>
      <c r="H241" s="10">
        <v>27</v>
      </c>
      <c r="I241" s="12"/>
      <c r="J241" s="10">
        <v>22.9</v>
      </c>
      <c r="K241" s="12"/>
      <c r="L241" s="10">
        <v>12.9</v>
      </c>
      <c r="M241" s="12"/>
      <c r="N241" s="10">
        <v>17.899999999999999</v>
      </c>
      <c r="O241" s="12"/>
      <c r="P241" s="10">
        <v>0.1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2020</v>
      </c>
      <c r="G242" s="10">
        <v>8</v>
      </c>
      <c r="H242" s="10">
        <v>28</v>
      </c>
      <c r="I242" s="12"/>
      <c r="J242" s="10">
        <v>22.1</v>
      </c>
      <c r="K242" s="12"/>
      <c r="L242" s="10">
        <v>13.7</v>
      </c>
      <c r="M242" s="12"/>
      <c r="N242" s="10">
        <v>17.899999999999999</v>
      </c>
      <c r="O242" s="12"/>
      <c r="P242" s="10">
        <v>0.1</v>
      </c>
      <c r="Q242" s="12"/>
      <c r="R242" s="10">
        <v>0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2020</v>
      </c>
      <c r="G243" s="10">
        <v>8</v>
      </c>
      <c r="H243" s="10">
        <v>29</v>
      </c>
      <c r="I243" s="12"/>
      <c r="J243" s="10">
        <v>20.2</v>
      </c>
      <c r="K243" s="12"/>
      <c r="L243" s="10">
        <v>13.6</v>
      </c>
      <c r="M243" s="12"/>
      <c r="N243" s="10">
        <v>16.899999999999999</v>
      </c>
      <c r="O243" s="12"/>
      <c r="P243" s="10">
        <v>1.1000000000000001</v>
      </c>
      <c r="Q243" s="12"/>
      <c r="R243" s="10">
        <v>0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2020</v>
      </c>
      <c r="G244" s="10">
        <v>8</v>
      </c>
      <c r="H244" s="10">
        <v>30</v>
      </c>
      <c r="I244" s="12"/>
      <c r="J244" s="10">
        <v>20.5</v>
      </c>
      <c r="K244" s="12"/>
      <c r="L244" s="10">
        <v>10.9</v>
      </c>
      <c r="M244" s="12"/>
      <c r="N244" s="10">
        <v>15.7</v>
      </c>
      <c r="O244" s="12"/>
      <c r="P244" s="10">
        <v>2.2999999999999998</v>
      </c>
      <c r="Q244" s="12"/>
      <c r="R244" s="10">
        <v>0</v>
      </c>
      <c r="S244" s="12"/>
      <c r="T244" s="12"/>
      <c r="U244" s="12"/>
      <c r="V244" s="12"/>
      <c r="W244" s="12"/>
      <c r="X244" s="10">
        <v>0.9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5" t="s">
        <v>67</v>
      </c>
      <c r="F245" s="10">
        <v>2020</v>
      </c>
      <c r="G245" s="10">
        <v>8</v>
      </c>
      <c r="H245" s="10">
        <v>31</v>
      </c>
      <c r="I245" s="12"/>
      <c r="J245" s="10">
        <v>20.7</v>
      </c>
      <c r="K245" s="12"/>
      <c r="L245" s="10">
        <v>13.6</v>
      </c>
      <c r="M245" s="12"/>
      <c r="N245" s="10">
        <v>17.2</v>
      </c>
      <c r="O245" s="12"/>
      <c r="P245" s="10">
        <v>0.8</v>
      </c>
      <c r="Q245" s="12"/>
      <c r="R245" s="10">
        <v>0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44075</v>
      </c>
      <c r="F246" s="10">
        <v>2020</v>
      </c>
      <c r="G246" s="10">
        <v>9</v>
      </c>
      <c r="H246" s="10">
        <v>1</v>
      </c>
      <c r="I246" s="12"/>
      <c r="J246" s="10">
        <v>22.1</v>
      </c>
      <c r="K246" s="12"/>
      <c r="L246" s="10">
        <v>14.4</v>
      </c>
      <c r="M246" s="12"/>
      <c r="N246" s="10">
        <v>18.3</v>
      </c>
      <c r="O246" s="12"/>
      <c r="P246" s="10">
        <v>0</v>
      </c>
      <c r="Q246" s="12"/>
      <c r="R246" s="10">
        <v>0.3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44076</v>
      </c>
      <c r="F247" s="10">
        <v>2020</v>
      </c>
      <c r="G247" s="10">
        <v>9</v>
      </c>
      <c r="H247" s="10">
        <v>2</v>
      </c>
      <c r="I247" s="12"/>
      <c r="J247" s="10">
        <v>22.5</v>
      </c>
      <c r="K247" s="12"/>
      <c r="L247" s="10">
        <v>15.3</v>
      </c>
      <c r="M247" s="12"/>
      <c r="N247" s="10">
        <v>18.899999999999999</v>
      </c>
      <c r="O247" s="12"/>
      <c r="P247" s="10">
        <v>0</v>
      </c>
      <c r="Q247" s="12"/>
      <c r="R247" s="10">
        <v>0.9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44077</v>
      </c>
      <c r="F248" s="10">
        <v>2020</v>
      </c>
      <c r="G248" s="10">
        <v>9</v>
      </c>
      <c r="H248" s="10">
        <v>3</v>
      </c>
      <c r="I248" s="12"/>
      <c r="J248" s="10">
        <v>22.5</v>
      </c>
      <c r="K248" s="12"/>
      <c r="L248" s="10">
        <v>13.4</v>
      </c>
      <c r="M248" s="12"/>
      <c r="N248" s="10">
        <v>17.899999999999999</v>
      </c>
      <c r="O248" s="12"/>
      <c r="P248" s="10">
        <v>0.1</v>
      </c>
      <c r="Q248" s="12"/>
      <c r="R248" s="10">
        <v>0</v>
      </c>
      <c r="S248" s="12"/>
      <c r="T248" s="12"/>
      <c r="U248" s="12"/>
      <c r="V248" s="12"/>
      <c r="W248" s="12"/>
      <c r="X248" s="10">
        <v>0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44078</v>
      </c>
      <c r="F249" s="10">
        <v>2020</v>
      </c>
      <c r="G249" s="10">
        <v>9</v>
      </c>
      <c r="H249" s="10">
        <v>4</v>
      </c>
      <c r="I249" s="12"/>
      <c r="J249" s="10">
        <v>24.1</v>
      </c>
      <c r="K249" s="12"/>
      <c r="L249" s="10">
        <v>14.2</v>
      </c>
      <c r="M249" s="12"/>
      <c r="N249" s="10">
        <v>19.100000000000001</v>
      </c>
      <c r="O249" s="12"/>
      <c r="P249" s="10">
        <v>0</v>
      </c>
      <c r="Q249" s="12"/>
      <c r="R249" s="10">
        <v>1.1000000000000001</v>
      </c>
      <c r="S249" s="12"/>
      <c r="T249" s="12"/>
      <c r="U249" s="12"/>
      <c r="V249" s="12"/>
      <c r="W249" s="12"/>
      <c r="X249" s="10">
        <v>0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44079</v>
      </c>
      <c r="F250" s="10">
        <v>2020</v>
      </c>
      <c r="G250" s="10">
        <v>9</v>
      </c>
      <c r="H250" s="10">
        <v>5</v>
      </c>
      <c r="I250" s="12"/>
      <c r="J250" s="10">
        <v>21.4</v>
      </c>
      <c r="K250" s="12"/>
      <c r="L250" s="10">
        <v>15.4</v>
      </c>
      <c r="M250" s="12"/>
      <c r="N250" s="10">
        <v>18.399999999999999</v>
      </c>
      <c r="O250" s="12"/>
      <c r="P250" s="10">
        <v>0</v>
      </c>
      <c r="Q250" s="12"/>
      <c r="R250" s="10">
        <v>0.4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44080</v>
      </c>
      <c r="F251" s="10">
        <v>2020</v>
      </c>
      <c r="G251" s="10">
        <v>9</v>
      </c>
      <c r="H251" s="10">
        <v>6</v>
      </c>
      <c r="I251" s="12"/>
      <c r="J251" s="10">
        <v>22.5</v>
      </c>
      <c r="K251" s="12"/>
      <c r="L251" s="10">
        <v>16.2</v>
      </c>
      <c r="M251" s="12"/>
      <c r="N251" s="10">
        <v>19.3</v>
      </c>
      <c r="O251" s="12"/>
      <c r="P251" s="10">
        <v>0</v>
      </c>
      <c r="Q251" s="12"/>
      <c r="R251" s="10">
        <v>1.3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44081</v>
      </c>
      <c r="F252" s="10">
        <v>2020</v>
      </c>
      <c r="G252" s="10">
        <v>9</v>
      </c>
      <c r="H252" s="10">
        <v>7</v>
      </c>
      <c r="I252" s="12"/>
      <c r="J252" s="10">
        <v>25.5</v>
      </c>
      <c r="K252" s="12"/>
      <c r="L252" s="10">
        <v>14.7</v>
      </c>
      <c r="M252" s="12"/>
      <c r="N252" s="10">
        <v>20.100000000000001</v>
      </c>
      <c r="O252" s="12"/>
      <c r="P252" s="10">
        <v>0</v>
      </c>
      <c r="Q252" s="12"/>
      <c r="R252" s="10">
        <v>2.1</v>
      </c>
      <c r="S252" s="12"/>
      <c r="T252" s="12"/>
      <c r="U252" s="12"/>
      <c r="V252" s="12"/>
      <c r="W252" s="12"/>
      <c r="X252" s="10">
        <v>0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44082</v>
      </c>
      <c r="F253" s="10">
        <v>2020</v>
      </c>
      <c r="G253" s="10">
        <v>9</v>
      </c>
      <c r="H253" s="10">
        <v>8</v>
      </c>
      <c r="I253" s="12"/>
      <c r="J253" s="10">
        <v>24.6</v>
      </c>
      <c r="K253" s="12"/>
      <c r="L253" s="10">
        <v>13.1</v>
      </c>
      <c r="M253" s="12"/>
      <c r="N253" s="10">
        <v>18.8</v>
      </c>
      <c r="O253" s="12"/>
      <c r="P253" s="10">
        <v>0</v>
      </c>
      <c r="Q253" s="12"/>
      <c r="R253" s="10">
        <v>0.8</v>
      </c>
      <c r="S253" s="12"/>
      <c r="T253" s="12"/>
      <c r="U253" s="12"/>
      <c r="V253" s="12"/>
      <c r="W253" s="12"/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4">
        <v>44083</v>
      </c>
      <c r="F254" s="10">
        <v>2020</v>
      </c>
      <c r="G254" s="10">
        <v>9</v>
      </c>
      <c r="H254" s="10">
        <v>9</v>
      </c>
      <c r="I254" s="12"/>
      <c r="J254" s="10">
        <v>24.5</v>
      </c>
      <c r="K254" s="12"/>
      <c r="L254" s="10">
        <v>13.3</v>
      </c>
      <c r="M254" s="12"/>
      <c r="N254" s="10">
        <v>18.899999999999999</v>
      </c>
      <c r="O254" s="12"/>
      <c r="P254" s="10">
        <v>0</v>
      </c>
      <c r="Q254" s="12"/>
      <c r="R254" s="10">
        <v>0.9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2020</v>
      </c>
      <c r="G255" s="10">
        <v>9</v>
      </c>
      <c r="H255" s="10">
        <v>10</v>
      </c>
      <c r="I255" s="12"/>
      <c r="J255" s="10">
        <v>26.7</v>
      </c>
      <c r="K255" s="12"/>
      <c r="L255" s="10">
        <v>14.6</v>
      </c>
      <c r="M255" s="12"/>
      <c r="N255" s="10">
        <v>20.7</v>
      </c>
      <c r="O255" s="12"/>
      <c r="P255" s="10">
        <v>0</v>
      </c>
      <c r="Q255" s="12"/>
      <c r="R255" s="10">
        <v>2.7</v>
      </c>
      <c r="S255" s="12"/>
      <c r="T255" s="12"/>
      <c r="U255" s="12"/>
      <c r="V255" s="12"/>
      <c r="W255" s="12"/>
      <c r="X255" s="10">
        <v>0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2020</v>
      </c>
      <c r="G256" s="10">
        <v>9</v>
      </c>
      <c r="H256" s="10">
        <v>11</v>
      </c>
      <c r="I256" s="12"/>
      <c r="J256" s="10">
        <v>25.1</v>
      </c>
      <c r="K256" s="12"/>
      <c r="L256" s="10">
        <v>15.3</v>
      </c>
      <c r="M256" s="12"/>
      <c r="N256" s="10">
        <v>20.2</v>
      </c>
      <c r="O256" s="12"/>
      <c r="P256" s="10">
        <v>0</v>
      </c>
      <c r="Q256" s="12"/>
      <c r="R256" s="10">
        <v>2.2000000000000002</v>
      </c>
      <c r="S256" s="12"/>
      <c r="T256" s="12"/>
      <c r="U256" s="12"/>
      <c r="V256" s="12"/>
      <c r="W256" s="12"/>
      <c r="X256" s="10">
        <v>0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2020</v>
      </c>
      <c r="G257" s="10">
        <v>9</v>
      </c>
      <c r="H257" s="10">
        <v>12</v>
      </c>
      <c r="I257" s="12"/>
      <c r="J257" s="10">
        <v>19.3</v>
      </c>
      <c r="K257" s="12"/>
      <c r="L257" s="10">
        <v>13.6</v>
      </c>
      <c r="M257" s="12"/>
      <c r="N257" s="10">
        <v>16.399999999999999</v>
      </c>
      <c r="O257" s="12"/>
      <c r="P257" s="10">
        <v>1.6</v>
      </c>
      <c r="Q257" s="12"/>
      <c r="R257" s="10">
        <v>0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2020</v>
      </c>
      <c r="G258" s="10">
        <v>9</v>
      </c>
      <c r="H258" s="10">
        <v>13</v>
      </c>
      <c r="I258" s="12"/>
      <c r="J258" s="10">
        <v>17.5</v>
      </c>
      <c r="K258" s="12"/>
      <c r="L258" s="10">
        <v>12.7</v>
      </c>
      <c r="M258" s="12"/>
      <c r="N258" s="10">
        <v>15.1</v>
      </c>
      <c r="O258" s="12"/>
      <c r="P258" s="10">
        <v>2.9</v>
      </c>
      <c r="Q258" s="12"/>
      <c r="R258" s="10">
        <v>0</v>
      </c>
      <c r="S258" s="12"/>
      <c r="T258" s="12"/>
      <c r="U258" s="12"/>
      <c r="V258" s="12"/>
      <c r="W258" s="12"/>
      <c r="X258" s="10">
        <v>0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2020</v>
      </c>
      <c r="G259" s="10">
        <v>9</v>
      </c>
      <c r="H259" s="10">
        <v>14</v>
      </c>
      <c r="I259" s="12"/>
      <c r="J259" s="10">
        <v>17.899999999999999</v>
      </c>
      <c r="K259" s="12"/>
      <c r="L259" s="10">
        <v>12.5</v>
      </c>
      <c r="M259" s="12"/>
      <c r="N259" s="10">
        <v>15.2</v>
      </c>
      <c r="O259" s="12"/>
      <c r="P259" s="10">
        <v>2.8</v>
      </c>
      <c r="Q259" s="12"/>
      <c r="R259" s="10">
        <v>0</v>
      </c>
      <c r="S259" s="12"/>
      <c r="T259" s="12"/>
      <c r="U259" s="12"/>
      <c r="V259" s="12"/>
      <c r="W259" s="12"/>
      <c r="X259" s="10">
        <v>1.3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2020</v>
      </c>
      <c r="G260" s="10">
        <v>9</v>
      </c>
      <c r="H260" s="10">
        <v>15</v>
      </c>
      <c r="I260" s="12"/>
      <c r="J260" s="10">
        <v>23.1</v>
      </c>
      <c r="K260" s="12"/>
      <c r="L260" s="10">
        <v>15</v>
      </c>
      <c r="M260" s="12"/>
      <c r="N260" s="10">
        <v>19.100000000000001</v>
      </c>
      <c r="O260" s="12"/>
      <c r="P260" s="10">
        <v>0</v>
      </c>
      <c r="Q260" s="12"/>
      <c r="R260" s="10">
        <v>1.1000000000000001</v>
      </c>
      <c r="S260" s="12"/>
      <c r="T260" s="12"/>
      <c r="U260" s="12"/>
      <c r="V260" s="12"/>
      <c r="W260" s="12"/>
      <c r="X260" s="10">
        <v>1.9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2020</v>
      </c>
      <c r="G261" s="10">
        <v>9</v>
      </c>
      <c r="H261" s="10">
        <v>16</v>
      </c>
      <c r="I261" s="12"/>
      <c r="J261" s="10">
        <v>21.6</v>
      </c>
      <c r="K261" s="12"/>
      <c r="L261" s="10">
        <v>14.2</v>
      </c>
      <c r="M261" s="12"/>
      <c r="N261" s="10">
        <v>17.899999999999999</v>
      </c>
      <c r="O261" s="12"/>
      <c r="P261" s="10">
        <v>0.1</v>
      </c>
      <c r="Q261" s="12"/>
      <c r="R261" s="10">
        <v>0</v>
      </c>
      <c r="S261" s="12"/>
      <c r="T261" s="12"/>
      <c r="U261" s="12"/>
      <c r="V261" s="12"/>
      <c r="W261" s="12"/>
      <c r="X261" s="10">
        <v>0.1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2020</v>
      </c>
      <c r="G262" s="10">
        <v>9</v>
      </c>
      <c r="H262" s="10">
        <v>17</v>
      </c>
      <c r="I262" s="12"/>
      <c r="J262" s="10">
        <v>19.899999999999999</v>
      </c>
      <c r="K262" s="12"/>
      <c r="L262" s="10">
        <v>14.5</v>
      </c>
      <c r="M262" s="12"/>
      <c r="N262" s="10">
        <v>17.2</v>
      </c>
      <c r="O262" s="12"/>
      <c r="P262" s="10">
        <v>0.8</v>
      </c>
      <c r="Q262" s="12"/>
      <c r="R262" s="10">
        <v>0</v>
      </c>
      <c r="S262" s="12"/>
      <c r="T262" s="12"/>
      <c r="U262" s="12"/>
      <c r="V262" s="12"/>
      <c r="W262" s="12"/>
      <c r="X262" s="10">
        <v>0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2020</v>
      </c>
      <c r="G263" s="10">
        <v>9</v>
      </c>
      <c r="H263" s="10">
        <v>18</v>
      </c>
      <c r="I263" s="12"/>
      <c r="J263" s="10">
        <v>19.5</v>
      </c>
      <c r="K263" s="12"/>
      <c r="L263" s="10">
        <v>14.2</v>
      </c>
      <c r="M263" s="12"/>
      <c r="N263" s="10">
        <v>16.8</v>
      </c>
      <c r="O263" s="12"/>
      <c r="P263" s="10">
        <v>1.2</v>
      </c>
      <c r="Q263" s="12"/>
      <c r="R263" s="10">
        <v>0</v>
      </c>
      <c r="S263" s="12"/>
      <c r="T263" s="12"/>
      <c r="U263" s="12"/>
      <c r="V263" s="12"/>
      <c r="W263" s="12"/>
      <c r="X263" s="10">
        <v>0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2020</v>
      </c>
      <c r="G264" s="10">
        <v>9</v>
      </c>
      <c r="H264" s="10">
        <v>19</v>
      </c>
      <c r="I264" s="12"/>
      <c r="J264" s="10">
        <v>17.100000000000001</v>
      </c>
      <c r="K264" s="12"/>
      <c r="L264" s="10">
        <v>13.9</v>
      </c>
      <c r="M264" s="12"/>
      <c r="N264" s="10">
        <v>15.5</v>
      </c>
      <c r="O264" s="12"/>
      <c r="P264" s="10">
        <v>2.5</v>
      </c>
      <c r="Q264" s="12"/>
      <c r="R264" s="10">
        <v>0</v>
      </c>
      <c r="S264" s="12"/>
      <c r="T264" s="12"/>
      <c r="U264" s="12"/>
      <c r="V264" s="12"/>
      <c r="W264" s="12"/>
      <c r="X264" s="10">
        <v>4.4000000000000004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2020</v>
      </c>
      <c r="G265" s="10">
        <v>9</v>
      </c>
      <c r="H265" s="10">
        <v>20</v>
      </c>
      <c r="I265" s="12"/>
      <c r="J265" s="10">
        <v>20.3</v>
      </c>
      <c r="K265" s="12"/>
      <c r="L265" s="10">
        <v>13.8</v>
      </c>
      <c r="M265" s="12"/>
      <c r="N265" s="10">
        <v>17.100000000000001</v>
      </c>
      <c r="O265" s="12"/>
      <c r="P265" s="10">
        <v>0.9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2020</v>
      </c>
      <c r="G266" s="10">
        <v>9</v>
      </c>
      <c r="H266" s="10">
        <v>21</v>
      </c>
      <c r="I266" s="12"/>
      <c r="J266" s="10">
        <v>21.2</v>
      </c>
      <c r="K266" s="12"/>
      <c r="L266" s="10">
        <v>13.2</v>
      </c>
      <c r="M266" s="12"/>
      <c r="N266" s="10">
        <v>17.2</v>
      </c>
      <c r="O266" s="12"/>
      <c r="P266" s="10">
        <v>0.8</v>
      </c>
      <c r="Q266" s="12"/>
      <c r="R266" s="10">
        <v>0</v>
      </c>
      <c r="S266" s="12"/>
      <c r="T266" s="12"/>
      <c r="U266" s="12"/>
      <c r="V266" s="12"/>
      <c r="W266" s="12"/>
      <c r="X266" s="10">
        <v>0.3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2020</v>
      </c>
      <c r="G267" s="10">
        <v>9</v>
      </c>
      <c r="H267" s="10">
        <v>22</v>
      </c>
      <c r="I267" s="12"/>
      <c r="J267" s="10">
        <v>20.6</v>
      </c>
      <c r="K267" s="12"/>
      <c r="L267" s="10">
        <v>14.4</v>
      </c>
      <c r="M267" s="12"/>
      <c r="N267" s="10">
        <v>17.5</v>
      </c>
      <c r="O267" s="12"/>
      <c r="P267" s="10">
        <v>0.5</v>
      </c>
      <c r="Q267" s="12"/>
      <c r="R267" s="10">
        <v>0</v>
      </c>
      <c r="S267" s="12"/>
      <c r="T267" s="12"/>
      <c r="U267" s="12"/>
      <c r="V267" s="12"/>
      <c r="W267" s="12"/>
      <c r="X267" s="10">
        <v>0.9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2020</v>
      </c>
      <c r="G268" s="10">
        <v>9</v>
      </c>
      <c r="H268" s="10">
        <v>23</v>
      </c>
      <c r="I268" s="12"/>
      <c r="J268" s="10">
        <v>16.8</v>
      </c>
      <c r="K268" s="12"/>
      <c r="L268" s="10">
        <v>13.8</v>
      </c>
      <c r="M268" s="12"/>
      <c r="N268" s="10">
        <v>15.3</v>
      </c>
      <c r="O268" s="12"/>
      <c r="P268" s="10">
        <v>2.7</v>
      </c>
      <c r="Q268" s="12"/>
      <c r="R268" s="10">
        <v>0</v>
      </c>
      <c r="S268" s="12"/>
      <c r="T268" s="12"/>
      <c r="U268" s="12"/>
      <c r="V268" s="12"/>
      <c r="W268" s="12"/>
      <c r="X268" s="10">
        <v>56.9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2020</v>
      </c>
      <c r="G269" s="10">
        <v>9</v>
      </c>
      <c r="H269" s="10">
        <v>24</v>
      </c>
      <c r="I269" s="12"/>
      <c r="J269" s="10">
        <v>17.899999999999999</v>
      </c>
      <c r="K269" s="12"/>
      <c r="L269" s="10">
        <v>13.1</v>
      </c>
      <c r="M269" s="12"/>
      <c r="N269" s="10">
        <v>15.5</v>
      </c>
      <c r="O269" s="12"/>
      <c r="P269" s="10">
        <v>2.5</v>
      </c>
      <c r="Q269" s="12"/>
      <c r="R269" s="10">
        <v>0</v>
      </c>
      <c r="S269" s="12"/>
      <c r="T269" s="12"/>
      <c r="U269" s="12"/>
      <c r="V269" s="12"/>
      <c r="W269" s="12"/>
      <c r="X269" s="10">
        <v>19.600000000000001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2020</v>
      </c>
      <c r="G270" s="10">
        <v>9</v>
      </c>
      <c r="H270" s="10">
        <v>25</v>
      </c>
      <c r="I270" s="12"/>
      <c r="J270" s="10">
        <v>18.5</v>
      </c>
      <c r="K270" s="12"/>
      <c r="L270" s="10">
        <v>13.2</v>
      </c>
      <c r="M270" s="12"/>
      <c r="N270" s="10">
        <v>15.8</v>
      </c>
      <c r="O270" s="12"/>
      <c r="P270" s="10">
        <v>2.2000000000000002</v>
      </c>
      <c r="Q270" s="12"/>
      <c r="R270" s="10">
        <v>0</v>
      </c>
      <c r="S270" s="12"/>
      <c r="T270" s="12"/>
      <c r="U270" s="12"/>
      <c r="V270" s="12"/>
      <c r="W270" s="12"/>
      <c r="X270" s="10">
        <v>22.7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2020</v>
      </c>
      <c r="G271" s="10">
        <v>9</v>
      </c>
      <c r="H271" s="10">
        <v>26</v>
      </c>
      <c r="I271" s="12"/>
      <c r="J271" s="10">
        <v>14.6</v>
      </c>
      <c r="K271" s="12"/>
      <c r="L271" s="10">
        <v>12.1</v>
      </c>
      <c r="M271" s="12"/>
      <c r="N271" s="10">
        <v>13.4</v>
      </c>
      <c r="O271" s="12"/>
      <c r="P271" s="10">
        <v>4.5999999999999996</v>
      </c>
      <c r="Q271" s="12"/>
      <c r="R271" s="10">
        <v>0</v>
      </c>
      <c r="S271" s="12"/>
      <c r="T271" s="12"/>
      <c r="U271" s="12"/>
      <c r="V271" s="12"/>
      <c r="W271" s="12"/>
      <c r="X271" s="10">
        <v>0.5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2020</v>
      </c>
      <c r="G272" s="10">
        <v>9</v>
      </c>
      <c r="H272" s="10">
        <v>27</v>
      </c>
      <c r="I272" s="12"/>
      <c r="J272" s="10">
        <v>18</v>
      </c>
      <c r="K272" s="12"/>
      <c r="L272" s="10">
        <v>11.4</v>
      </c>
      <c r="M272" s="12"/>
      <c r="N272" s="10">
        <v>14.7</v>
      </c>
      <c r="O272" s="12"/>
      <c r="P272" s="10">
        <v>3.3</v>
      </c>
      <c r="Q272" s="12"/>
      <c r="R272" s="10">
        <v>0</v>
      </c>
      <c r="S272" s="12"/>
      <c r="T272" s="12"/>
      <c r="U272" s="12"/>
      <c r="V272" s="12"/>
      <c r="W272" s="12"/>
      <c r="X272" s="10">
        <v>0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2020</v>
      </c>
      <c r="G273" s="10">
        <v>9</v>
      </c>
      <c r="H273" s="10">
        <v>28</v>
      </c>
      <c r="I273" s="12"/>
      <c r="J273" s="10">
        <v>18.3</v>
      </c>
      <c r="K273" s="12"/>
      <c r="L273" s="10">
        <v>11.4</v>
      </c>
      <c r="M273" s="12"/>
      <c r="N273" s="10">
        <v>14.8</v>
      </c>
      <c r="O273" s="12"/>
      <c r="P273" s="10">
        <v>3.2</v>
      </c>
      <c r="Q273" s="12"/>
      <c r="R273" s="10">
        <v>0</v>
      </c>
      <c r="S273" s="12"/>
      <c r="T273" s="12"/>
      <c r="U273" s="12"/>
      <c r="V273" s="12"/>
      <c r="W273" s="12"/>
      <c r="X273" s="10">
        <v>0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2020</v>
      </c>
      <c r="G274" s="10">
        <v>9</v>
      </c>
      <c r="H274" s="10">
        <v>29</v>
      </c>
      <c r="I274" s="12"/>
      <c r="J274" s="10">
        <v>20.3</v>
      </c>
      <c r="K274" s="12"/>
      <c r="L274" s="10">
        <v>10.8</v>
      </c>
      <c r="M274" s="12"/>
      <c r="N274" s="10">
        <v>15.6</v>
      </c>
      <c r="O274" s="12"/>
      <c r="P274" s="10">
        <v>2.4</v>
      </c>
      <c r="Q274" s="12"/>
      <c r="R274" s="10">
        <v>0</v>
      </c>
      <c r="S274" s="12"/>
      <c r="T274" s="12"/>
      <c r="U274" s="12"/>
      <c r="V274" s="12"/>
      <c r="W274" s="12"/>
      <c r="X274" s="10">
        <v>0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2020</v>
      </c>
      <c r="G275" s="10">
        <v>9</v>
      </c>
      <c r="H275" s="10">
        <v>30</v>
      </c>
      <c r="I275" s="12"/>
      <c r="J275" s="10">
        <v>21.5</v>
      </c>
      <c r="K275" s="12"/>
      <c r="L275" s="10">
        <v>12.2</v>
      </c>
      <c r="M275" s="12"/>
      <c r="N275" s="10">
        <v>16.899999999999999</v>
      </c>
      <c r="O275" s="12"/>
      <c r="P275" s="10">
        <v>1.1000000000000001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2020</v>
      </c>
      <c r="G276" s="10">
        <v>10</v>
      </c>
      <c r="H276" s="10">
        <v>1</v>
      </c>
      <c r="I276" s="12"/>
      <c r="J276" s="10">
        <v>19.100000000000001</v>
      </c>
      <c r="K276" s="12"/>
      <c r="L276" s="10">
        <v>12.3</v>
      </c>
      <c r="M276" s="12"/>
      <c r="N276" s="10">
        <v>15.7</v>
      </c>
      <c r="O276" s="12"/>
      <c r="P276" s="10">
        <v>2.2999999999999998</v>
      </c>
      <c r="Q276" s="12"/>
      <c r="R276" s="10">
        <v>0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2020</v>
      </c>
      <c r="G277" s="10">
        <v>10</v>
      </c>
      <c r="H277" s="10">
        <v>2</v>
      </c>
      <c r="I277" s="12"/>
      <c r="J277" s="10">
        <v>20.9</v>
      </c>
      <c r="K277" s="12"/>
      <c r="L277" s="10">
        <v>11.6</v>
      </c>
      <c r="M277" s="12"/>
      <c r="N277" s="10">
        <v>16.2</v>
      </c>
      <c r="O277" s="12"/>
      <c r="P277" s="10">
        <v>1.8</v>
      </c>
      <c r="Q277" s="12"/>
      <c r="R277" s="10">
        <v>0</v>
      </c>
      <c r="S277" s="12"/>
      <c r="T277" s="12"/>
      <c r="U277" s="12"/>
      <c r="V277" s="12"/>
      <c r="W277" s="12"/>
      <c r="X277" s="10">
        <v>0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2020</v>
      </c>
      <c r="G278" s="10">
        <v>10</v>
      </c>
      <c r="H278" s="10">
        <v>3</v>
      </c>
      <c r="I278" s="12"/>
      <c r="J278" s="10">
        <v>20.3</v>
      </c>
      <c r="K278" s="12"/>
      <c r="L278" s="10">
        <v>12.1</v>
      </c>
      <c r="M278" s="12"/>
      <c r="N278" s="10">
        <v>16.2</v>
      </c>
      <c r="O278" s="12"/>
      <c r="P278" s="10">
        <v>1.8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2020</v>
      </c>
      <c r="G279" s="10">
        <v>10</v>
      </c>
      <c r="H279" s="10">
        <v>4</v>
      </c>
      <c r="I279" s="12"/>
      <c r="J279" s="10">
        <v>15.8</v>
      </c>
      <c r="K279" s="12"/>
      <c r="L279" s="10">
        <v>12.7</v>
      </c>
      <c r="M279" s="12"/>
      <c r="N279" s="10">
        <v>14.3</v>
      </c>
      <c r="O279" s="12"/>
      <c r="P279" s="10">
        <v>3.7</v>
      </c>
      <c r="Q279" s="12"/>
      <c r="R279" s="10">
        <v>0</v>
      </c>
      <c r="S279" s="12"/>
      <c r="T279" s="12"/>
      <c r="U279" s="12"/>
      <c r="V279" s="12"/>
      <c r="W279" s="12"/>
      <c r="X279" s="10">
        <v>0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2020</v>
      </c>
      <c r="G280" s="10">
        <v>10</v>
      </c>
      <c r="H280" s="10">
        <v>5</v>
      </c>
      <c r="I280" s="12"/>
      <c r="J280" s="10">
        <v>17.399999999999999</v>
      </c>
      <c r="K280" s="12"/>
      <c r="L280" s="10">
        <v>12.5</v>
      </c>
      <c r="M280" s="12"/>
      <c r="N280" s="10">
        <v>15</v>
      </c>
      <c r="O280" s="12"/>
      <c r="P280" s="10">
        <v>3</v>
      </c>
      <c r="Q280" s="12"/>
      <c r="R280" s="10">
        <v>0</v>
      </c>
      <c r="S280" s="12"/>
      <c r="T280" s="12"/>
      <c r="U280" s="12"/>
      <c r="V280" s="12"/>
      <c r="W280" s="12"/>
      <c r="X280" s="10">
        <v>0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2020</v>
      </c>
      <c r="G281" s="10">
        <v>10</v>
      </c>
      <c r="H281" s="10">
        <v>6</v>
      </c>
      <c r="I281" s="12"/>
      <c r="J281" s="10">
        <v>17.3</v>
      </c>
      <c r="K281" s="12"/>
      <c r="L281" s="10">
        <v>11.4</v>
      </c>
      <c r="M281" s="12"/>
      <c r="N281" s="10">
        <v>14.4</v>
      </c>
      <c r="O281" s="12"/>
      <c r="P281" s="10">
        <v>3.6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2020</v>
      </c>
      <c r="G282" s="10">
        <v>10</v>
      </c>
      <c r="H282" s="10">
        <v>7</v>
      </c>
      <c r="I282" s="12"/>
      <c r="J282" s="10">
        <v>17.899999999999999</v>
      </c>
      <c r="K282" s="12"/>
      <c r="L282" s="10">
        <v>11.7</v>
      </c>
      <c r="M282" s="12"/>
      <c r="N282" s="10">
        <v>14.8</v>
      </c>
      <c r="O282" s="12"/>
      <c r="P282" s="10">
        <v>3.2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2020</v>
      </c>
      <c r="G283" s="10">
        <v>10</v>
      </c>
      <c r="H283" s="10">
        <v>8</v>
      </c>
      <c r="I283" s="12"/>
      <c r="J283" s="10">
        <v>19</v>
      </c>
      <c r="K283" s="12"/>
      <c r="L283" s="10">
        <v>13.5</v>
      </c>
      <c r="M283" s="12"/>
      <c r="N283" s="10">
        <v>16.2</v>
      </c>
      <c r="O283" s="12"/>
      <c r="P283" s="10">
        <v>1.8</v>
      </c>
      <c r="Q283" s="12"/>
      <c r="R283" s="10">
        <v>0</v>
      </c>
      <c r="S283" s="12"/>
      <c r="T283" s="12"/>
      <c r="U283" s="12"/>
      <c r="V283" s="12"/>
      <c r="W283" s="12"/>
      <c r="X283" s="10">
        <v>0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2020</v>
      </c>
      <c r="G284" s="10">
        <v>10</v>
      </c>
      <c r="H284" s="10">
        <v>9</v>
      </c>
      <c r="I284" s="12"/>
      <c r="J284" s="10">
        <v>14.3</v>
      </c>
      <c r="K284" s="12"/>
      <c r="L284" s="10">
        <v>13.3</v>
      </c>
      <c r="M284" s="12"/>
      <c r="N284" s="10">
        <v>13.8</v>
      </c>
      <c r="O284" s="12"/>
      <c r="P284" s="10">
        <v>4.2</v>
      </c>
      <c r="Q284" s="12"/>
      <c r="R284" s="10">
        <v>0</v>
      </c>
      <c r="S284" s="12"/>
      <c r="T284" s="12"/>
      <c r="U284" s="12"/>
      <c r="V284" s="12"/>
      <c r="W284" s="12"/>
      <c r="X284" s="10">
        <v>24.5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2020</v>
      </c>
      <c r="G285" s="10">
        <v>10</v>
      </c>
      <c r="H285" s="10">
        <v>10</v>
      </c>
      <c r="I285" s="12"/>
      <c r="J285" s="10">
        <v>16</v>
      </c>
      <c r="K285" s="12"/>
      <c r="L285" s="10">
        <v>11.3</v>
      </c>
      <c r="M285" s="12"/>
      <c r="N285" s="10">
        <v>13.7</v>
      </c>
      <c r="O285" s="12"/>
      <c r="P285" s="10">
        <v>4.3</v>
      </c>
      <c r="Q285" s="12"/>
      <c r="R285" s="10">
        <v>0</v>
      </c>
      <c r="S285" s="12"/>
      <c r="T285" s="12"/>
      <c r="U285" s="12"/>
      <c r="V285" s="12"/>
      <c r="W285" s="12"/>
      <c r="X285" s="10">
        <v>17.2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2020</v>
      </c>
      <c r="G286" s="10">
        <v>10</v>
      </c>
      <c r="H286" s="10">
        <v>11</v>
      </c>
      <c r="I286" s="12"/>
      <c r="J286" s="10">
        <v>12.9</v>
      </c>
      <c r="K286" s="12"/>
      <c r="L286" s="10">
        <v>8.6999999999999993</v>
      </c>
      <c r="M286" s="12"/>
      <c r="N286" s="10">
        <v>10.8</v>
      </c>
      <c r="O286" s="12"/>
      <c r="P286" s="10">
        <v>7.2</v>
      </c>
      <c r="Q286" s="12"/>
      <c r="R286" s="10">
        <v>0</v>
      </c>
      <c r="S286" s="12"/>
      <c r="T286" s="12"/>
      <c r="U286" s="12"/>
      <c r="V286" s="12"/>
      <c r="W286" s="12"/>
      <c r="X286" s="10">
        <v>18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2020</v>
      </c>
      <c r="G287" s="10">
        <v>10</v>
      </c>
      <c r="H287" s="10">
        <v>12</v>
      </c>
      <c r="I287" s="12"/>
      <c r="J287" s="10">
        <v>13</v>
      </c>
      <c r="K287" s="12"/>
      <c r="L287" s="10">
        <v>8.1</v>
      </c>
      <c r="M287" s="12"/>
      <c r="N287" s="10">
        <v>10.6</v>
      </c>
      <c r="O287" s="12"/>
      <c r="P287" s="10">
        <v>7.4</v>
      </c>
      <c r="Q287" s="12"/>
      <c r="R287" s="10">
        <v>0</v>
      </c>
      <c r="S287" s="12"/>
      <c r="T287" s="12"/>
      <c r="U287" s="12"/>
      <c r="V287" s="12"/>
      <c r="W287" s="12"/>
      <c r="X287" s="10">
        <v>0.3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2020</v>
      </c>
      <c r="G288" s="10">
        <v>10</v>
      </c>
      <c r="H288" s="10">
        <v>13</v>
      </c>
      <c r="I288" s="12"/>
      <c r="J288" s="10">
        <v>15.4</v>
      </c>
      <c r="K288" s="12"/>
      <c r="L288" s="10">
        <v>8.1999999999999993</v>
      </c>
      <c r="M288" s="12"/>
      <c r="N288" s="10">
        <v>11.8</v>
      </c>
      <c r="O288" s="12"/>
      <c r="P288" s="10">
        <v>6.2</v>
      </c>
      <c r="Q288" s="12"/>
      <c r="R288" s="10">
        <v>0</v>
      </c>
      <c r="S288" s="12"/>
      <c r="T288" s="12"/>
      <c r="U288" s="12"/>
      <c r="V288" s="12"/>
      <c r="W288" s="12"/>
      <c r="X288" s="10">
        <v>15.9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2020</v>
      </c>
      <c r="G289" s="10">
        <v>10</v>
      </c>
      <c r="H289" s="10">
        <v>14</v>
      </c>
      <c r="I289" s="12"/>
      <c r="J289" s="10">
        <v>14.2</v>
      </c>
      <c r="K289" s="12"/>
      <c r="L289" s="10">
        <v>7.8</v>
      </c>
      <c r="M289" s="12"/>
      <c r="N289" s="10">
        <v>11</v>
      </c>
      <c r="O289" s="12"/>
      <c r="P289" s="10">
        <v>7</v>
      </c>
      <c r="Q289" s="12"/>
      <c r="R289" s="10">
        <v>0</v>
      </c>
      <c r="S289" s="12"/>
      <c r="T289" s="12"/>
      <c r="U289" s="12"/>
      <c r="V289" s="12"/>
      <c r="W289" s="12"/>
      <c r="X289" s="10">
        <v>0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2020</v>
      </c>
      <c r="G290" s="10">
        <v>10</v>
      </c>
      <c r="H290" s="10">
        <v>15</v>
      </c>
      <c r="I290" s="12"/>
      <c r="J290" s="10">
        <v>12.3</v>
      </c>
      <c r="K290" s="12"/>
      <c r="L290" s="10">
        <v>7.2</v>
      </c>
      <c r="M290" s="12"/>
      <c r="N290" s="10">
        <v>9.8000000000000007</v>
      </c>
      <c r="O290" s="12"/>
      <c r="P290" s="10">
        <v>8.1999999999999993</v>
      </c>
      <c r="Q290" s="12"/>
      <c r="R290" s="10">
        <v>0</v>
      </c>
      <c r="S290" s="12"/>
      <c r="T290" s="12"/>
      <c r="U290" s="12"/>
      <c r="V290" s="12"/>
      <c r="W290" s="12"/>
      <c r="X290" s="10">
        <v>0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2020</v>
      </c>
      <c r="G291" s="10">
        <v>10</v>
      </c>
      <c r="H291" s="10">
        <v>16</v>
      </c>
      <c r="I291" s="12"/>
      <c r="J291" s="10">
        <v>13.2</v>
      </c>
      <c r="K291" s="12"/>
      <c r="L291" s="10">
        <v>9.4</v>
      </c>
      <c r="M291" s="12"/>
      <c r="N291" s="10">
        <v>11.3</v>
      </c>
      <c r="O291" s="12"/>
      <c r="P291" s="10">
        <v>6.7</v>
      </c>
      <c r="Q291" s="12"/>
      <c r="R291" s="10">
        <v>0</v>
      </c>
      <c r="S291" s="12"/>
      <c r="T291" s="12"/>
      <c r="U291" s="12"/>
      <c r="V291" s="12"/>
      <c r="W291" s="12"/>
      <c r="X291" s="10">
        <v>9.5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2020</v>
      </c>
      <c r="G292" s="10">
        <v>10</v>
      </c>
      <c r="H292" s="10">
        <v>17</v>
      </c>
      <c r="I292" s="12"/>
      <c r="J292" s="10">
        <v>13</v>
      </c>
      <c r="K292" s="12"/>
      <c r="L292" s="10">
        <v>10.3</v>
      </c>
      <c r="M292" s="12"/>
      <c r="N292" s="10">
        <v>11.7</v>
      </c>
      <c r="O292" s="12"/>
      <c r="P292" s="10">
        <v>6.3</v>
      </c>
      <c r="Q292" s="12"/>
      <c r="R292" s="10">
        <v>0</v>
      </c>
      <c r="S292" s="12"/>
      <c r="T292" s="12"/>
      <c r="U292" s="12"/>
      <c r="V292" s="12"/>
      <c r="W292" s="12"/>
      <c r="X292" s="10">
        <v>1.6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2020</v>
      </c>
      <c r="G293" s="10">
        <v>10</v>
      </c>
      <c r="H293" s="10">
        <v>18</v>
      </c>
      <c r="I293" s="12"/>
      <c r="J293" s="10">
        <v>12.6</v>
      </c>
      <c r="K293" s="12"/>
      <c r="L293" s="10">
        <v>8.8000000000000007</v>
      </c>
      <c r="M293" s="12"/>
      <c r="N293" s="10">
        <v>10.7</v>
      </c>
      <c r="O293" s="12"/>
      <c r="P293" s="10">
        <v>7.3</v>
      </c>
      <c r="Q293" s="12"/>
      <c r="R293" s="10">
        <v>0</v>
      </c>
      <c r="S293" s="12"/>
      <c r="T293" s="12"/>
      <c r="U293" s="12"/>
      <c r="V293" s="12"/>
      <c r="W293" s="12"/>
      <c r="X293" s="10">
        <v>13.8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2020</v>
      </c>
      <c r="G294" s="10">
        <v>10</v>
      </c>
      <c r="H294" s="10">
        <v>19</v>
      </c>
      <c r="I294" s="12"/>
      <c r="J294" s="10">
        <v>13.8</v>
      </c>
      <c r="K294" s="12"/>
      <c r="L294" s="10">
        <v>9.6</v>
      </c>
      <c r="M294" s="12"/>
      <c r="N294" s="10">
        <v>11.7</v>
      </c>
      <c r="O294" s="12"/>
      <c r="P294" s="10">
        <v>6.3</v>
      </c>
      <c r="Q294" s="12"/>
      <c r="R294" s="10">
        <v>0</v>
      </c>
      <c r="S294" s="12"/>
      <c r="T294" s="12"/>
      <c r="U294" s="12"/>
      <c r="V294" s="12"/>
      <c r="W294" s="12"/>
      <c r="X294" s="10">
        <v>0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2020</v>
      </c>
      <c r="G295" s="10">
        <v>10</v>
      </c>
      <c r="H295" s="10">
        <v>20</v>
      </c>
      <c r="I295" s="12"/>
      <c r="J295" s="10">
        <v>13.3</v>
      </c>
      <c r="K295" s="12"/>
      <c r="L295" s="10">
        <v>7.3</v>
      </c>
      <c r="M295" s="12"/>
      <c r="N295" s="10">
        <v>10.3</v>
      </c>
      <c r="O295" s="12"/>
      <c r="P295" s="10">
        <v>7.7</v>
      </c>
      <c r="Q295" s="12"/>
      <c r="R295" s="10">
        <v>0</v>
      </c>
      <c r="S295" s="12"/>
      <c r="T295" s="12"/>
      <c r="U295" s="12"/>
      <c r="V295" s="12"/>
      <c r="W295" s="12"/>
      <c r="X295" s="10">
        <v>0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2020</v>
      </c>
      <c r="G296" s="10">
        <v>10</v>
      </c>
      <c r="H296" s="10">
        <v>21</v>
      </c>
      <c r="I296" s="12"/>
      <c r="J296" s="10">
        <v>13.1</v>
      </c>
      <c r="K296" s="12"/>
      <c r="L296" s="10">
        <v>5.7</v>
      </c>
      <c r="M296" s="12"/>
      <c r="N296" s="10">
        <v>9.4</v>
      </c>
      <c r="O296" s="12"/>
      <c r="P296" s="10">
        <v>8.6</v>
      </c>
      <c r="Q296" s="12"/>
      <c r="R296" s="10">
        <v>0</v>
      </c>
      <c r="S296" s="12"/>
      <c r="T296" s="12"/>
      <c r="U296" s="12"/>
      <c r="V296" s="12"/>
      <c r="W296" s="12"/>
      <c r="X296" s="10">
        <v>0.2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2020</v>
      </c>
      <c r="G297" s="10">
        <v>10</v>
      </c>
      <c r="H297" s="10">
        <v>22</v>
      </c>
      <c r="I297" s="12"/>
      <c r="J297" s="10">
        <v>11.8</v>
      </c>
      <c r="K297" s="12"/>
      <c r="L297" s="10">
        <v>6.4</v>
      </c>
      <c r="M297" s="12"/>
      <c r="N297" s="10">
        <v>9.1</v>
      </c>
      <c r="O297" s="12"/>
      <c r="P297" s="10">
        <v>8.9</v>
      </c>
      <c r="Q297" s="12"/>
      <c r="R297" s="10">
        <v>0</v>
      </c>
      <c r="S297" s="12"/>
      <c r="T297" s="12"/>
      <c r="U297" s="12"/>
      <c r="V297" s="12"/>
      <c r="W297" s="12"/>
      <c r="X297" s="10">
        <v>0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2020</v>
      </c>
      <c r="G298" s="10">
        <v>10</v>
      </c>
      <c r="H298" s="10">
        <v>23</v>
      </c>
      <c r="I298" s="12"/>
      <c r="J298" s="10">
        <v>8</v>
      </c>
      <c r="K298" s="12"/>
      <c r="L298" s="10">
        <v>4.7</v>
      </c>
      <c r="M298" s="12"/>
      <c r="N298" s="10">
        <v>6.3</v>
      </c>
      <c r="O298" s="12"/>
      <c r="P298" s="10">
        <v>11.7</v>
      </c>
      <c r="Q298" s="12"/>
      <c r="R298" s="10">
        <v>0</v>
      </c>
      <c r="S298" s="12"/>
      <c r="T298" s="12"/>
      <c r="U298" s="12"/>
      <c r="V298" s="12"/>
      <c r="W298" s="12"/>
      <c r="X298" s="10">
        <v>15.6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2020</v>
      </c>
      <c r="G299" s="10">
        <v>10</v>
      </c>
      <c r="H299" s="10">
        <v>24</v>
      </c>
      <c r="I299" s="12"/>
      <c r="J299" s="10">
        <v>10.5</v>
      </c>
      <c r="K299" s="12"/>
      <c r="L299" s="10">
        <v>4</v>
      </c>
      <c r="M299" s="12"/>
      <c r="N299" s="10">
        <v>7.2</v>
      </c>
      <c r="O299" s="12"/>
      <c r="P299" s="10">
        <v>10.8</v>
      </c>
      <c r="Q299" s="12"/>
      <c r="R299" s="10">
        <v>0</v>
      </c>
      <c r="S299" s="12"/>
      <c r="T299" s="12"/>
      <c r="U299" s="12"/>
      <c r="V299" s="12"/>
      <c r="W299" s="12"/>
      <c r="X299" s="10">
        <v>0.1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2020</v>
      </c>
      <c r="G300" s="10">
        <v>10</v>
      </c>
      <c r="H300" s="10">
        <v>25</v>
      </c>
      <c r="I300" s="12"/>
      <c r="J300" s="10">
        <v>6.8</v>
      </c>
      <c r="K300" s="12"/>
      <c r="L300" s="10">
        <v>-0.6</v>
      </c>
      <c r="M300" s="12"/>
      <c r="N300" s="10">
        <v>3.1</v>
      </c>
      <c r="O300" s="12"/>
      <c r="P300" s="10">
        <v>14.9</v>
      </c>
      <c r="Q300" s="12"/>
      <c r="R300" s="10">
        <v>0</v>
      </c>
      <c r="S300" s="12"/>
      <c r="T300" s="12"/>
      <c r="U300" s="12"/>
      <c r="V300" s="12"/>
      <c r="W300" s="12"/>
      <c r="X300" s="10">
        <v>0.1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2020</v>
      </c>
      <c r="G301" s="10">
        <v>10</v>
      </c>
      <c r="H301" s="10">
        <v>26</v>
      </c>
      <c r="I301" s="12"/>
      <c r="J301" s="10">
        <v>9.1</v>
      </c>
      <c r="K301" s="12"/>
      <c r="L301" s="10">
        <v>3.3</v>
      </c>
      <c r="M301" s="12"/>
      <c r="N301" s="10">
        <v>6.2</v>
      </c>
      <c r="O301" s="12"/>
      <c r="P301" s="10">
        <v>11.8</v>
      </c>
      <c r="Q301" s="12"/>
      <c r="R301" s="10">
        <v>0</v>
      </c>
      <c r="S301" s="12"/>
      <c r="T301" s="12"/>
      <c r="U301" s="12"/>
      <c r="V301" s="12"/>
      <c r="W301" s="12"/>
      <c r="X301" s="10">
        <v>0.5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2020</v>
      </c>
      <c r="G302" s="10">
        <v>10</v>
      </c>
      <c r="H302" s="10">
        <v>27</v>
      </c>
      <c r="I302" s="12"/>
      <c r="J302" s="10">
        <v>9.3000000000000007</v>
      </c>
      <c r="K302" s="12"/>
      <c r="L302" s="10">
        <v>6.4</v>
      </c>
      <c r="M302" s="12"/>
      <c r="N302" s="10">
        <v>7.8</v>
      </c>
      <c r="O302" s="12"/>
      <c r="P302" s="10">
        <v>10.199999999999999</v>
      </c>
      <c r="Q302" s="12"/>
      <c r="R302" s="10">
        <v>0</v>
      </c>
      <c r="S302" s="12"/>
      <c r="T302" s="12"/>
      <c r="U302" s="12"/>
      <c r="V302" s="12"/>
      <c r="W302" s="12"/>
      <c r="X302" s="10">
        <v>0.1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2020</v>
      </c>
      <c r="G303" s="10">
        <v>10</v>
      </c>
      <c r="H303" s="10">
        <v>28</v>
      </c>
      <c r="I303" s="12"/>
      <c r="J303" s="10">
        <v>11.3</v>
      </c>
      <c r="K303" s="12"/>
      <c r="L303" s="10">
        <v>9.3000000000000007</v>
      </c>
      <c r="M303" s="12"/>
      <c r="N303" s="10">
        <v>10.3</v>
      </c>
      <c r="O303" s="12"/>
      <c r="P303" s="10">
        <v>7.7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2020</v>
      </c>
      <c r="G304" s="10">
        <v>10</v>
      </c>
      <c r="H304" s="10">
        <v>29</v>
      </c>
      <c r="I304" s="12"/>
      <c r="J304" s="10">
        <v>12.1</v>
      </c>
      <c r="K304" s="12"/>
      <c r="L304" s="10">
        <v>10.8</v>
      </c>
      <c r="M304" s="12"/>
      <c r="N304" s="10">
        <v>11.4</v>
      </c>
      <c r="O304" s="12"/>
      <c r="P304" s="10">
        <v>6.6</v>
      </c>
      <c r="Q304" s="12"/>
      <c r="R304" s="10">
        <v>0</v>
      </c>
      <c r="S304" s="12"/>
      <c r="T304" s="12"/>
      <c r="U304" s="12"/>
      <c r="V304" s="12"/>
      <c r="W304" s="12"/>
      <c r="X304" s="10">
        <v>0.3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2020</v>
      </c>
      <c r="G305" s="10">
        <v>10</v>
      </c>
      <c r="H305" s="10">
        <v>30</v>
      </c>
      <c r="I305" s="12"/>
      <c r="J305" s="10">
        <v>12.9</v>
      </c>
      <c r="K305" s="12"/>
      <c r="L305" s="10">
        <v>7</v>
      </c>
      <c r="M305" s="12"/>
      <c r="N305" s="10">
        <v>9.9</v>
      </c>
      <c r="O305" s="12"/>
      <c r="P305" s="10">
        <v>8.1</v>
      </c>
      <c r="Q305" s="12"/>
      <c r="R305" s="10">
        <v>0</v>
      </c>
      <c r="S305" s="12"/>
      <c r="T305" s="12"/>
      <c r="U305" s="12"/>
      <c r="V305" s="12"/>
      <c r="W305" s="12"/>
      <c r="X305" s="10">
        <v>8.1999999999999993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2020</v>
      </c>
      <c r="G306" s="10">
        <v>10</v>
      </c>
      <c r="H306" s="10">
        <v>31</v>
      </c>
      <c r="I306" s="12"/>
      <c r="J306" s="10">
        <v>12</v>
      </c>
      <c r="K306" s="12"/>
      <c r="L306" s="10">
        <v>4.8</v>
      </c>
      <c r="M306" s="12"/>
      <c r="N306" s="10">
        <v>8.4</v>
      </c>
      <c r="O306" s="12"/>
      <c r="P306" s="10">
        <v>9.6</v>
      </c>
      <c r="Q306" s="12"/>
      <c r="R306" s="10">
        <v>0</v>
      </c>
      <c r="S306" s="12"/>
      <c r="T306" s="12"/>
      <c r="U306" s="12"/>
      <c r="V306" s="12"/>
      <c r="W306" s="12"/>
      <c r="X306" s="10">
        <v>0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2020</v>
      </c>
      <c r="G307" s="10">
        <v>11</v>
      </c>
      <c r="H307" s="10">
        <v>1</v>
      </c>
      <c r="I307" s="12"/>
      <c r="J307" s="10">
        <v>13.3</v>
      </c>
      <c r="K307" s="12"/>
      <c r="L307" s="10">
        <v>4.5</v>
      </c>
      <c r="M307" s="12"/>
      <c r="N307" s="10">
        <v>8.9</v>
      </c>
      <c r="O307" s="12"/>
      <c r="P307" s="10">
        <v>9.1</v>
      </c>
      <c r="Q307" s="12"/>
      <c r="R307" s="10">
        <v>0</v>
      </c>
      <c r="S307" s="12"/>
      <c r="T307" s="12"/>
      <c r="U307" s="12"/>
      <c r="V307" s="12"/>
      <c r="W307" s="12"/>
      <c r="X307" s="10">
        <v>0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2020</v>
      </c>
      <c r="G308" s="10">
        <v>11</v>
      </c>
      <c r="H308" s="10">
        <v>2</v>
      </c>
      <c r="I308" s="12"/>
      <c r="J308" s="10">
        <v>14.2</v>
      </c>
      <c r="K308" s="12"/>
      <c r="L308" s="10">
        <v>5.0999999999999996</v>
      </c>
      <c r="M308" s="12"/>
      <c r="N308" s="10">
        <v>9.6999999999999993</v>
      </c>
      <c r="O308" s="12"/>
      <c r="P308" s="10">
        <v>8.3000000000000007</v>
      </c>
      <c r="Q308" s="12"/>
      <c r="R308" s="10">
        <v>0</v>
      </c>
      <c r="S308" s="12"/>
      <c r="T308" s="12"/>
      <c r="U308" s="12"/>
      <c r="V308" s="12"/>
      <c r="W308" s="12"/>
      <c r="X308" s="10">
        <v>0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2020</v>
      </c>
      <c r="G309" s="10">
        <v>11</v>
      </c>
      <c r="H309" s="10">
        <v>3</v>
      </c>
      <c r="I309" s="12"/>
      <c r="J309" s="10">
        <v>12.3</v>
      </c>
      <c r="K309" s="12"/>
      <c r="L309" s="10">
        <v>9.6</v>
      </c>
      <c r="M309" s="12"/>
      <c r="N309" s="10">
        <v>11</v>
      </c>
      <c r="O309" s="12"/>
      <c r="P309" s="10">
        <v>7</v>
      </c>
      <c r="Q309" s="12"/>
      <c r="R309" s="10">
        <v>0</v>
      </c>
      <c r="S309" s="12"/>
      <c r="T309" s="12"/>
      <c r="U309" s="12"/>
      <c r="V309" s="12"/>
      <c r="W309" s="12"/>
      <c r="X309" s="10">
        <v>48.6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2020</v>
      </c>
      <c r="G310" s="10">
        <v>11</v>
      </c>
      <c r="H310" s="10">
        <v>4</v>
      </c>
      <c r="I310" s="12"/>
      <c r="J310" s="10">
        <v>15</v>
      </c>
      <c r="K310" s="12"/>
      <c r="L310" s="10">
        <v>11</v>
      </c>
      <c r="M310" s="12"/>
      <c r="N310" s="10">
        <v>13</v>
      </c>
      <c r="O310" s="12"/>
      <c r="P310" s="10">
        <v>5</v>
      </c>
      <c r="Q310" s="12"/>
      <c r="R310" s="10">
        <v>0</v>
      </c>
      <c r="S310" s="12"/>
      <c r="T310" s="12"/>
      <c r="U310" s="12"/>
      <c r="V310" s="12"/>
      <c r="W310" s="12"/>
      <c r="X310" s="10">
        <v>11.9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2020</v>
      </c>
      <c r="G311" s="10">
        <v>11</v>
      </c>
      <c r="H311" s="10">
        <v>5</v>
      </c>
      <c r="I311" s="12"/>
      <c r="J311" s="10">
        <v>15.1</v>
      </c>
      <c r="K311" s="12"/>
      <c r="L311" s="10">
        <v>6.7</v>
      </c>
      <c r="M311" s="12"/>
      <c r="N311" s="10">
        <v>10.9</v>
      </c>
      <c r="O311" s="12"/>
      <c r="P311" s="10">
        <v>7.1</v>
      </c>
      <c r="Q311" s="12"/>
      <c r="R311" s="10">
        <v>0</v>
      </c>
      <c r="S311" s="12"/>
      <c r="T311" s="12"/>
      <c r="U311" s="12"/>
      <c r="V311" s="12"/>
      <c r="W311" s="12"/>
      <c r="X311" s="10">
        <v>0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2020</v>
      </c>
      <c r="G312" s="10">
        <v>11</v>
      </c>
      <c r="H312" s="10">
        <v>6</v>
      </c>
      <c r="I312" s="12"/>
      <c r="J312" s="10">
        <v>9.6999999999999993</v>
      </c>
      <c r="K312" s="12"/>
      <c r="L312" s="10">
        <v>4</v>
      </c>
      <c r="M312" s="12"/>
      <c r="N312" s="10">
        <v>6.8</v>
      </c>
      <c r="O312" s="12"/>
      <c r="P312" s="10">
        <v>11.2</v>
      </c>
      <c r="Q312" s="12"/>
      <c r="R312" s="10">
        <v>0</v>
      </c>
      <c r="S312" s="12"/>
      <c r="T312" s="12"/>
      <c r="U312" s="12"/>
      <c r="V312" s="12"/>
      <c r="W312" s="12"/>
      <c r="X312" s="10">
        <v>0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2020</v>
      </c>
      <c r="G313" s="10">
        <v>11</v>
      </c>
      <c r="H313" s="10">
        <v>7</v>
      </c>
      <c r="I313" s="12"/>
      <c r="J313" s="10">
        <v>9.5</v>
      </c>
      <c r="K313" s="12"/>
      <c r="L313" s="10">
        <v>2.6</v>
      </c>
      <c r="M313" s="12"/>
      <c r="N313" s="10">
        <v>6</v>
      </c>
      <c r="O313" s="12"/>
      <c r="P313" s="10">
        <v>12</v>
      </c>
      <c r="Q313" s="12"/>
      <c r="R313" s="10">
        <v>0</v>
      </c>
      <c r="S313" s="12"/>
      <c r="T313" s="12"/>
      <c r="U313" s="12"/>
      <c r="V313" s="12"/>
      <c r="W313" s="12"/>
      <c r="X313" s="10">
        <v>0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2020</v>
      </c>
      <c r="G314" s="10">
        <v>11</v>
      </c>
      <c r="H314" s="10">
        <v>8</v>
      </c>
      <c r="I314" s="12"/>
      <c r="J314" s="10">
        <v>9.6999999999999993</v>
      </c>
      <c r="K314" s="12"/>
      <c r="L314" s="10">
        <v>1.2</v>
      </c>
      <c r="M314" s="12"/>
      <c r="N314" s="10">
        <v>5.5</v>
      </c>
      <c r="O314" s="12"/>
      <c r="P314" s="10">
        <v>12.5</v>
      </c>
      <c r="Q314" s="12"/>
      <c r="R314" s="10">
        <v>0</v>
      </c>
      <c r="S314" s="12"/>
      <c r="T314" s="12"/>
      <c r="U314" s="12"/>
      <c r="V314" s="12"/>
      <c r="W314" s="12"/>
      <c r="X314" s="10">
        <v>0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2020</v>
      </c>
      <c r="G315" s="10">
        <v>11</v>
      </c>
      <c r="H315" s="10">
        <v>9</v>
      </c>
      <c r="I315" s="12"/>
      <c r="J315" s="10">
        <v>5.5</v>
      </c>
      <c r="K315" s="12"/>
      <c r="L315" s="10">
        <v>1.3</v>
      </c>
      <c r="M315" s="12"/>
      <c r="N315" s="10">
        <v>3.4</v>
      </c>
      <c r="O315" s="12"/>
      <c r="P315" s="10">
        <v>14.6</v>
      </c>
      <c r="Q315" s="12"/>
      <c r="R315" s="10">
        <v>0</v>
      </c>
      <c r="S315" s="12"/>
      <c r="T315" s="12"/>
      <c r="U315" s="12"/>
      <c r="V315" s="12"/>
      <c r="W315" s="12"/>
      <c r="X315" s="10">
        <v>3.7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2020</v>
      </c>
      <c r="G316" s="10">
        <v>11</v>
      </c>
      <c r="H316" s="10">
        <v>10</v>
      </c>
      <c r="I316" s="12"/>
      <c r="J316" s="10">
        <v>6</v>
      </c>
      <c r="K316" s="12"/>
      <c r="L316" s="10">
        <v>2.9</v>
      </c>
      <c r="M316" s="12"/>
      <c r="N316" s="10">
        <v>4.4000000000000004</v>
      </c>
      <c r="O316" s="12"/>
      <c r="P316" s="10">
        <v>13.6</v>
      </c>
      <c r="Q316" s="12"/>
      <c r="R316" s="10">
        <v>0</v>
      </c>
      <c r="S316" s="12"/>
      <c r="T316" s="12"/>
      <c r="U316" s="12"/>
      <c r="V316" s="12"/>
      <c r="W316" s="12"/>
      <c r="X316" s="10">
        <v>2.2000000000000002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2020</v>
      </c>
      <c r="G317" s="10">
        <v>11</v>
      </c>
      <c r="H317" s="10">
        <v>11</v>
      </c>
      <c r="I317" s="12"/>
      <c r="J317" s="10">
        <v>5.7</v>
      </c>
      <c r="K317" s="12"/>
      <c r="L317" s="10">
        <v>1.1000000000000001</v>
      </c>
      <c r="M317" s="12"/>
      <c r="N317" s="10">
        <v>3.4</v>
      </c>
      <c r="O317" s="12"/>
      <c r="P317" s="10">
        <v>14.6</v>
      </c>
      <c r="Q317" s="12"/>
      <c r="R317" s="10">
        <v>0</v>
      </c>
      <c r="S317" s="12"/>
      <c r="T317" s="12"/>
      <c r="U317" s="12"/>
      <c r="V317" s="12"/>
      <c r="W317" s="12"/>
      <c r="X317" s="10">
        <v>0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2020</v>
      </c>
      <c r="G318" s="10">
        <v>11</v>
      </c>
      <c r="H318" s="10">
        <v>12</v>
      </c>
      <c r="I318" s="12"/>
      <c r="J318" s="10">
        <v>6.5</v>
      </c>
      <c r="K318" s="12"/>
      <c r="L318" s="10">
        <v>4.4000000000000004</v>
      </c>
      <c r="M318" s="12"/>
      <c r="N318" s="10">
        <v>5.4</v>
      </c>
      <c r="O318" s="12"/>
      <c r="P318" s="10">
        <v>12.6</v>
      </c>
      <c r="Q318" s="12"/>
      <c r="R318" s="10">
        <v>0</v>
      </c>
      <c r="S318" s="12"/>
      <c r="T318" s="12"/>
      <c r="U318" s="12"/>
      <c r="V318" s="12"/>
      <c r="W318" s="12"/>
      <c r="X318" s="10">
        <v>17.3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2020</v>
      </c>
      <c r="G319" s="10">
        <v>11</v>
      </c>
      <c r="H319" s="10">
        <v>13</v>
      </c>
      <c r="I319" s="12"/>
      <c r="J319" s="10">
        <v>9.5</v>
      </c>
      <c r="K319" s="12"/>
      <c r="L319" s="10">
        <v>4.8</v>
      </c>
      <c r="M319" s="12"/>
      <c r="N319" s="10">
        <v>7.1</v>
      </c>
      <c r="O319" s="12"/>
      <c r="P319" s="10">
        <v>10.9</v>
      </c>
      <c r="Q319" s="12"/>
      <c r="R319" s="10">
        <v>0</v>
      </c>
      <c r="S319" s="12"/>
      <c r="T319" s="12"/>
      <c r="U319" s="12"/>
      <c r="V319" s="12"/>
      <c r="W319" s="12"/>
      <c r="X319" s="10">
        <v>33.299999999999997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2020</v>
      </c>
      <c r="G320" s="10">
        <v>11</v>
      </c>
      <c r="H320" s="10">
        <v>14</v>
      </c>
      <c r="I320" s="12"/>
      <c r="J320" s="10">
        <v>7.8</v>
      </c>
      <c r="K320" s="12"/>
      <c r="L320" s="10">
        <v>4.4000000000000004</v>
      </c>
      <c r="M320" s="12"/>
      <c r="N320" s="10">
        <v>6.1</v>
      </c>
      <c r="O320" s="12"/>
      <c r="P320" s="10">
        <v>11.9</v>
      </c>
      <c r="Q320" s="12"/>
      <c r="R320" s="10">
        <v>0</v>
      </c>
      <c r="S320" s="12"/>
      <c r="T320" s="12"/>
      <c r="U320" s="12"/>
      <c r="V320" s="12"/>
      <c r="W320" s="12"/>
      <c r="X320" s="10">
        <v>4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2020</v>
      </c>
      <c r="G321" s="10">
        <v>11</v>
      </c>
      <c r="H321" s="10">
        <v>15</v>
      </c>
      <c r="I321" s="12"/>
      <c r="J321" s="10">
        <v>11.4</v>
      </c>
      <c r="K321" s="12"/>
      <c r="L321" s="10">
        <v>5.7</v>
      </c>
      <c r="M321" s="12"/>
      <c r="N321" s="10">
        <v>8.5</v>
      </c>
      <c r="O321" s="12"/>
      <c r="P321" s="10">
        <v>9.5</v>
      </c>
      <c r="Q321" s="12"/>
      <c r="R321" s="10">
        <v>0</v>
      </c>
      <c r="S321" s="12"/>
      <c r="T321" s="12"/>
      <c r="U321" s="12"/>
      <c r="V321" s="12"/>
      <c r="W321" s="12"/>
      <c r="X321" s="10">
        <v>2.6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2020</v>
      </c>
      <c r="G322" s="10">
        <v>11</v>
      </c>
      <c r="H322" s="10">
        <v>16</v>
      </c>
      <c r="I322" s="12"/>
      <c r="J322" s="10">
        <v>8.1999999999999993</v>
      </c>
      <c r="K322" s="12"/>
      <c r="L322" s="10">
        <v>6.3</v>
      </c>
      <c r="M322" s="12"/>
      <c r="N322" s="10">
        <v>7.2</v>
      </c>
      <c r="O322" s="12"/>
      <c r="P322" s="10">
        <v>10.8</v>
      </c>
      <c r="Q322" s="12"/>
      <c r="R322" s="10">
        <v>0</v>
      </c>
      <c r="S322" s="12"/>
      <c r="T322" s="12"/>
      <c r="U322" s="12"/>
      <c r="V322" s="12"/>
      <c r="W322" s="12"/>
      <c r="X322" s="10">
        <v>16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2020</v>
      </c>
      <c r="G323" s="10">
        <v>11</v>
      </c>
      <c r="H323" s="10">
        <v>17</v>
      </c>
      <c r="I323" s="12"/>
      <c r="J323" s="10">
        <v>13.7</v>
      </c>
      <c r="K323" s="12"/>
      <c r="L323" s="10">
        <v>7.7</v>
      </c>
      <c r="M323" s="12"/>
      <c r="N323" s="10">
        <v>10.7</v>
      </c>
      <c r="O323" s="12"/>
      <c r="P323" s="10">
        <v>7.3</v>
      </c>
      <c r="Q323" s="12"/>
      <c r="R323" s="10">
        <v>0</v>
      </c>
      <c r="S323" s="12"/>
      <c r="T323" s="12"/>
      <c r="U323" s="12"/>
      <c r="V323" s="12"/>
      <c r="W323" s="12"/>
      <c r="X323" s="10">
        <v>4.9000000000000004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2020</v>
      </c>
      <c r="G324" s="10">
        <v>11</v>
      </c>
      <c r="H324" s="10">
        <v>18</v>
      </c>
      <c r="I324" s="12"/>
      <c r="J324" s="10">
        <v>9.1</v>
      </c>
      <c r="K324" s="12"/>
      <c r="L324" s="10">
        <v>6.4</v>
      </c>
      <c r="M324" s="12"/>
      <c r="N324" s="10">
        <v>7.8</v>
      </c>
      <c r="O324" s="12"/>
      <c r="P324" s="10">
        <v>10.199999999999999</v>
      </c>
      <c r="Q324" s="12"/>
      <c r="R324" s="10">
        <v>0</v>
      </c>
      <c r="S324" s="12"/>
      <c r="T324" s="12"/>
      <c r="U324" s="12"/>
      <c r="V324" s="12"/>
      <c r="W324" s="12"/>
      <c r="X324" s="10">
        <v>18.8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2020</v>
      </c>
      <c r="G325" s="10">
        <v>11</v>
      </c>
      <c r="H325" s="10">
        <v>19</v>
      </c>
      <c r="I325" s="12"/>
      <c r="J325" s="10">
        <v>10</v>
      </c>
      <c r="K325" s="12"/>
      <c r="L325" s="10">
        <v>4.3</v>
      </c>
      <c r="M325" s="12"/>
      <c r="N325" s="10">
        <v>7.2</v>
      </c>
      <c r="O325" s="12"/>
      <c r="P325" s="10">
        <v>10.8</v>
      </c>
      <c r="Q325" s="12"/>
      <c r="R325" s="10">
        <v>0</v>
      </c>
      <c r="S325" s="12"/>
      <c r="T325" s="12"/>
      <c r="U325" s="12"/>
      <c r="V325" s="12"/>
      <c r="W325" s="12"/>
      <c r="X325" s="10">
        <v>9.1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2020</v>
      </c>
      <c r="G326" s="10">
        <v>11</v>
      </c>
      <c r="H326" s="10">
        <v>20</v>
      </c>
      <c r="I326" s="12"/>
      <c r="J326" s="10">
        <v>9</v>
      </c>
      <c r="K326" s="12"/>
      <c r="L326" s="10">
        <v>5.9</v>
      </c>
      <c r="M326" s="12"/>
      <c r="N326" s="10">
        <v>7.5</v>
      </c>
      <c r="O326" s="12"/>
      <c r="P326" s="10">
        <v>10.5</v>
      </c>
      <c r="Q326" s="12"/>
      <c r="R326" s="10">
        <v>0</v>
      </c>
      <c r="S326" s="12"/>
      <c r="T326" s="12"/>
      <c r="U326" s="12"/>
      <c r="V326" s="12"/>
      <c r="W326" s="12"/>
      <c r="X326" s="10">
        <v>6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2020</v>
      </c>
      <c r="G327" s="10">
        <v>11</v>
      </c>
      <c r="H327" s="10">
        <v>21</v>
      </c>
      <c r="I327" s="12"/>
      <c r="J327" s="10">
        <v>10.5</v>
      </c>
      <c r="K327" s="12"/>
      <c r="L327" s="10">
        <v>4</v>
      </c>
      <c r="M327" s="12"/>
      <c r="N327" s="10">
        <v>7.3</v>
      </c>
      <c r="O327" s="12"/>
      <c r="P327" s="10">
        <v>10.7</v>
      </c>
      <c r="Q327" s="12"/>
      <c r="R327" s="10">
        <v>0</v>
      </c>
      <c r="S327" s="12"/>
      <c r="T327" s="12"/>
      <c r="U327" s="12"/>
      <c r="V327" s="12"/>
      <c r="W327" s="12"/>
      <c r="X327" s="10">
        <v>0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2020</v>
      </c>
      <c r="G328" s="10">
        <v>11</v>
      </c>
      <c r="H328" s="10">
        <v>22</v>
      </c>
      <c r="I328" s="12"/>
      <c r="J328" s="10">
        <v>8</v>
      </c>
      <c r="K328" s="12"/>
      <c r="L328" s="10">
        <v>3.8</v>
      </c>
      <c r="M328" s="12"/>
      <c r="N328" s="10">
        <v>5.9</v>
      </c>
      <c r="O328" s="12"/>
      <c r="P328" s="10">
        <v>12.1</v>
      </c>
      <c r="Q328" s="12"/>
      <c r="R328" s="10">
        <v>0</v>
      </c>
      <c r="S328" s="12"/>
      <c r="T328" s="12"/>
      <c r="U328" s="12"/>
      <c r="V328" s="12"/>
      <c r="W328" s="12"/>
      <c r="X328" s="10">
        <v>0.9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2020</v>
      </c>
      <c r="G329" s="10">
        <v>11</v>
      </c>
      <c r="H329" s="10">
        <v>23</v>
      </c>
      <c r="I329" s="12"/>
      <c r="J329" s="10">
        <v>7.3</v>
      </c>
      <c r="K329" s="12"/>
      <c r="L329" s="10">
        <v>5.0999999999999996</v>
      </c>
      <c r="M329" s="12"/>
      <c r="N329" s="10">
        <v>6.2</v>
      </c>
      <c r="O329" s="12"/>
      <c r="P329" s="10">
        <v>11.8</v>
      </c>
      <c r="Q329" s="12"/>
      <c r="R329" s="10">
        <v>0</v>
      </c>
      <c r="S329" s="12"/>
      <c r="T329" s="12"/>
      <c r="U329" s="12"/>
      <c r="V329" s="12"/>
      <c r="W329" s="12"/>
      <c r="X329" s="10">
        <v>8.9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2020</v>
      </c>
      <c r="G330" s="10">
        <v>11</v>
      </c>
      <c r="H330" s="10">
        <v>24</v>
      </c>
      <c r="I330" s="12"/>
      <c r="J330" s="10">
        <v>8.6999999999999993</v>
      </c>
      <c r="K330" s="12"/>
      <c r="L330" s="10">
        <v>5.6</v>
      </c>
      <c r="M330" s="12"/>
      <c r="N330" s="10">
        <v>7.2</v>
      </c>
      <c r="O330" s="12"/>
      <c r="P330" s="10">
        <v>10.8</v>
      </c>
      <c r="Q330" s="12"/>
      <c r="R330" s="10">
        <v>0</v>
      </c>
      <c r="S330" s="12"/>
      <c r="T330" s="12"/>
      <c r="U330" s="12"/>
      <c r="V330" s="12"/>
      <c r="W330" s="12"/>
      <c r="X330" s="10">
        <v>19.100000000000001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2020</v>
      </c>
      <c r="G331" s="10">
        <v>11</v>
      </c>
      <c r="H331" s="10">
        <v>25</v>
      </c>
      <c r="I331" s="12"/>
      <c r="J331" s="10">
        <v>8.1</v>
      </c>
      <c r="K331" s="12"/>
      <c r="L331" s="10">
        <v>5.0999999999999996</v>
      </c>
      <c r="M331" s="12"/>
      <c r="N331" s="10">
        <v>6.6</v>
      </c>
      <c r="O331" s="12"/>
      <c r="P331" s="10">
        <v>11.4</v>
      </c>
      <c r="Q331" s="12"/>
      <c r="R331" s="10">
        <v>0</v>
      </c>
      <c r="S331" s="12"/>
      <c r="T331" s="12"/>
      <c r="U331" s="12"/>
      <c r="V331" s="12"/>
      <c r="W331" s="12"/>
      <c r="X331" s="10">
        <v>2.1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2020</v>
      </c>
      <c r="G332" s="10">
        <v>11</v>
      </c>
      <c r="H332" s="10">
        <v>26</v>
      </c>
      <c r="I332" s="12"/>
      <c r="J332" s="10">
        <v>7.2</v>
      </c>
      <c r="K332" s="12"/>
      <c r="L332" s="10">
        <v>4</v>
      </c>
      <c r="M332" s="12"/>
      <c r="N332" s="10">
        <v>5.6</v>
      </c>
      <c r="O332" s="12"/>
      <c r="P332" s="10">
        <v>12.4</v>
      </c>
      <c r="Q332" s="12"/>
      <c r="R332" s="10">
        <v>0</v>
      </c>
      <c r="S332" s="12"/>
      <c r="T332" s="12"/>
      <c r="U332" s="12"/>
      <c r="V332" s="12"/>
      <c r="W332" s="12"/>
      <c r="X332" s="10">
        <v>7.7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2020</v>
      </c>
      <c r="G333" s="10">
        <v>11</v>
      </c>
      <c r="H333" s="10">
        <v>27</v>
      </c>
      <c r="I333" s="12"/>
      <c r="J333" s="10">
        <v>9.3000000000000007</v>
      </c>
      <c r="K333" s="12"/>
      <c r="L333" s="10">
        <v>7.1</v>
      </c>
      <c r="M333" s="12"/>
      <c r="N333" s="10">
        <v>8.1999999999999993</v>
      </c>
      <c r="O333" s="12"/>
      <c r="P333" s="10">
        <v>9.8000000000000007</v>
      </c>
      <c r="Q333" s="12"/>
      <c r="R333" s="10">
        <v>0</v>
      </c>
      <c r="S333" s="12"/>
      <c r="T333" s="12"/>
      <c r="U333" s="12"/>
      <c r="V333" s="12"/>
      <c r="W333" s="12"/>
      <c r="X333" s="10">
        <v>1.7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2020</v>
      </c>
      <c r="G334" s="10">
        <v>11</v>
      </c>
      <c r="H334" s="10">
        <v>28</v>
      </c>
      <c r="I334" s="12"/>
      <c r="J334" s="10">
        <v>10.199999999999999</v>
      </c>
      <c r="K334" s="12"/>
      <c r="L334" s="10">
        <v>4.7</v>
      </c>
      <c r="M334" s="12"/>
      <c r="N334" s="10">
        <v>7.5</v>
      </c>
      <c r="O334" s="12"/>
      <c r="P334" s="10">
        <v>10.5</v>
      </c>
      <c r="Q334" s="12"/>
      <c r="R334" s="10">
        <v>0</v>
      </c>
      <c r="S334" s="12"/>
      <c r="T334" s="12"/>
      <c r="U334" s="12"/>
      <c r="V334" s="12"/>
      <c r="W334" s="12"/>
      <c r="X334" s="10">
        <v>0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2020</v>
      </c>
      <c r="G335" s="10">
        <v>11</v>
      </c>
      <c r="H335" s="10">
        <v>29</v>
      </c>
      <c r="I335" s="12"/>
      <c r="J335" s="10">
        <v>8.9</v>
      </c>
      <c r="K335" s="12"/>
      <c r="L335" s="10">
        <v>2.2000000000000002</v>
      </c>
      <c r="M335" s="12"/>
      <c r="N335" s="10">
        <v>5.6</v>
      </c>
      <c r="O335" s="12"/>
      <c r="P335" s="10">
        <v>12.4</v>
      </c>
      <c r="Q335" s="12"/>
      <c r="R335" s="10">
        <v>0</v>
      </c>
      <c r="S335" s="12"/>
      <c r="T335" s="12"/>
      <c r="U335" s="12"/>
      <c r="V335" s="12"/>
      <c r="W335" s="12"/>
      <c r="X335" s="10">
        <v>0.1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2020</v>
      </c>
      <c r="G336" s="10">
        <v>11</v>
      </c>
      <c r="H336" s="10">
        <v>30</v>
      </c>
      <c r="I336" s="12"/>
      <c r="J336" s="10">
        <v>10.4</v>
      </c>
      <c r="K336" s="12"/>
      <c r="L336" s="10">
        <v>5</v>
      </c>
      <c r="M336" s="12"/>
      <c r="N336" s="10">
        <v>7.7</v>
      </c>
      <c r="O336" s="12"/>
      <c r="P336" s="10">
        <v>10.3</v>
      </c>
      <c r="Q336" s="12"/>
      <c r="R336" s="10">
        <v>0</v>
      </c>
      <c r="S336" s="12"/>
      <c r="T336" s="12"/>
      <c r="U336" s="12"/>
      <c r="V336" s="12"/>
      <c r="W336" s="12"/>
      <c r="X336" s="10">
        <v>6.9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2020</v>
      </c>
      <c r="G337" s="10">
        <v>12</v>
      </c>
      <c r="H337" s="10">
        <v>1</v>
      </c>
      <c r="I337" s="12"/>
      <c r="J337" s="10">
        <v>8.8000000000000007</v>
      </c>
      <c r="K337" s="12"/>
      <c r="L337" s="10">
        <v>2.5</v>
      </c>
      <c r="M337" s="12"/>
      <c r="N337" s="10">
        <v>5.6</v>
      </c>
      <c r="O337" s="12"/>
      <c r="P337" s="10">
        <v>12.4</v>
      </c>
      <c r="Q337" s="12"/>
      <c r="R337" s="10">
        <v>0</v>
      </c>
      <c r="S337" s="12"/>
      <c r="T337" s="12"/>
      <c r="U337" s="12"/>
      <c r="V337" s="12"/>
      <c r="W337" s="12"/>
      <c r="X337" s="10">
        <v>0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2020</v>
      </c>
      <c r="G338" s="10">
        <v>12</v>
      </c>
      <c r="H338" s="10">
        <v>2</v>
      </c>
      <c r="I338" s="12"/>
      <c r="J338" s="10">
        <v>9.1</v>
      </c>
      <c r="K338" s="12"/>
      <c r="L338" s="10">
        <v>2</v>
      </c>
      <c r="M338" s="12"/>
      <c r="N338" s="10">
        <v>5.6</v>
      </c>
      <c r="O338" s="12"/>
      <c r="P338" s="10">
        <v>12.4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2020</v>
      </c>
      <c r="G339" s="10">
        <v>12</v>
      </c>
      <c r="H339" s="10">
        <v>3</v>
      </c>
      <c r="I339" s="12"/>
      <c r="J339" s="10">
        <v>8.9</v>
      </c>
      <c r="K339" s="12"/>
      <c r="L339" s="10">
        <v>2.5</v>
      </c>
      <c r="M339" s="12"/>
      <c r="N339" s="10">
        <v>5.7</v>
      </c>
      <c r="O339" s="12"/>
      <c r="P339" s="10">
        <v>12.3</v>
      </c>
      <c r="Q339" s="12"/>
      <c r="R339" s="10">
        <v>0</v>
      </c>
      <c r="S339" s="12"/>
      <c r="T339" s="12"/>
      <c r="U339" s="12"/>
      <c r="V339" s="12"/>
      <c r="W339" s="12"/>
      <c r="X339" s="10">
        <v>0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2020</v>
      </c>
      <c r="G340" s="10">
        <v>12</v>
      </c>
      <c r="H340" s="10">
        <v>4</v>
      </c>
      <c r="I340" s="12"/>
      <c r="J340" s="10">
        <v>11.1</v>
      </c>
      <c r="K340" s="12"/>
      <c r="L340" s="10">
        <v>4.9000000000000004</v>
      </c>
      <c r="M340" s="12"/>
      <c r="N340" s="10">
        <v>8</v>
      </c>
      <c r="O340" s="12"/>
      <c r="P340" s="10">
        <v>10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2020</v>
      </c>
      <c r="G341" s="10">
        <v>12</v>
      </c>
      <c r="H341" s="10">
        <v>5</v>
      </c>
      <c r="I341" s="12"/>
      <c r="J341" s="10">
        <v>12.2</v>
      </c>
      <c r="K341" s="12"/>
      <c r="L341" s="10">
        <v>3</v>
      </c>
      <c r="M341" s="12"/>
      <c r="N341" s="10">
        <v>7.6</v>
      </c>
      <c r="O341" s="12"/>
      <c r="P341" s="10">
        <v>10.4</v>
      </c>
      <c r="Q341" s="12"/>
      <c r="R341" s="10">
        <v>0</v>
      </c>
      <c r="S341" s="12"/>
      <c r="T341" s="12"/>
      <c r="U341" s="12"/>
      <c r="V341" s="12"/>
      <c r="W341" s="12"/>
      <c r="X341" s="10">
        <v>0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2020</v>
      </c>
      <c r="G342" s="10">
        <v>12</v>
      </c>
      <c r="H342" s="10">
        <v>6</v>
      </c>
      <c r="I342" s="12"/>
      <c r="J342" s="10">
        <v>10.4</v>
      </c>
      <c r="K342" s="12"/>
      <c r="L342" s="10">
        <v>8</v>
      </c>
      <c r="M342" s="12"/>
      <c r="N342" s="10">
        <v>9.1999999999999993</v>
      </c>
      <c r="O342" s="12"/>
      <c r="P342" s="10">
        <v>8.8000000000000007</v>
      </c>
      <c r="Q342" s="12"/>
      <c r="R342" s="10">
        <v>0</v>
      </c>
      <c r="S342" s="12"/>
      <c r="T342" s="12"/>
      <c r="U342" s="12"/>
      <c r="V342" s="12"/>
      <c r="W342" s="12"/>
      <c r="X342" s="10">
        <v>2.4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2020</v>
      </c>
      <c r="G343" s="10">
        <v>12</v>
      </c>
      <c r="H343" s="10">
        <v>7</v>
      </c>
      <c r="I343" s="12"/>
      <c r="J343" s="10">
        <v>10.8</v>
      </c>
      <c r="K343" s="12"/>
      <c r="L343" s="10">
        <v>8.3000000000000007</v>
      </c>
      <c r="M343" s="12"/>
      <c r="N343" s="10">
        <v>9.5</v>
      </c>
      <c r="O343" s="12"/>
      <c r="P343" s="10">
        <v>8.5</v>
      </c>
      <c r="Q343" s="12"/>
      <c r="R343" s="10">
        <v>0</v>
      </c>
      <c r="S343" s="12"/>
      <c r="T343" s="12"/>
      <c r="U343" s="12"/>
      <c r="V343" s="12"/>
      <c r="W343" s="12"/>
      <c r="X343" s="10">
        <v>19.7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2020</v>
      </c>
      <c r="G344" s="10">
        <v>12</v>
      </c>
      <c r="H344" s="10">
        <v>8</v>
      </c>
      <c r="I344" s="12"/>
      <c r="J344" s="10">
        <v>10.4</v>
      </c>
      <c r="K344" s="12"/>
      <c r="L344" s="10">
        <v>8</v>
      </c>
      <c r="M344" s="12"/>
      <c r="N344" s="10">
        <v>9.1999999999999993</v>
      </c>
      <c r="O344" s="12"/>
      <c r="P344" s="10">
        <v>8.8000000000000007</v>
      </c>
      <c r="Q344" s="12"/>
      <c r="R344" s="10">
        <v>0</v>
      </c>
      <c r="S344" s="12"/>
      <c r="T344" s="12"/>
      <c r="U344" s="12"/>
      <c r="V344" s="12"/>
      <c r="W344" s="12"/>
      <c r="X344" s="10">
        <v>30.1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2020</v>
      </c>
      <c r="G345" s="10">
        <v>12</v>
      </c>
      <c r="H345" s="10">
        <v>9</v>
      </c>
      <c r="I345" s="12"/>
      <c r="J345" s="10">
        <v>9.1999999999999993</v>
      </c>
      <c r="K345" s="12"/>
      <c r="L345" s="10">
        <v>6.1</v>
      </c>
      <c r="M345" s="12"/>
      <c r="N345" s="10">
        <v>7.7</v>
      </c>
      <c r="O345" s="12"/>
      <c r="P345" s="10">
        <v>10.3</v>
      </c>
      <c r="Q345" s="12"/>
      <c r="R345" s="10">
        <v>0</v>
      </c>
      <c r="S345" s="12"/>
      <c r="T345" s="12"/>
      <c r="U345" s="12"/>
      <c r="V345" s="12"/>
      <c r="W345" s="12"/>
      <c r="X345" s="10">
        <v>0.5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2020</v>
      </c>
      <c r="G346" s="10">
        <v>12</v>
      </c>
      <c r="H346" s="10">
        <v>10</v>
      </c>
      <c r="I346" s="12"/>
      <c r="J346" s="10">
        <v>7.6</v>
      </c>
      <c r="K346" s="12"/>
      <c r="L346" s="10">
        <v>4.8</v>
      </c>
      <c r="M346" s="12"/>
      <c r="N346" s="10">
        <v>6.2</v>
      </c>
      <c r="O346" s="12"/>
      <c r="P346" s="10">
        <v>11.8</v>
      </c>
      <c r="Q346" s="12"/>
      <c r="R346" s="10">
        <v>0</v>
      </c>
      <c r="S346" s="12"/>
      <c r="T346" s="12"/>
      <c r="U346" s="12"/>
      <c r="V346" s="12"/>
      <c r="W346" s="12"/>
      <c r="X346" s="10">
        <v>0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2020</v>
      </c>
      <c r="G347" s="10">
        <v>12</v>
      </c>
      <c r="H347" s="10">
        <v>11</v>
      </c>
      <c r="I347" s="12"/>
      <c r="J347" s="10">
        <v>7.1</v>
      </c>
      <c r="K347" s="12"/>
      <c r="L347" s="10">
        <v>2.7</v>
      </c>
      <c r="M347" s="12"/>
      <c r="N347" s="10">
        <v>4.9000000000000004</v>
      </c>
      <c r="O347" s="12"/>
      <c r="P347" s="10">
        <v>13.1</v>
      </c>
      <c r="Q347" s="12"/>
      <c r="R347" s="10">
        <v>0</v>
      </c>
      <c r="S347" s="12"/>
      <c r="T347" s="12"/>
      <c r="U347" s="12"/>
      <c r="V347" s="12"/>
      <c r="W347" s="12"/>
      <c r="X347" s="10">
        <v>15.1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2020</v>
      </c>
      <c r="G348" s="10">
        <v>12</v>
      </c>
      <c r="H348" s="10">
        <v>12</v>
      </c>
      <c r="I348" s="12"/>
      <c r="J348" s="10">
        <v>7.4</v>
      </c>
      <c r="K348" s="12"/>
      <c r="L348" s="10">
        <v>1.5</v>
      </c>
      <c r="M348" s="12"/>
      <c r="N348" s="10">
        <v>4.5</v>
      </c>
      <c r="O348" s="12"/>
      <c r="P348" s="10">
        <v>13.5</v>
      </c>
      <c r="Q348" s="12"/>
      <c r="R348" s="10">
        <v>0</v>
      </c>
      <c r="S348" s="12"/>
      <c r="T348" s="12"/>
      <c r="U348" s="12"/>
      <c r="V348" s="12"/>
      <c r="W348" s="12"/>
      <c r="X348" s="10">
        <v>0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2020</v>
      </c>
      <c r="G349" s="10">
        <v>12</v>
      </c>
      <c r="H349" s="10">
        <v>13</v>
      </c>
      <c r="I349" s="12"/>
      <c r="J349" s="10">
        <v>5.8</v>
      </c>
      <c r="K349" s="12"/>
      <c r="L349" s="10">
        <v>3.1</v>
      </c>
      <c r="M349" s="12"/>
      <c r="N349" s="10">
        <v>4.4000000000000004</v>
      </c>
      <c r="O349" s="12"/>
      <c r="P349" s="10">
        <v>13.6</v>
      </c>
      <c r="Q349" s="12"/>
      <c r="R349" s="10">
        <v>0</v>
      </c>
      <c r="S349" s="12"/>
      <c r="T349" s="12"/>
      <c r="U349" s="12"/>
      <c r="V349" s="12"/>
      <c r="W349" s="12"/>
      <c r="X349" s="10">
        <v>15.7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2020</v>
      </c>
      <c r="G350" s="10">
        <v>12</v>
      </c>
      <c r="H350" s="10">
        <v>14</v>
      </c>
      <c r="I350" s="12"/>
      <c r="J350" s="10">
        <v>7.4</v>
      </c>
      <c r="K350" s="12"/>
      <c r="L350" s="10">
        <v>5.2</v>
      </c>
      <c r="M350" s="12"/>
      <c r="N350" s="10">
        <v>6.3</v>
      </c>
      <c r="O350" s="12"/>
      <c r="P350" s="10">
        <v>11.7</v>
      </c>
      <c r="Q350" s="12"/>
      <c r="R350" s="10">
        <v>0</v>
      </c>
      <c r="S350" s="12"/>
      <c r="T350" s="12"/>
      <c r="U350" s="12"/>
      <c r="V350" s="12"/>
      <c r="W350" s="12"/>
      <c r="X350" s="10">
        <v>2.1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2020</v>
      </c>
      <c r="G351" s="10">
        <v>12</v>
      </c>
      <c r="H351" s="10">
        <v>15</v>
      </c>
      <c r="I351" s="12"/>
      <c r="J351" s="10">
        <v>8</v>
      </c>
      <c r="K351" s="12"/>
      <c r="L351" s="10">
        <v>6</v>
      </c>
      <c r="M351" s="12"/>
      <c r="N351" s="10">
        <v>7</v>
      </c>
      <c r="O351" s="12"/>
      <c r="P351" s="10">
        <v>11</v>
      </c>
      <c r="Q351" s="12"/>
      <c r="R351" s="10">
        <v>0</v>
      </c>
      <c r="S351" s="12"/>
      <c r="T351" s="12"/>
      <c r="U351" s="12"/>
      <c r="V351" s="12"/>
      <c r="W351" s="12"/>
      <c r="X351" s="10">
        <v>13.7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2020</v>
      </c>
      <c r="G352" s="10">
        <v>12</v>
      </c>
      <c r="H352" s="10">
        <v>16</v>
      </c>
      <c r="I352" s="12"/>
      <c r="J352" s="10">
        <v>9.4</v>
      </c>
      <c r="K352" s="12"/>
      <c r="L352" s="10">
        <v>6.7</v>
      </c>
      <c r="M352" s="12"/>
      <c r="N352" s="10">
        <v>8</v>
      </c>
      <c r="O352" s="12"/>
      <c r="P352" s="10">
        <v>10</v>
      </c>
      <c r="Q352" s="12"/>
      <c r="R352" s="10">
        <v>0</v>
      </c>
      <c r="S352" s="12"/>
      <c r="T352" s="12"/>
      <c r="U352" s="12"/>
      <c r="V352" s="12"/>
      <c r="W352" s="12"/>
      <c r="X352" s="10">
        <v>10.7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2020</v>
      </c>
      <c r="G353" s="10">
        <v>12</v>
      </c>
      <c r="H353" s="10">
        <v>17</v>
      </c>
      <c r="I353" s="12"/>
      <c r="J353" s="10">
        <v>8.4</v>
      </c>
      <c r="K353" s="12"/>
      <c r="L353" s="10">
        <v>5.7</v>
      </c>
      <c r="M353" s="12"/>
      <c r="N353" s="10">
        <v>7.1</v>
      </c>
      <c r="O353" s="12"/>
      <c r="P353" s="10">
        <v>10.9</v>
      </c>
      <c r="Q353" s="12"/>
      <c r="R353" s="10">
        <v>0</v>
      </c>
      <c r="S353" s="12"/>
      <c r="T353" s="12"/>
      <c r="U353" s="12"/>
      <c r="V353" s="12"/>
      <c r="W353" s="12"/>
      <c r="X353" s="10">
        <v>10.3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2020</v>
      </c>
      <c r="G354" s="10">
        <v>12</v>
      </c>
      <c r="H354" s="10">
        <v>18</v>
      </c>
      <c r="I354" s="12"/>
      <c r="J354" s="10">
        <v>9.3000000000000007</v>
      </c>
      <c r="K354" s="12"/>
      <c r="L354" s="10">
        <v>5.3</v>
      </c>
      <c r="M354" s="12"/>
      <c r="N354" s="10">
        <v>7.3</v>
      </c>
      <c r="O354" s="12"/>
      <c r="P354" s="10">
        <v>10.7</v>
      </c>
      <c r="Q354" s="12"/>
      <c r="R354" s="10">
        <v>0</v>
      </c>
      <c r="S354" s="12"/>
      <c r="T354" s="12"/>
      <c r="U354" s="12"/>
      <c r="V354" s="12"/>
      <c r="W354" s="12"/>
      <c r="X354" s="10">
        <v>37.5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2020</v>
      </c>
      <c r="G355" s="10">
        <v>12</v>
      </c>
      <c r="H355" s="10">
        <v>19</v>
      </c>
      <c r="I355" s="12"/>
      <c r="J355" s="10">
        <v>9.4</v>
      </c>
      <c r="K355" s="12"/>
      <c r="L355" s="10">
        <v>4.7</v>
      </c>
      <c r="M355" s="12"/>
      <c r="N355" s="10">
        <v>7</v>
      </c>
      <c r="O355" s="12"/>
      <c r="P355" s="10">
        <v>11</v>
      </c>
      <c r="Q355" s="12"/>
      <c r="R355" s="10">
        <v>0</v>
      </c>
      <c r="S355" s="12"/>
      <c r="T355" s="12"/>
      <c r="U355" s="12"/>
      <c r="V355" s="12"/>
      <c r="W355" s="12"/>
      <c r="X355" s="10">
        <v>27.7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2020</v>
      </c>
      <c r="G356" s="10">
        <v>12</v>
      </c>
      <c r="H356" s="10">
        <v>20</v>
      </c>
      <c r="I356" s="12"/>
      <c r="J356" s="10">
        <v>9.4</v>
      </c>
      <c r="K356" s="12"/>
      <c r="L356" s="10">
        <v>5.7</v>
      </c>
      <c r="M356" s="12"/>
      <c r="N356" s="10">
        <v>7.5</v>
      </c>
      <c r="O356" s="12"/>
      <c r="P356" s="10">
        <v>10.5</v>
      </c>
      <c r="Q356" s="12"/>
      <c r="R356" s="10">
        <v>0</v>
      </c>
      <c r="S356" s="12"/>
      <c r="T356" s="12"/>
      <c r="U356" s="12"/>
      <c r="V356" s="12"/>
      <c r="W356" s="12"/>
      <c r="X356" s="10">
        <v>1.3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2020</v>
      </c>
      <c r="G357" s="10">
        <v>12</v>
      </c>
      <c r="H357" s="10">
        <v>21</v>
      </c>
      <c r="I357" s="12"/>
      <c r="J357" s="10">
        <v>6.5</v>
      </c>
      <c r="K357" s="12"/>
      <c r="L357" s="10">
        <v>1.7</v>
      </c>
      <c r="M357" s="12"/>
      <c r="N357" s="10">
        <v>4.0999999999999996</v>
      </c>
      <c r="O357" s="12"/>
      <c r="P357" s="10">
        <v>13.9</v>
      </c>
      <c r="Q357" s="12"/>
      <c r="R357" s="10">
        <v>0</v>
      </c>
      <c r="S357" s="12"/>
      <c r="T357" s="12"/>
      <c r="U357" s="12"/>
      <c r="V357" s="12"/>
      <c r="W357" s="12"/>
      <c r="X357" s="10">
        <v>28.7</v>
      </c>
      <c r="Y357" s="12"/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2020</v>
      </c>
      <c r="G358" s="10">
        <v>12</v>
      </c>
      <c r="H358" s="10">
        <v>22</v>
      </c>
      <c r="I358" s="12"/>
      <c r="J358" s="10">
        <v>6.5</v>
      </c>
      <c r="K358" s="12"/>
      <c r="L358" s="10">
        <v>0.7</v>
      </c>
      <c r="M358" s="12"/>
      <c r="N358" s="10">
        <v>3.6</v>
      </c>
      <c r="O358" s="12"/>
      <c r="P358" s="10">
        <v>14.4</v>
      </c>
      <c r="Q358" s="12"/>
      <c r="R358" s="10">
        <v>0</v>
      </c>
      <c r="S358" s="12"/>
      <c r="T358" s="12"/>
      <c r="U358" s="12"/>
      <c r="V358" s="12"/>
      <c r="W358" s="12"/>
      <c r="X358" s="10">
        <v>0</v>
      </c>
      <c r="Y358" s="12"/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2020</v>
      </c>
      <c r="G359" s="10">
        <v>12</v>
      </c>
      <c r="H359" s="10">
        <v>23</v>
      </c>
      <c r="I359" s="12"/>
      <c r="J359" s="10">
        <v>6.2</v>
      </c>
      <c r="K359" s="12"/>
      <c r="L359" s="10">
        <v>0.6</v>
      </c>
      <c r="M359" s="12"/>
      <c r="N359" s="10">
        <v>3.4</v>
      </c>
      <c r="O359" s="12"/>
      <c r="P359" s="10">
        <v>14.6</v>
      </c>
      <c r="Q359" s="12"/>
      <c r="R359" s="10">
        <v>0</v>
      </c>
      <c r="S359" s="12"/>
      <c r="T359" s="12"/>
      <c r="U359" s="12"/>
      <c r="V359" s="12"/>
      <c r="W359" s="12"/>
      <c r="X359" s="10">
        <v>0</v>
      </c>
      <c r="Y359" s="12"/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2020</v>
      </c>
      <c r="G360" s="10">
        <v>12</v>
      </c>
      <c r="H360" s="10">
        <v>24</v>
      </c>
      <c r="I360" s="12"/>
      <c r="J360" s="10">
        <v>5.6</v>
      </c>
      <c r="K360" s="12"/>
      <c r="L360" s="10">
        <v>-0.2</v>
      </c>
      <c r="M360" s="12"/>
      <c r="N360" s="10">
        <v>2.7</v>
      </c>
      <c r="O360" s="12"/>
      <c r="P360" s="10">
        <v>15.3</v>
      </c>
      <c r="Q360" s="12"/>
      <c r="R360" s="10">
        <v>0</v>
      </c>
      <c r="S360" s="12"/>
      <c r="T360" s="12"/>
      <c r="U360" s="12"/>
      <c r="V360" s="12"/>
      <c r="W360" s="12"/>
      <c r="X360" s="10">
        <v>0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2020</v>
      </c>
      <c r="G361" s="10">
        <v>12</v>
      </c>
      <c r="H361" s="10">
        <v>25</v>
      </c>
      <c r="I361" s="12"/>
      <c r="J361" s="10">
        <v>8.8000000000000007</v>
      </c>
      <c r="K361" s="12"/>
      <c r="L361" s="10">
        <v>2.5</v>
      </c>
      <c r="M361" s="12"/>
      <c r="N361" s="10">
        <v>5.7</v>
      </c>
      <c r="O361" s="12"/>
      <c r="P361" s="10">
        <v>12.3</v>
      </c>
      <c r="Q361" s="12"/>
      <c r="R361" s="10">
        <v>0</v>
      </c>
      <c r="S361" s="12"/>
      <c r="T361" s="12"/>
      <c r="U361" s="12"/>
      <c r="V361" s="12"/>
      <c r="W361" s="12"/>
      <c r="X361" s="10">
        <v>9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2020</v>
      </c>
      <c r="G362" s="10">
        <v>12</v>
      </c>
      <c r="H362" s="10">
        <v>26</v>
      </c>
      <c r="I362" s="12"/>
      <c r="J362" s="10">
        <v>8.1</v>
      </c>
      <c r="K362" s="12"/>
      <c r="L362" s="10">
        <v>5.8</v>
      </c>
      <c r="M362" s="12"/>
      <c r="N362" s="10">
        <v>6.9</v>
      </c>
      <c r="O362" s="12"/>
      <c r="P362" s="10">
        <v>11.1</v>
      </c>
      <c r="Q362" s="12"/>
      <c r="R362" s="10">
        <v>0</v>
      </c>
      <c r="S362" s="12"/>
      <c r="T362" s="12"/>
      <c r="U362" s="12"/>
      <c r="V362" s="12"/>
      <c r="W362" s="12"/>
      <c r="X362" s="10">
        <v>13.8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2020</v>
      </c>
      <c r="G363" s="10">
        <v>12</v>
      </c>
      <c r="H363" s="10">
        <v>27</v>
      </c>
      <c r="I363" s="12"/>
      <c r="J363" s="10">
        <v>7.3</v>
      </c>
      <c r="K363" s="12"/>
      <c r="L363" s="10">
        <v>6</v>
      </c>
      <c r="M363" s="12"/>
      <c r="N363" s="10">
        <v>6.6</v>
      </c>
      <c r="O363" s="12"/>
      <c r="P363" s="10">
        <v>11.4</v>
      </c>
      <c r="Q363" s="12"/>
      <c r="R363" s="10">
        <v>0</v>
      </c>
      <c r="S363" s="12"/>
      <c r="T363" s="12"/>
      <c r="U363" s="12"/>
      <c r="V363" s="12"/>
      <c r="W363" s="12"/>
      <c r="X363" s="10">
        <v>5.8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2020</v>
      </c>
      <c r="G364" s="10">
        <v>12</v>
      </c>
      <c r="H364" s="10">
        <v>28</v>
      </c>
      <c r="I364" s="12"/>
      <c r="J364" s="10">
        <v>7</v>
      </c>
      <c r="K364" s="12"/>
      <c r="L364" s="10">
        <v>4.5</v>
      </c>
      <c r="M364" s="12"/>
      <c r="N364" s="10">
        <v>5.8</v>
      </c>
      <c r="O364" s="12"/>
      <c r="P364" s="10">
        <v>12.2</v>
      </c>
      <c r="Q364" s="12"/>
      <c r="R364" s="10">
        <v>0</v>
      </c>
      <c r="S364" s="12"/>
      <c r="T364" s="12"/>
      <c r="U364" s="12"/>
      <c r="V364" s="12"/>
      <c r="W364" s="12"/>
      <c r="X364" s="10">
        <v>1.3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2020</v>
      </c>
      <c r="G365" s="10">
        <v>12</v>
      </c>
      <c r="H365" s="10">
        <v>29</v>
      </c>
      <c r="I365" s="12"/>
      <c r="J365" s="10">
        <v>5.8</v>
      </c>
      <c r="K365" s="12"/>
      <c r="L365" s="10">
        <v>3.6</v>
      </c>
      <c r="M365" s="12"/>
      <c r="N365" s="10">
        <v>4.7</v>
      </c>
      <c r="O365" s="12"/>
      <c r="P365" s="10">
        <v>13.3</v>
      </c>
      <c r="Q365" s="12"/>
      <c r="R365" s="10">
        <v>0</v>
      </c>
      <c r="S365" s="12"/>
      <c r="T365" s="12"/>
      <c r="U365" s="12"/>
      <c r="V365" s="12"/>
      <c r="W365" s="12"/>
      <c r="X365" s="10">
        <v>7.1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2020</v>
      </c>
      <c r="G366" s="10">
        <v>12</v>
      </c>
      <c r="H366" s="10">
        <v>30</v>
      </c>
      <c r="I366" s="12"/>
      <c r="J366" s="10">
        <v>7.1</v>
      </c>
      <c r="K366" s="12"/>
      <c r="L366" s="10">
        <v>4.0999999999999996</v>
      </c>
      <c r="M366" s="12"/>
      <c r="N366" s="10">
        <v>5.6</v>
      </c>
      <c r="O366" s="12"/>
      <c r="P366" s="10">
        <v>12.4</v>
      </c>
      <c r="Q366" s="12"/>
      <c r="R366" s="10">
        <v>0</v>
      </c>
      <c r="S366" s="12"/>
      <c r="T366" s="12"/>
      <c r="U366" s="12"/>
      <c r="V366" s="12"/>
      <c r="W366" s="12"/>
      <c r="X366" s="10">
        <v>39.799999999999997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  <row r="367" spans="1:31" ht="14.4" x14ac:dyDescent="0.3">
      <c r="A367" s="10">
        <v>-123.12</v>
      </c>
      <c r="B367" s="10">
        <v>49.3</v>
      </c>
      <c r="C367" s="9" t="s">
        <v>59</v>
      </c>
      <c r="D367" s="10">
        <v>1108446</v>
      </c>
      <c r="E367" s="15" t="s">
        <v>67</v>
      </c>
      <c r="F367" s="10">
        <v>2020</v>
      </c>
      <c r="G367" s="10">
        <v>12</v>
      </c>
      <c r="H367" s="10">
        <v>31</v>
      </c>
      <c r="I367" s="12"/>
      <c r="J367" s="10">
        <v>7.7</v>
      </c>
      <c r="K367" s="12"/>
      <c r="L367" s="10">
        <v>5.0999999999999996</v>
      </c>
      <c r="M367" s="12"/>
      <c r="N367" s="10">
        <v>6.4</v>
      </c>
      <c r="O367" s="12"/>
      <c r="P367" s="10">
        <v>11.6</v>
      </c>
      <c r="Q367" s="12"/>
      <c r="R367" s="10">
        <v>0</v>
      </c>
      <c r="S367" s="12"/>
      <c r="T367" s="12"/>
      <c r="U367" s="12"/>
      <c r="V367" s="12"/>
      <c r="W367" s="12"/>
      <c r="X367" s="10">
        <v>9.6999999999999993</v>
      </c>
      <c r="Y367" s="12"/>
      <c r="Z367" s="12"/>
      <c r="AA367" s="12"/>
      <c r="AB367" s="12"/>
      <c r="AC367" s="9" t="s">
        <v>61</v>
      </c>
      <c r="AD367" s="12"/>
      <c r="AE367" s="9" t="s">
        <v>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44197</v>
      </c>
      <c r="F2" s="10">
        <v>2021</v>
      </c>
      <c r="G2" s="10">
        <v>1</v>
      </c>
      <c r="H2" s="10">
        <v>1</v>
      </c>
      <c r="I2" s="12"/>
      <c r="J2" s="10">
        <v>9.8000000000000007</v>
      </c>
      <c r="K2" s="12"/>
      <c r="L2" s="10">
        <v>6.9</v>
      </c>
      <c r="M2" s="12"/>
      <c r="N2" s="10">
        <v>8.4</v>
      </c>
      <c r="O2" s="12"/>
      <c r="P2" s="10">
        <v>9.6</v>
      </c>
      <c r="Q2" s="12"/>
      <c r="R2" s="10">
        <v>0</v>
      </c>
      <c r="S2" s="12"/>
      <c r="T2" s="12"/>
      <c r="U2" s="12"/>
      <c r="V2" s="12"/>
      <c r="W2" s="12"/>
      <c r="X2" s="10">
        <v>27.9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44198</v>
      </c>
      <c r="F3" s="10">
        <v>2021</v>
      </c>
      <c r="G3" s="10">
        <v>1</v>
      </c>
      <c r="H3" s="10">
        <v>2</v>
      </c>
      <c r="I3" s="12"/>
      <c r="J3" s="10">
        <v>9.3000000000000007</v>
      </c>
      <c r="K3" s="12"/>
      <c r="L3" s="10">
        <v>6.8</v>
      </c>
      <c r="M3" s="12"/>
      <c r="N3" s="10">
        <v>8</v>
      </c>
      <c r="O3" s="12"/>
      <c r="P3" s="10">
        <v>10</v>
      </c>
      <c r="Q3" s="12"/>
      <c r="R3" s="10">
        <v>0</v>
      </c>
      <c r="S3" s="12"/>
      <c r="T3" s="12"/>
      <c r="U3" s="12"/>
      <c r="V3" s="12"/>
      <c r="W3" s="12"/>
      <c r="X3" s="10">
        <v>16.600000000000001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44199</v>
      </c>
      <c r="F4" s="10">
        <v>2021</v>
      </c>
      <c r="G4" s="10">
        <v>1</v>
      </c>
      <c r="H4" s="10">
        <v>3</v>
      </c>
      <c r="I4" s="12"/>
      <c r="J4" s="10">
        <v>9.3000000000000007</v>
      </c>
      <c r="K4" s="12"/>
      <c r="L4" s="10">
        <v>5.7</v>
      </c>
      <c r="M4" s="12"/>
      <c r="N4" s="10">
        <v>7.5</v>
      </c>
      <c r="O4" s="12"/>
      <c r="P4" s="10">
        <v>10.5</v>
      </c>
      <c r="Q4" s="12"/>
      <c r="R4" s="10">
        <v>0</v>
      </c>
      <c r="S4" s="12"/>
      <c r="T4" s="12"/>
      <c r="U4" s="12"/>
      <c r="V4" s="12"/>
      <c r="W4" s="12"/>
      <c r="X4" s="10">
        <v>5.8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44200</v>
      </c>
      <c r="F5" s="10">
        <v>2021</v>
      </c>
      <c r="G5" s="10">
        <v>1</v>
      </c>
      <c r="H5" s="10">
        <v>4</v>
      </c>
      <c r="I5" s="12"/>
      <c r="J5" s="12"/>
      <c r="K5" s="9" t="s">
        <v>61</v>
      </c>
      <c r="L5" s="12"/>
      <c r="M5" s="9" t="s">
        <v>61</v>
      </c>
      <c r="N5" s="12"/>
      <c r="O5" s="9" t="s">
        <v>61</v>
      </c>
      <c r="P5" s="12"/>
      <c r="Q5" s="9" t="s">
        <v>61</v>
      </c>
      <c r="R5" s="12"/>
      <c r="S5" s="9" t="s">
        <v>61</v>
      </c>
      <c r="T5" s="12"/>
      <c r="U5" s="12"/>
      <c r="V5" s="12"/>
      <c r="W5" s="12"/>
      <c r="X5" s="12"/>
      <c r="Y5" s="9" t="s">
        <v>61</v>
      </c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44201</v>
      </c>
      <c r="F6" s="10">
        <v>2021</v>
      </c>
      <c r="G6" s="10">
        <v>1</v>
      </c>
      <c r="H6" s="10">
        <v>5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44202</v>
      </c>
      <c r="F7" s="10">
        <v>2021</v>
      </c>
      <c r="G7" s="10">
        <v>1</v>
      </c>
      <c r="H7" s="10">
        <v>6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44203</v>
      </c>
      <c r="F8" s="10">
        <v>2021</v>
      </c>
      <c r="G8" s="10">
        <v>1</v>
      </c>
      <c r="H8" s="10">
        <v>7</v>
      </c>
      <c r="I8" s="12"/>
      <c r="J8" s="12"/>
      <c r="K8" s="9" t="s">
        <v>61</v>
      </c>
      <c r="L8" s="12"/>
      <c r="M8" s="9" t="s">
        <v>61</v>
      </c>
      <c r="N8" s="12"/>
      <c r="O8" s="9" t="s">
        <v>61</v>
      </c>
      <c r="P8" s="12"/>
      <c r="Q8" s="9" t="s">
        <v>61</v>
      </c>
      <c r="R8" s="12"/>
      <c r="S8" s="9" t="s">
        <v>61</v>
      </c>
      <c r="T8" s="12"/>
      <c r="U8" s="12"/>
      <c r="V8" s="12"/>
      <c r="W8" s="12"/>
      <c r="X8" s="12"/>
      <c r="Y8" s="9" t="s">
        <v>61</v>
      </c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44204</v>
      </c>
      <c r="F9" s="10">
        <v>2021</v>
      </c>
      <c r="G9" s="10">
        <v>1</v>
      </c>
      <c r="H9" s="10">
        <v>8</v>
      </c>
      <c r="I9" s="12"/>
      <c r="J9" s="10">
        <v>7</v>
      </c>
      <c r="K9" s="12"/>
      <c r="L9" s="10">
        <v>4.8</v>
      </c>
      <c r="M9" s="12"/>
      <c r="N9" s="10">
        <v>5.9</v>
      </c>
      <c r="O9" s="12"/>
      <c r="P9" s="10">
        <v>12.1</v>
      </c>
      <c r="Q9" s="12"/>
      <c r="R9" s="10">
        <v>0</v>
      </c>
      <c r="S9" s="12"/>
      <c r="T9" s="12"/>
      <c r="U9" s="12"/>
      <c r="V9" s="12"/>
      <c r="W9" s="12"/>
      <c r="X9" s="10">
        <v>7.9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44205</v>
      </c>
      <c r="F10" s="10">
        <v>2021</v>
      </c>
      <c r="G10" s="10">
        <v>1</v>
      </c>
      <c r="H10" s="10">
        <v>9</v>
      </c>
      <c r="I10" s="12"/>
      <c r="J10" s="10">
        <v>7.8</v>
      </c>
      <c r="K10" s="12"/>
      <c r="L10" s="10">
        <v>1.9</v>
      </c>
      <c r="M10" s="12"/>
      <c r="N10" s="10">
        <v>4.9000000000000004</v>
      </c>
      <c r="O10" s="12"/>
      <c r="P10" s="10">
        <v>13.1</v>
      </c>
      <c r="Q10" s="12"/>
      <c r="R10" s="10">
        <v>0</v>
      </c>
      <c r="S10" s="12"/>
      <c r="T10" s="12"/>
      <c r="U10" s="12"/>
      <c r="V10" s="12"/>
      <c r="W10" s="12"/>
      <c r="X10" s="10">
        <v>0.2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2021</v>
      </c>
      <c r="G11" s="10">
        <v>1</v>
      </c>
      <c r="H11" s="10">
        <v>10</v>
      </c>
      <c r="I11" s="12"/>
      <c r="J11" s="10">
        <v>8.1</v>
      </c>
      <c r="K11" s="12"/>
      <c r="L11" s="10">
        <v>5.8</v>
      </c>
      <c r="M11" s="12"/>
      <c r="N11" s="10">
        <v>6.9</v>
      </c>
      <c r="O11" s="12"/>
      <c r="P11" s="10">
        <v>11.1</v>
      </c>
      <c r="Q11" s="12"/>
      <c r="R11" s="10">
        <v>0</v>
      </c>
      <c r="S11" s="12"/>
      <c r="T11" s="12"/>
      <c r="U11" s="12"/>
      <c r="V11" s="12"/>
      <c r="W11" s="12"/>
      <c r="X11" s="10">
        <v>8.6999999999999993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2021</v>
      </c>
      <c r="G12" s="10">
        <v>1</v>
      </c>
      <c r="H12" s="10">
        <v>11</v>
      </c>
      <c r="I12" s="12"/>
      <c r="J12" s="10">
        <v>9.5</v>
      </c>
      <c r="K12" s="12"/>
      <c r="L12" s="10">
        <v>7.9</v>
      </c>
      <c r="M12" s="12"/>
      <c r="N12" s="10">
        <v>8.6999999999999993</v>
      </c>
      <c r="O12" s="12"/>
      <c r="P12" s="10">
        <v>9.3000000000000007</v>
      </c>
      <c r="Q12" s="12"/>
      <c r="R12" s="10">
        <v>0</v>
      </c>
      <c r="S12" s="12"/>
      <c r="T12" s="12"/>
      <c r="U12" s="12"/>
      <c r="V12" s="12"/>
      <c r="W12" s="12"/>
      <c r="X12" s="10">
        <v>16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2021</v>
      </c>
      <c r="G13" s="10">
        <v>1</v>
      </c>
      <c r="H13" s="10">
        <v>12</v>
      </c>
      <c r="I13" s="12"/>
      <c r="J13" s="10">
        <v>11.5</v>
      </c>
      <c r="K13" s="12"/>
      <c r="L13" s="10">
        <v>7.5</v>
      </c>
      <c r="M13" s="12"/>
      <c r="N13" s="10">
        <v>9.5</v>
      </c>
      <c r="O13" s="12"/>
      <c r="P13" s="10">
        <v>8.5</v>
      </c>
      <c r="Q13" s="12"/>
      <c r="R13" s="10">
        <v>0</v>
      </c>
      <c r="S13" s="12"/>
      <c r="T13" s="12"/>
      <c r="U13" s="12"/>
      <c r="V13" s="12"/>
      <c r="W13" s="12"/>
      <c r="X13" s="10">
        <v>32.200000000000003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2021</v>
      </c>
      <c r="G14" s="10">
        <v>1</v>
      </c>
      <c r="H14" s="10">
        <v>13</v>
      </c>
      <c r="I14" s="12"/>
      <c r="J14" s="10">
        <v>12.9</v>
      </c>
      <c r="K14" s="12"/>
      <c r="L14" s="10">
        <v>5.3</v>
      </c>
      <c r="M14" s="12"/>
      <c r="N14" s="10">
        <v>9.1</v>
      </c>
      <c r="O14" s="12"/>
      <c r="P14" s="10">
        <v>8.9</v>
      </c>
      <c r="Q14" s="12"/>
      <c r="R14" s="10">
        <v>0</v>
      </c>
      <c r="S14" s="12"/>
      <c r="T14" s="12"/>
      <c r="U14" s="12"/>
      <c r="V14" s="12"/>
      <c r="W14" s="12"/>
      <c r="X14" s="10">
        <v>4.2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2021</v>
      </c>
      <c r="G15" s="10">
        <v>1</v>
      </c>
      <c r="H15" s="10">
        <v>14</v>
      </c>
      <c r="I15" s="12"/>
      <c r="J15" s="10">
        <v>8.8000000000000007</v>
      </c>
      <c r="K15" s="12"/>
      <c r="L15" s="10">
        <v>4.5</v>
      </c>
      <c r="M15" s="12"/>
      <c r="N15" s="10">
        <v>6.7</v>
      </c>
      <c r="O15" s="12"/>
      <c r="P15" s="10">
        <v>11.3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2021</v>
      </c>
      <c r="G16" s="10">
        <v>1</v>
      </c>
      <c r="H16" s="10">
        <v>15</v>
      </c>
      <c r="I16" s="12"/>
      <c r="J16" s="10">
        <v>11.5</v>
      </c>
      <c r="K16" s="12"/>
      <c r="L16" s="10">
        <v>5.3</v>
      </c>
      <c r="M16" s="12"/>
      <c r="N16" s="10">
        <v>8.4</v>
      </c>
      <c r="O16" s="12"/>
      <c r="P16" s="10">
        <v>9.6</v>
      </c>
      <c r="Q16" s="12"/>
      <c r="R16" s="10">
        <v>0</v>
      </c>
      <c r="S16" s="12"/>
      <c r="T16" s="12"/>
      <c r="U16" s="12"/>
      <c r="V16" s="12"/>
      <c r="W16" s="12"/>
      <c r="X16" s="10">
        <v>6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2021</v>
      </c>
      <c r="G17" s="10">
        <v>1</v>
      </c>
      <c r="H17" s="10">
        <v>16</v>
      </c>
      <c r="I17" s="12"/>
      <c r="J17" s="10">
        <v>8.4</v>
      </c>
      <c r="K17" s="12"/>
      <c r="L17" s="10">
        <v>5.8</v>
      </c>
      <c r="M17" s="12"/>
      <c r="N17" s="10">
        <v>7.1</v>
      </c>
      <c r="O17" s="12"/>
      <c r="P17" s="10">
        <v>10.9</v>
      </c>
      <c r="Q17" s="12"/>
      <c r="R17" s="10">
        <v>0</v>
      </c>
      <c r="S17" s="12"/>
      <c r="T17" s="12"/>
      <c r="U17" s="12"/>
      <c r="V17" s="12"/>
      <c r="W17" s="12"/>
      <c r="X17" s="10">
        <v>2.4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2021</v>
      </c>
      <c r="G18" s="10">
        <v>1</v>
      </c>
      <c r="H18" s="10">
        <v>17</v>
      </c>
      <c r="I18" s="12"/>
      <c r="J18" s="10">
        <v>7.7</v>
      </c>
      <c r="K18" s="12"/>
      <c r="L18" s="10">
        <v>5.9</v>
      </c>
      <c r="M18" s="12"/>
      <c r="N18" s="10">
        <v>6.8</v>
      </c>
      <c r="O18" s="12"/>
      <c r="P18" s="10">
        <v>11.2</v>
      </c>
      <c r="Q18" s="12"/>
      <c r="R18" s="10">
        <v>0</v>
      </c>
      <c r="S18" s="12"/>
      <c r="T18" s="12"/>
      <c r="U18" s="12"/>
      <c r="V18" s="12"/>
      <c r="W18" s="12"/>
      <c r="X18" s="10">
        <v>1.9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2021</v>
      </c>
      <c r="G19" s="10">
        <v>1</v>
      </c>
      <c r="H19" s="10">
        <v>18</v>
      </c>
      <c r="I19" s="12"/>
      <c r="J19" s="10">
        <v>8.9</v>
      </c>
      <c r="K19" s="12"/>
      <c r="L19" s="10">
        <v>2.2999999999999998</v>
      </c>
      <c r="M19" s="12"/>
      <c r="N19" s="10">
        <v>5.6</v>
      </c>
      <c r="O19" s="12"/>
      <c r="P19" s="10">
        <v>12.4</v>
      </c>
      <c r="Q19" s="12"/>
      <c r="R19" s="10">
        <v>0</v>
      </c>
      <c r="S19" s="12"/>
      <c r="T19" s="12"/>
      <c r="U19" s="12"/>
      <c r="V19" s="12"/>
      <c r="W19" s="12"/>
      <c r="X19" s="10">
        <v>0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2021</v>
      </c>
      <c r="G20" s="10">
        <v>1</v>
      </c>
      <c r="H20" s="10">
        <v>19</v>
      </c>
      <c r="I20" s="12"/>
      <c r="J20" s="10">
        <v>8.5</v>
      </c>
      <c r="K20" s="12"/>
      <c r="L20" s="10">
        <v>3</v>
      </c>
      <c r="M20" s="12"/>
      <c r="N20" s="10">
        <v>5.8</v>
      </c>
      <c r="O20" s="12"/>
      <c r="P20" s="10">
        <v>12.2</v>
      </c>
      <c r="Q20" s="12"/>
      <c r="R20" s="10">
        <v>0</v>
      </c>
      <c r="S20" s="12"/>
      <c r="T20" s="12"/>
      <c r="U20" s="12"/>
      <c r="V20" s="12"/>
      <c r="W20" s="12"/>
      <c r="X20" s="10">
        <v>0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2021</v>
      </c>
      <c r="G21" s="10">
        <v>1</v>
      </c>
      <c r="H21" s="10">
        <v>20</v>
      </c>
      <c r="I21" s="12"/>
      <c r="J21" s="10">
        <v>7.9</v>
      </c>
      <c r="K21" s="12"/>
      <c r="L21" s="10">
        <v>5.2</v>
      </c>
      <c r="M21" s="12"/>
      <c r="N21" s="10">
        <v>6.6</v>
      </c>
      <c r="O21" s="12"/>
      <c r="P21" s="10">
        <v>11.4</v>
      </c>
      <c r="Q21" s="12"/>
      <c r="R21" s="10">
        <v>0</v>
      </c>
      <c r="S21" s="12"/>
      <c r="T21" s="12"/>
      <c r="U21" s="12"/>
      <c r="V21" s="12"/>
      <c r="W21" s="12"/>
      <c r="X21" s="10">
        <v>0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2021</v>
      </c>
      <c r="G22" s="10">
        <v>1</v>
      </c>
      <c r="H22" s="10">
        <v>21</v>
      </c>
      <c r="I22" s="12"/>
      <c r="J22" s="10">
        <v>10.6</v>
      </c>
      <c r="K22" s="12"/>
      <c r="L22" s="10">
        <v>2.9</v>
      </c>
      <c r="M22" s="12"/>
      <c r="N22" s="10">
        <v>6.8</v>
      </c>
      <c r="O22" s="12"/>
      <c r="P22" s="10">
        <v>11.2</v>
      </c>
      <c r="Q22" s="12"/>
      <c r="R22" s="10">
        <v>0</v>
      </c>
      <c r="S22" s="12"/>
      <c r="T22" s="12"/>
      <c r="U22" s="12"/>
      <c r="V22" s="12"/>
      <c r="W22" s="12"/>
      <c r="X22" s="10">
        <v>0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2021</v>
      </c>
      <c r="G23" s="10">
        <v>1</v>
      </c>
      <c r="H23" s="10">
        <v>22</v>
      </c>
      <c r="I23" s="12"/>
      <c r="J23" s="10">
        <v>8</v>
      </c>
      <c r="K23" s="12"/>
      <c r="L23" s="10">
        <v>-0.3</v>
      </c>
      <c r="M23" s="12"/>
      <c r="N23" s="10">
        <v>3.9</v>
      </c>
      <c r="O23" s="12"/>
      <c r="P23" s="10">
        <v>14.1</v>
      </c>
      <c r="Q23" s="12"/>
      <c r="R23" s="10">
        <v>0</v>
      </c>
      <c r="S23" s="12"/>
      <c r="T23" s="12"/>
      <c r="U23" s="12"/>
      <c r="V23" s="12"/>
      <c r="W23" s="12"/>
      <c r="X23" s="10">
        <v>0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2021</v>
      </c>
      <c r="G24" s="10">
        <v>1</v>
      </c>
      <c r="H24" s="10">
        <v>23</v>
      </c>
      <c r="I24" s="12"/>
      <c r="J24" s="10">
        <v>5.6</v>
      </c>
      <c r="K24" s="12"/>
      <c r="L24" s="10">
        <v>-1.1000000000000001</v>
      </c>
      <c r="M24" s="12"/>
      <c r="N24" s="10">
        <v>2.2000000000000002</v>
      </c>
      <c r="O24" s="12"/>
      <c r="P24" s="10">
        <v>15.8</v>
      </c>
      <c r="Q24" s="12"/>
      <c r="R24" s="10">
        <v>0</v>
      </c>
      <c r="S24" s="12"/>
      <c r="T24" s="12"/>
      <c r="U24" s="12"/>
      <c r="V24" s="12"/>
      <c r="W24" s="12"/>
      <c r="X24" s="10">
        <v>0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2021</v>
      </c>
      <c r="G25" s="10">
        <v>1</v>
      </c>
      <c r="H25" s="10">
        <v>24</v>
      </c>
      <c r="I25" s="12"/>
      <c r="J25" s="10">
        <v>4.4000000000000004</v>
      </c>
      <c r="K25" s="12"/>
      <c r="L25" s="10">
        <v>3.1</v>
      </c>
      <c r="M25" s="12"/>
      <c r="N25" s="10">
        <v>3.8</v>
      </c>
      <c r="O25" s="12"/>
      <c r="P25" s="10">
        <v>14.2</v>
      </c>
      <c r="Q25" s="12"/>
      <c r="R25" s="10">
        <v>0</v>
      </c>
      <c r="S25" s="12"/>
      <c r="T25" s="12"/>
      <c r="U25" s="12"/>
      <c r="V25" s="12"/>
      <c r="W25" s="12"/>
      <c r="X25" s="10">
        <v>8.6999999999999993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2021</v>
      </c>
      <c r="G26" s="10">
        <v>1</v>
      </c>
      <c r="H26" s="10">
        <v>25</v>
      </c>
      <c r="I26" s="12"/>
      <c r="J26" s="10">
        <v>5.4</v>
      </c>
      <c r="K26" s="12"/>
      <c r="L26" s="10">
        <v>2.1</v>
      </c>
      <c r="M26" s="12"/>
      <c r="N26" s="10">
        <v>3.8</v>
      </c>
      <c r="O26" s="12"/>
      <c r="P26" s="10">
        <v>14.2</v>
      </c>
      <c r="Q26" s="12"/>
      <c r="R26" s="10">
        <v>0</v>
      </c>
      <c r="S26" s="12"/>
      <c r="T26" s="12"/>
      <c r="U26" s="12"/>
      <c r="V26" s="12"/>
      <c r="W26" s="12"/>
      <c r="X26" s="10">
        <v>9.5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2021</v>
      </c>
      <c r="G27" s="10">
        <v>1</v>
      </c>
      <c r="H27" s="10">
        <v>26</v>
      </c>
      <c r="I27" s="12"/>
      <c r="J27" s="10">
        <v>9.1</v>
      </c>
      <c r="K27" s="12"/>
      <c r="L27" s="10">
        <v>3.4</v>
      </c>
      <c r="M27" s="12"/>
      <c r="N27" s="10">
        <v>6.3</v>
      </c>
      <c r="O27" s="12"/>
      <c r="P27" s="10">
        <v>11.7</v>
      </c>
      <c r="Q27" s="12"/>
      <c r="R27" s="10">
        <v>0</v>
      </c>
      <c r="S27" s="12"/>
      <c r="T27" s="12"/>
      <c r="U27" s="12"/>
      <c r="V27" s="12"/>
      <c r="W27" s="12"/>
      <c r="X27" s="10">
        <v>1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2021</v>
      </c>
      <c r="G28" s="10">
        <v>1</v>
      </c>
      <c r="H28" s="10">
        <v>27</v>
      </c>
      <c r="I28" s="12"/>
      <c r="J28" s="10">
        <v>5.4</v>
      </c>
      <c r="K28" s="12"/>
      <c r="L28" s="10">
        <v>2.8</v>
      </c>
      <c r="M28" s="12"/>
      <c r="N28" s="10">
        <v>4.0999999999999996</v>
      </c>
      <c r="O28" s="12"/>
      <c r="P28" s="10">
        <v>13.9</v>
      </c>
      <c r="Q28" s="12"/>
      <c r="R28" s="10">
        <v>0</v>
      </c>
      <c r="S28" s="12"/>
      <c r="T28" s="12"/>
      <c r="U28" s="12"/>
      <c r="V28" s="12"/>
      <c r="W28" s="12"/>
      <c r="X28" s="10">
        <v>0.7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2021</v>
      </c>
      <c r="G29" s="10">
        <v>1</v>
      </c>
      <c r="H29" s="10">
        <v>28</v>
      </c>
      <c r="I29" s="12"/>
      <c r="J29" s="10">
        <v>6.6</v>
      </c>
      <c r="K29" s="12"/>
      <c r="L29" s="10">
        <v>3.8</v>
      </c>
      <c r="M29" s="12"/>
      <c r="N29" s="10">
        <v>5.2</v>
      </c>
      <c r="O29" s="12"/>
      <c r="P29" s="10">
        <v>12.8</v>
      </c>
      <c r="Q29" s="12"/>
      <c r="R29" s="10">
        <v>0</v>
      </c>
      <c r="S29" s="12"/>
      <c r="T29" s="12"/>
      <c r="U29" s="12"/>
      <c r="V29" s="12"/>
      <c r="W29" s="12"/>
      <c r="X29" s="10">
        <v>1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2021</v>
      </c>
      <c r="G30" s="10">
        <v>1</v>
      </c>
      <c r="H30" s="10">
        <v>29</v>
      </c>
      <c r="I30" s="12"/>
      <c r="J30" s="10">
        <v>7.7</v>
      </c>
      <c r="K30" s="12"/>
      <c r="L30" s="10">
        <v>4.0999999999999996</v>
      </c>
      <c r="M30" s="12"/>
      <c r="N30" s="10">
        <v>5.9</v>
      </c>
      <c r="O30" s="12"/>
      <c r="P30" s="10">
        <v>12.1</v>
      </c>
      <c r="Q30" s="12"/>
      <c r="R30" s="10">
        <v>0</v>
      </c>
      <c r="S30" s="12"/>
      <c r="T30" s="12"/>
      <c r="U30" s="12"/>
      <c r="V30" s="12"/>
      <c r="W30" s="12"/>
      <c r="X30" s="10">
        <v>0.2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2021</v>
      </c>
      <c r="G31" s="10">
        <v>1</v>
      </c>
      <c r="H31" s="10">
        <v>30</v>
      </c>
      <c r="I31" s="12"/>
      <c r="J31" s="10">
        <v>7.5</v>
      </c>
      <c r="K31" s="12"/>
      <c r="L31" s="10">
        <v>5.5</v>
      </c>
      <c r="M31" s="12"/>
      <c r="N31" s="10">
        <v>6.5</v>
      </c>
      <c r="O31" s="12"/>
      <c r="P31" s="10">
        <v>11.5</v>
      </c>
      <c r="Q31" s="12"/>
      <c r="R31" s="10">
        <v>0</v>
      </c>
      <c r="S31" s="12"/>
      <c r="T31" s="12"/>
      <c r="U31" s="12"/>
      <c r="V31" s="12"/>
      <c r="W31" s="12"/>
      <c r="X31" s="10">
        <v>3.7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2021</v>
      </c>
      <c r="G32" s="10">
        <v>1</v>
      </c>
      <c r="H32" s="10">
        <v>31</v>
      </c>
      <c r="I32" s="12"/>
      <c r="J32" s="10">
        <v>8.5</v>
      </c>
      <c r="K32" s="12"/>
      <c r="L32" s="10">
        <v>6.1</v>
      </c>
      <c r="M32" s="12"/>
      <c r="N32" s="10">
        <v>7.3</v>
      </c>
      <c r="O32" s="12"/>
      <c r="P32" s="10">
        <v>10.7</v>
      </c>
      <c r="Q32" s="12"/>
      <c r="R32" s="10">
        <v>0</v>
      </c>
      <c r="S32" s="12"/>
      <c r="T32" s="12"/>
      <c r="U32" s="12"/>
      <c r="V32" s="12"/>
      <c r="W32" s="12"/>
      <c r="X32" s="10">
        <v>9.6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44228</v>
      </c>
      <c r="F33" s="10">
        <v>2021</v>
      </c>
      <c r="G33" s="10">
        <v>2</v>
      </c>
      <c r="H33" s="10">
        <v>1</v>
      </c>
      <c r="I33" s="12"/>
      <c r="J33" s="10">
        <v>8.3000000000000007</v>
      </c>
      <c r="K33" s="12"/>
      <c r="L33" s="10">
        <v>5.7</v>
      </c>
      <c r="M33" s="12"/>
      <c r="N33" s="10">
        <v>7</v>
      </c>
      <c r="O33" s="12"/>
      <c r="P33" s="10">
        <v>11</v>
      </c>
      <c r="Q33" s="12"/>
      <c r="R33" s="10">
        <v>0</v>
      </c>
      <c r="S33" s="12"/>
      <c r="T33" s="12"/>
      <c r="U33" s="12"/>
      <c r="V33" s="12"/>
      <c r="W33" s="12"/>
      <c r="X33" s="10">
        <v>24.4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44229</v>
      </c>
      <c r="F34" s="10">
        <v>2021</v>
      </c>
      <c r="G34" s="10">
        <v>2</v>
      </c>
      <c r="H34" s="10">
        <v>2</v>
      </c>
      <c r="I34" s="12"/>
      <c r="J34" s="10">
        <v>6.7</v>
      </c>
      <c r="K34" s="12"/>
      <c r="L34" s="10">
        <v>4.9000000000000004</v>
      </c>
      <c r="M34" s="12"/>
      <c r="N34" s="10">
        <v>5.8</v>
      </c>
      <c r="O34" s="12"/>
      <c r="P34" s="10">
        <v>12.2</v>
      </c>
      <c r="Q34" s="12"/>
      <c r="R34" s="10">
        <v>0</v>
      </c>
      <c r="S34" s="12"/>
      <c r="T34" s="12"/>
      <c r="U34" s="12"/>
      <c r="V34" s="12"/>
      <c r="W34" s="12"/>
      <c r="X34" s="10">
        <v>13.2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44230</v>
      </c>
      <c r="F35" s="10">
        <v>2021</v>
      </c>
      <c r="G35" s="10">
        <v>2</v>
      </c>
      <c r="H35" s="10">
        <v>3</v>
      </c>
      <c r="I35" s="12"/>
      <c r="J35" s="10">
        <v>8</v>
      </c>
      <c r="K35" s="12"/>
      <c r="L35" s="10">
        <v>2.7</v>
      </c>
      <c r="M35" s="12"/>
      <c r="N35" s="10">
        <v>5.3</v>
      </c>
      <c r="O35" s="12"/>
      <c r="P35" s="10">
        <v>12.7</v>
      </c>
      <c r="Q35" s="12"/>
      <c r="R35" s="10">
        <v>0</v>
      </c>
      <c r="S35" s="12"/>
      <c r="T35" s="12"/>
      <c r="U35" s="12"/>
      <c r="V35" s="12"/>
      <c r="W35" s="12"/>
      <c r="X35" s="10">
        <v>0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44231</v>
      </c>
      <c r="F36" s="10">
        <v>2021</v>
      </c>
      <c r="G36" s="10">
        <v>2</v>
      </c>
      <c r="H36" s="10">
        <v>4</v>
      </c>
      <c r="I36" s="12"/>
      <c r="J36" s="10">
        <v>6.6</v>
      </c>
      <c r="K36" s="12"/>
      <c r="L36" s="10">
        <v>4.3</v>
      </c>
      <c r="M36" s="12"/>
      <c r="N36" s="10">
        <v>5.4</v>
      </c>
      <c r="O36" s="12"/>
      <c r="P36" s="10">
        <v>12.6</v>
      </c>
      <c r="Q36" s="12"/>
      <c r="R36" s="10">
        <v>0</v>
      </c>
      <c r="S36" s="12"/>
      <c r="T36" s="12"/>
      <c r="U36" s="12"/>
      <c r="V36" s="12"/>
      <c r="W36" s="12"/>
      <c r="X36" s="10">
        <v>9.1999999999999993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44232</v>
      </c>
      <c r="F37" s="10">
        <v>2021</v>
      </c>
      <c r="G37" s="10">
        <v>2</v>
      </c>
      <c r="H37" s="10">
        <v>5</v>
      </c>
      <c r="I37" s="12"/>
      <c r="J37" s="10">
        <v>8.1999999999999993</v>
      </c>
      <c r="K37" s="12"/>
      <c r="L37" s="10">
        <v>4.9000000000000004</v>
      </c>
      <c r="M37" s="12"/>
      <c r="N37" s="10">
        <v>6.5</v>
      </c>
      <c r="O37" s="12"/>
      <c r="P37" s="10">
        <v>11.5</v>
      </c>
      <c r="Q37" s="12"/>
      <c r="R37" s="10">
        <v>0</v>
      </c>
      <c r="S37" s="12"/>
      <c r="T37" s="12"/>
      <c r="U37" s="12"/>
      <c r="V37" s="12"/>
      <c r="W37" s="12"/>
      <c r="X37" s="10">
        <v>1.3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44233</v>
      </c>
      <c r="F38" s="10">
        <v>2021</v>
      </c>
      <c r="G38" s="10">
        <v>2</v>
      </c>
      <c r="H38" s="10">
        <v>6</v>
      </c>
      <c r="I38" s="12"/>
      <c r="J38" s="10">
        <v>8.6</v>
      </c>
      <c r="K38" s="12"/>
      <c r="L38" s="10">
        <v>4.5999999999999996</v>
      </c>
      <c r="M38" s="12"/>
      <c r="N38" s="10">
        <v>6.6</v>
      </c>
      <c r="O38" s="12"/>
      <c r="P38" s="10">
        <v>11.4</v>
      </c>
      <c r="Q38" s="12"/>
      <c r="R38" s="10">
        <v>0</v>
      </c>
      <c r="S38" s="12"/>
      <c r="T38" s="12"/>
      <c r="U38" s="12"/>
      <c r="V38" s="12"/>
      <c r="W38" s="12"/>
      <c r="X38" s="10">
        <v>6.9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44234</v>
      </c>
      <c r="F39" s="10">
        <v>2021</v>
      </c>
      <c r="G39" s="10">
        <v>2</v>
      </c>
      <c r="H39" s="10">
        <v>7</v>
      </c>
      <c r="I39" s="12"/>
      <c r="J39" s="10">
        <v>8.6999999999999993</v>
      </c>
      <c r="K39" s="12"/>
      <c r="L39" s="10">
        <v>1.3</v>
      </c>
      <c r="M39" s="12"/>
      <c r="N39" s="10">
        <v>5</v>
      </c>
      <c r="O39" s="12"/>
      <c r="P39" s="10">
        <v>13</v>
      </c>
      <c r="Q39" s="12"/>
      <c r="R39" s="10">
        <v>0</v>
      </c>
      <c r="S39" s="12"/>
      <c r="T39" s="12"/>
      <c r="U39" s="12"/>
      <c r="V39" s="12"/>
      <c r="W39" s="12"/>
      <c r="X39" s="10">
        <v>1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44235</v>
      </c>
      <c r="F40" s="10">
        <v>2021</v>
      </c>
      <c r="G40" s="10">
        <v>2</v>
      </c>
      <c r="H40" s="10">
        <v>8</v>
      </c>
      <c r="I40" s="12"/>
      <c r="J40" s="10">
        <v>4.8</v>
      </c>
      <c r="K40" s="12"/>
      <c r="L40" s="10">
        <v>0</v>
      </c>
      <c r="M40" s="12"/>
      <c r="N40" s="10">
        <v>2.4</v>
      </c>
      <c r="O40" s="12"/>
      <c r="P40" s="10">
        <v>15.6</v>
      </c>
      <c r="Q40" s="12"/>
      <c r="R40" s="10">
        <v>0</v>
      </c>
      <c r="S40" s="12"/>
      <c r="T40" s="12"/>
      <c r="U40" s="12"/>
      <c r="V40" s="12"/>
      <c r="W40" s="12"/>
      <c r="X40" s="10">
        <v>0.9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44236</v>
      </c>
      <c r="F41" s="10">
        <v>2021</v>
      </c>
      <c r="G41" s="10">
        <v>2</v>
      </c>
      <c r="H41" s="10">
        <v>9</v>
      </c>
      <c r="I41" s="12"/>
      <c r="J41" s="10">
        <v>3.7</v>
      </c>
      <c r="K41" s="12"/>
      <c r="L41" s="10">
        <v>-0.7</v>
      </c>
      <c r="M41" s="12"/>
      <c r="N41" s="10">
        <v>1.5</v>
      </c>
      <c r="O41" s="12"/>
      <c r="P41" s="10">
        <v>16.5</v>
      </c>
      <c r="Q41" s="12"/>
      <c r="R41" s="10">
        <v>0</v>
      </c>
      <c r="S41" s="12"/>
      <c r="T41" s="12"/>
      <c r="U41" s="12"/>
      <c r="V41" s="12"/>
      <c r="W41" s="12"/>
      <c r="X41" s="10">
        <v>0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2021</v>
      </c>
      <c r="G42" s="10">
        <v>2</v>
      </c>
      <c r="H42" s="10">
        <v>10</v>
      </c>
      <c r="I42" s="12"/>
      <c r="J42" s="10">
        <v>1.4</v>
      </c>
      <c r="K42" s="12"/>
      <c r="L42" s="10">
        <v>-0.9</v>
      </c>
      <c r="M42" s="12"/>
      <c r="N42" s="10">
        <v>0.2</v>
      </c>
      <c r="O42" s="12"/>
      <c r="P42" s="10">
        <v>17.8</v>
      </c>
      <c r="Q42" s="12"/>
      <c r="R42" s="10">
        <v>0</v>
      </c>
      <c r="S42" s="12"/>
      <c r="T42" s="12"/>
      <c r="U42" s="12"/>
      <c r="V42" s="12"/>
      <c r="W42" s="12"/>
      <c r="X42" s="10">
        <v>0.5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2021</v>
      </c>
      <c r="G43" s="10">
        <v>2</v>
      </c>
      <c r="H43" s="10">
        <v>11</v>
      </c>
      <c r="I43" s="12"/>
      <c r="J43" s="10">
        <v>0.9</v>
      </c>
      <c r="K43" s="12"/>
      <c r="L43" s="10">
        <v>-2.1</v>
      </c>
      <c r="M43" s="12"/>
      <c r="N43" s="10">
        <v>-0.6</v>
      </c>
      <c r="O43" s="12"/>
      <c r="P43" s="10">
        <v>18.600000000000001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2021</v>
      </c>
      <c r="G44" s="10">
        <v>2</v>
      </c>
      <c r="H44" s="10">
        <v>12</v>
      </c>
      <c r="I44" s="12"/>
      <c r="J44" s="10">
        <v>1</v>
      </c>
      <c r="K44" s="12"/>
      <c r="L44" s="10">
        <v>-3.6</v>
      </c>
      <c r="M44" s="12"/>
      <c r="N44" s="10">
        <v>-1.3</v>
      </c>
      <c r="O44" s="12"/>
      <c r="P44" s="10">
        <v>19.3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2021</v>
      </c>
      <c r="G45" s="10">
        <v>2</v>
      </c>
      <c r="H45" s="10">
        <v>13</v>
      </c>
      <c r="I45" s="12"/>
      <c r="J45" s="10">
        <v>1.3</v>
      </c>
      <c r="K45" s="12"/>
      <c r="L45" s="10">
        <v>-1.8</v>
      </c>
      <c r="M45" s="12"/>
      <c r="N45" s="10">
        <v>-0.2</v>
      </c>
      <c r="O45" s="12"/>
      <c r="P45" s="10">
        <v>18.2</v>
      </c>
      <c r="Q45" s="12"/>
      <c r="R45" s="10">
        <v>0</v>
      </c>
      <c r="S45" s="12"/>
      <c r="T45" s="12"/>
      <c r="U45" s="12"/>
      <c r="V45" s="12"/>
      <c r="W45" s="12"/>
      <c r="X45" s="10">
        <v>6.8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2021</v>
      </c>
      <c r="G46" s="10">
        <v>2</v>
      </c>
      <c r="H46" s="10">
        <v>14</v>
      </c>
      <c r="I46" s="12"/>
      <c r="J46" s="10">
        <v>3.6</v>
      </c>
      <c r="K46" s="12"/>
      <c r="L46" s="10">
        <v>0.6</v>
      </c>
      <c r="M46" s="12"/>
      <c r="N46" s="10">
        <v>2.1</v>
      </c>
      <c r="O46" s="12"/>
      <c r="P46" s="10">
        <v>15.9</v>
      </c>
      <c r="Q46" s="12"/>
      <c r="R46" s="10">
        <v>0</v>
      </c>
      <c r="S46" s="12"/>
      <c r="T46" s="12"/>
      <c r="U46" s="12"/>
      <c r="V46" s="12"/>
      <c r="W46" s="12"/>
      <c r="X46" s="10">
        <v>2.2999999999999998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2021</v>
      </c>
      <c r="G47" s="10">
        <v>2</v>
      </c>
      <c r="H47" s="10">
        <v>15</v>
      </c>
      <c r="I47" s="12"/>
      <c r="J47" s="10">
        <v>5.2</v>
      </c>
      <c r="K47" s="12"/>
      <c r="L47" s="10">
        <v>2.2000000000000002</v>
      </c>
      <c r="M47" s="12"/>
      <c r="N47" s="10">
        <v>3.7</v>
      </c>
      <c r="O47" s="12"/>
      <c r="P47" s="10">
        <v>14.3</v>
      </c>
      <c r="Q47" s="12"/>
      <c r="R47" s="10">
        <v>0</v>
      </c>
      <c r="S47" s="12"/>
      <c r="T47" s="12"/>
      <c r="U47" s="12"/>
      <c r="V47" s="12"/>
      <c r="W47" s="12"/>
      <c r="X47" s="10">
        <v>12.7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2021</v>
      </c>
      <c r="G48" s="10">
        <v>2</v>
      </c>
      <c r="H48" s="10">
        <v>16</v>
      </c>
      <c r="I48" s="12"/>
      <c r="J48" s="10">
        <v>7.9</v>
      </c>
      <c r="K48" s="12"/>
      <c r="L48" s="10">
        <v>4.3</v>
      </c>
      <c r="M48" s="12"/>
      <c r="N48" s="10">
        <v>6.1</v>
      </c>
      <c r="O48" s="12"/>
      <c r="P48" s="10">
        <v>11.9</v>
      </c>
      <c r="Q48" s="12"/>
      <c r="R48" s="10">
        <v>0</v>
      </c>
      <c r="S48" s="12"/>
      <c r="T48" s="12"/>
      <c r="U48" s="12"/>
      <c r="V48" s="12"/>
      <c r="W48" s="12"/>
      <c r="X48" s="10">
        <v>0.1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2021</v>
      </c>
      <c r="G49" s="10">
        <v>2</v>
      </c>
      <c r="H49" s="10">
        <v>17</v>
      </c>
      <c r="I49" s="12"/>
      <c r="J49" s="10">
        <v>8.4</v>
      </c>
      <c r="K49" s="12"/>
      <c r="L49" s="10">
        <v>1.9</v>
      </c>
      <c r="M49" s="12"/>
      <c r="N49" s="10">
        <v>5.0999999999999996</v>
      </c>
      <c r="O49" s="12"/>
      <c r="P49" s="10">
        <v>12.9</v>
      </c>
      <c r="Q49" s="12"/>
      <c r="R49" s="10">
        <v>0</v>
      </c>
      <c r="S49" s="12"/>
      <c r="T49" s="12"/>
      <c r="U49" s="12"/>
      <c r="V49" s="12"/>
      <c r="W49" s="12"/>
      <c r="X49" s="10">
        <v>0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2021</v>
      </c>
      <c r="G50" s="10">
        <v>2</v>
      </c>
      <c r="H50" s="10">
        <v>18</v>
      </c>
      <c r="I50" s="12"/>
      <c r="J50" s="10">
        <v>6.8</v>
      </c>
      <c r="K50" s="12"/>
      <c r="L50" s="10">
        <v>3.8</v>
      </c>
      <c r="M50" s="12"/>
      <c r="N50" s="10">
        <v>5.3</v>
      </c>
      <c r="O50" s="12"/>
      <c r="P50" s="10">
        <v>12.7</v>
      </c>
      <c r="Q50" s="12"/>
      <c r="R50" s="10">
        <v>0</v>
      </c>
      <c r="S50" s="12"/>
      <c r="T50" s="12"/>
      <c r="U50" s="12"/>
      <c r="V50" s="12"/>
      <c r="W50" s="12"/>
      <c r="X50" s="10">
        <v>6.4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2021</v>
      </c>
      <c r="G51" s="10">
        <v>2</v>
      </c>
      <c r="H51" s="10">
        <v>19</v>
      </c>
      <c r="I51" s="12"/>
      <c r="J51" s="10">
        <v>8.6</v>
      </c>
      <c r="K51" s="12"/>
      <c r="L51" s="10">
        <v>3.7</v>
      </c>
      <c r="M51" s="12"/>
      <c r="N51" s="10">
        <v>6.2</v>
      </c>
      <c r="O51" s="12"/>
      <c r="P51" s="10">
        <v>11.8</v>
      </c>
      <c r="Q51" s="12"/>
      <c r="R51" s="10">
        <v>0</v>
      </c>
      <c r="S51" s="12"/>
      <c r="T51" s="12"/>
      <c r="U51" s="12"/>
      <c r="V51" s="12"/>
      <c r="W51" s="12"/>
      <c r="X51" s="10">
        <v>0.9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2021</v>
      </c>
      <c r="G52" s="10">
        <v>2</v>
      </c>
      <c r="H52" s="10">
        <v>20</v>
      </c>
      <c r="I52" s="12"/>
      <c r="J52" s="10">
        <v>8</v>
      </c>
      <c r="K52" s="12"/>
      <c r="L52" s="10">
        <v>2.2999999999999998</v>
      </c>
      <c r="M52" s="12"/>
      <c r="N52" s="10">
        <v>5.0999999999999996</v>
      </c>
      <c r="O52" s="12"/>
      <c r="P52" s="10">
        <v>12.9</v>
      </c>
      <c r="Q52" s="12"/>
      <c r="R52" s="10">
        <v>0</v>
      </c>
      <c r="S52" s="12"/>
      <c r="T52" s="12"/>
      <c r="U52" s="12"/>
      <c r="V52" s="12"/>
      <c r="W52" s="12"/>
      <c r="X52" s="10">
        <v>2.4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2021</v>
      </c>
      <c r="G53" s="10">
        <v>2</v>
      </c>
      <c r="H53" s="10">
        <v>21</v>
      </c>
      <c r="I53" s="12"/>
      <c r="J53" s="10">
        <v>9.8000000000000007</v>
      </c>
      <c r="K53" s="12"/>
      <c r="L53" s="10">
        <v>4.3</v>
      </c>
      <c r="M53" s="12"/>
      <c r="N53" s="10">
        <v>7.1</v>
      </c>
      <c r="O53" s="12"/>
      <c r="P53" s="10">
        <v>10.9</v>
      </c>
      <c r="Q53" s="12"/>
      <c r="R53" s="10">
        <v>0</v>
      </c>
      <c r="S53" s="12"/>
      <c r="T53" s="12"/>
      <c r="U53" s="12"/>
      <c r="V53" s="12"/>
      <c r="W53" s="12"/>
      <c r="X53" s="10">
        <v>5.9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2021</v>
      </c>
      <c r="G54" s="10">
        <v>2</v>
      </c>
      <c r="H54" s="10">
        <v>22</v>
      </c>
      <c r="I54" s="12"/>
      <c r="J54" s="10">
        <v>11.7</v>
      </c>
      <c r="K54" s="12"/>
      <c r="L54" s="10">
        <v>6</v>
      </c>
      <c r="M54" s="12"/>
      <c r="N54" s="10">
        <v>8.8000000000000007</v>
      </c>
      <c r="O54" s="12"/>
      <c r="P54" s="10">
        <v>9.1999999999999993</v>
      </c>
      <c r="Q54" s="12"/>
      <c r="R54" s="10">
        <v>0</v>
      </c>
      <c r="S54" s="12"/>
      <c r="T54" s="12"/>
      <c r="U54" s="12"/>
      <c r="V54" s="12"/>
      <c r="W54" s="12"/>
      <c r="X54" s="10">
        <v>7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2021</v>
      </c>
      <c r="G55" s="10">
        <v>2</v>
      </c>
      <c r="H55" s="10">
        <v>23</v>
      </c>
      <c r="I55" s="12"/>
      <c r="J55" s="10">
        <v>9.8000000000000007</v>
      </c>
      <c r="K55" s="12"/>
      <c r="L55" s="10">
        <v>2.6</v>
      </c>
      <c r="M55" s="12"/>
      <c r="N55" s="10">
        <v>6.2</v>
      </c>
      <c r="O55" s="12"/>
      <c r="P55" s="10">
        <v>11.8</v>
      </c>
      <c r="Q55" s="12"/>
      <c r="R55" s="10">
        <v>0</v>
      </c>
      <c r="S55" s="12"/>
      <c r="T55" s="12"/>
      <c r="U55" s="12"/>
      <c r="V55" s="12"/>
      <c r="W55" s="12"/>
      <c r="X55" s="10">
        <v>1.3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2021</v>
      </c>
      <c r="G56" s="10">
        <v>2</v>
      </c>
      <c r="H56" s="10">
        <v>24</v>
      </c>
      <c r="I56" s="12"/>
      <c r="J56" s="10">
        <v>7.1</v>
      </c>
      <c r="K56" s="12"/>
      <c r="L56" s="10">
        <v>0.2</v>
      </c>
      <c r="M56" s="12"/>
      <c r="N56" s="10">
        <v>3.7</v>
      </c>
      <c r="O56" s="12"/>
      <c r="P56" s="10">
        <v>14.3</v>
      </c>
      <c r="Q56" s="12"/>
      <c r="R56" s="10">
        <v>0</v>
      </c>
      <c r="S56" s="12"/>
      <c r="T56" s="12"/>
      <c r="U56" s="12"/>
      <c r="V56" s="12"/>
      <c r="W56" s="12"/>
      <c r="X56" s="10">
        <v>0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2021</v>
      </c>
      <c r="G57" s="10">
        <v>2</v>
      </c>
      <c r="H57" s="10">
        <v>25</v>
      </c>
      <c r="I57" s="12"/>
      <c r="J57" s="10">
        <v>9.9</v>
      </c>
      <c r="K57" s="12"/>
      <c r="L57" s="10">
        <v>1.5</v>
      </c>
      <c r="M57" s="12"/>
      <c r="N57" s="10">
        <v>5.7</v>
      </c>
      <c r="O57" s="12"/>
      <c r="P57" s="10">
        <v>12.3</v>
      </c>
      <c r="Q57" s="12"/>
      <c r="R57" s="10">
        <v>0</v>
      </c>
      <c r="S57" s="12"/>
      <c r="T57" s="12"/>
      <c r="U57" s="12"/>
      <c r="V57" s="12"/>
      <c r="W57" s="12"/>
      <c r="X57" s="10">
        <v>11.5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2021</v>
      </c>
      <c r="G58" s="10">
        <v>2</v>
      </c>
      <c r="H58" s="10">
        <v>26</v>
      </c>
      <c r="I58" s="12"/>
      <c r="J58" s="10">
        <v>10.199999999999999</v>
      </c>
      <c r="K58" s="12"/>
      <c r="L58" s="10">
        <v>2.9</v>
      </c>
      <c r="M58" s="12"/>
      <c r="N58" s="10">
        <v>6.5</v>
      </c>
      <c r="O58" s="12"/>
      <c r="P58" s="10">
        <v>11.5</v>
      </c>
      <c r="Q58" s="12"/>
      <c r="R58" s="10">
        <v>0</v>
      </c>
      <c r="S58" s="12"/>
      <c r="T58" s="12"/>
      <c r="U58" s="12"/>
      <c r="V58" s="12"/>
      <c r="W58" s="12"/>
      <c r="X58" s="10">
        <v>1.6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2021</v>
      </c>
      <c r="G59" s="10">
        <v>2</v>
      </c>
      <c r="H59" s="10">
        <v>27</v>
      </c>
      <c r="I59" s="12"/>
      <c r="J59" s="10">
        <v>9.1</v>
      </c>
      <c r="K59" s="12"/>
      <c r="L59" s="10">
        <v>0.8</v>
      </c>
      <c r="M59" s="12"/>
      <c r="N59" s="10">
        <v>4.9000000000000004</v>
      </c>
      <c r="O59" s="12"/>
      <c r="P59" s="10">
        <v>13.1</v>
      </c>
      <c r="Q59" s="12"/>
      <c r="R59" s="10">
        <v>0</v>
      </c>
      <c r="S59" s="12"/>
      <c r="T59" s="12"/>
      <c r="U59" s="12"/>
      <c r="V59" s="12"/>
      <c r="W59" s="12"/>
      <c r="X59" s="10">
        <v>0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2021</v>
      </c>
      <c r="G60" s="10">
        <v>2</v>
      </c>
      <c r="H60" s="10">
        <v>28</v>
      </c>
      <c r="I60" s="12"/>
      <c r="J60" s="10">
        <v>6.8</v>
      </c>
      <c r="K60" s="12"/>
      <c r="L60" s="10">
        <v>3.6</v>
      </c>
      <c r="M60" s="12"/>
      <c r="N60" s="10">
        <v>5.2</v>
      </c>
      <c r="O60" s="12"/>
      <c r="P60" s="10">
        <v>12.8</v>
      </c>
      <c r="Q60" s="12"/>
      <c r="R60" s="10">
        <v>0</v>
      </c>
      <c r="S60" s="12"/>
      <c r="T60" s="12"/>
      <c r="U60" s="12"/>
      <c r="V60" s="12"/>
      <c r="W60" s="12"/>
      <c r="X60" s="10">
        <v>4.8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44256</v>
      </c>
      <c r="F61" s="10">
        <v>2021</v>
      </c>
      <c r="G61" s="10">
        <v>3</v>
      </c>
      <c r="H61" s="10">
        <v>1</v>
      </c>
      <c r="I61" s="12"/>
      <c r="J61" s="10">
        <v>11.2</v>
      </c>
      <c r="K61" s="12"/>
      <c r="L61" s="10">
        <v>6.5</v>
      </c>
      <c r="M61" s="12"/>
      <c r="N61" s="10">
        <v>8.9</v>
      </c>
      <c r="O61" s="12"/>
      <c r="P61" s="10">
        <v>9.1</v>
      </c>
      <c r="Q61" s="12"/>
      <c r="R61" s="10">
        <v>0</v>
      </c>
      <c r="S61" s="12"/>
      <c r="T61" s="12"/>
      <c r="U61" s="12"/>
      <c r="V61" s="12"/>
      <c r="W61" s="12"/>
      <c r="X61" s="10">
        <v>0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44257</v>
      </c>
      <c r="F62" s="10">
        <v>2021</v>
      </c>
      <c r="G62" s="10">
        <v>3</v>
      </c>
      <c r="H62" s="10">
        <v>2</v>
      </c>
      <c r="I62" s="12"/>
      <c r="J62" s="10">
        <v>8.5</v>
      </c>
      <c r="K62" s="12"/>
      <c r="L62" s="10">
        <v>3.2</v>
      </c>
      <c r="M62" s="12"/>
      <c r="N62" s="10">
        <v>5.8</v>
      </c>
      <c r="O62" s="12"/>
      <c r="P62" s="10">
        <v>12.2</v>
      </c>
      <c r="Q62" s="12"/>
      <c r="R62" s="10">
        <v>0</v>
      </c>
      <c r="S62" s="12"/>
      <c r="T62" s="12"/>
      <c r="U62" s="12"/>
      <c r="V62" s="12"/>
      <c r="W62" s="12"/>
      <c r="X62" s="10">
        <v>0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44258</v>
      </c>
      <c r="F63" s="10">
        <v>2021</v>
      </c>
      <c r="G63" s="10">
        <v>3</v>
      </c>
      <c r="H63" s="10">
        <v>3</v>
      </c>
      <c r="I63" s="12"/>
      <c r="J63" s="10">
        <v>10.5</v>
      </c>
      <c r="K63" s="12"/>
      <c r="L63" s="10">
        <v>5</v>
      </c>
      <c r="M63" s="12"/>
      <c r="N63" s="10">
        <v>7.8</v>
      </c>
      <c r="O63" s="12"/>
      <c r="P63" s="10">
        <v>10.199999999999999</v>
      </c>
      <c r="Q63" s="12"/>
      <c r="R63" s="10">
        <v>0</v>
      </c>
      <c r="S63" s="12"/>
      <c r="T63" s="12"/>
      <c r="U63" s="12"/>
      <c r="V63" s="12"/>
      <c r="W63" s="12"/>
      <c r="X63" s="10">
        <v>0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44259</v>
      </c>
      <c r="F64" s="10">
        <v>2021</v>
      </c>
      <c r="G64" s="10">
        <v>3</v>
      </c>
      <c r="H64" s="10">
        <v>4</v>
      </c>
      <c r="I64" s="12"/>
      <c r="J64" s="10">
        <v>11.5</v>
      </c>
      <c r="K64" s="12"/>
      <c r="L64" s="10">
        <v>4.2</v>
      </c>
      <c r="M64" s="12"/>
      <c r="N64" s="10">
        <v>7.8</v>
      </c>
      <c r="O64" s="12"/>
      <c r="P64" s="10">
        <v>10.199999999999999</v>
      </c>
      <c r="Q64" s="12"/>
      <c r="R64" s="10">
        <v>0</v>
      </c>
      <c r="S64" s="12"/>
      <c r="T64" s="12"/>
      <c r="U64" s="12"/>
      <c r="V64" s="12"/>
      <c r="W64" s="12"/>
      <c r="X64" s="10">
        <v>5.9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44260</v>
      </c>
      <c r="F65" s="10">
        <v>2021</v>
      </c>
      <c r="G65" s="10">
        <v>3</v>
      </c>
      <c r="H65" s="10">
        <v>5</v>
      </c>
      <c r="I65" s="12"/>
      <c r="J65" s="10">
        <v>12.8</v>
      </c>
      <c r="K65" s="12"/>
      <c r="L65" s="10">
        <v>7.6</v>
      </c>
      <c r="M65" s="12"/>
      <c r="N65" s="10">
        <v>10.199999999999999</v>
      </c>
      <c r="O65" s="12"/>
      <c r="P65" s="10">
        <v>7.8</v>
      </c>
      <c r="Q65" s="12"/>
      <c r="R65" s="10">
        <v>0</v>
      </c>
      <c r="S65" s="12"/>
      <c r="T65" s="12"/>
      <c r="U65" s="12"/>
      <c r="V65" s="12"/>
      <c r="W65" s="12"/>
      <c r="X65" s="10">
        <v>4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44261</v>
      </c>
      <c r="F66" s="10">
        <v>2021</v>
      </c>
      <c r="G66" s="10">
        <v>3</v>
      </c>
      <c r="H66" s="10">
        <v>6</v>
      </c>
      <c r="I66" s="12"/>
      <c r="J66" s="10">
        <v>10.9</v>
      </c>
      <c r="K66" s="12"/>
      <c r="L66" s="10">
        <v>6.9</v>
      </c>
      <c r="M66" s="12"/>
      <c r="N66" s="10">
        <v>8.9</v>
      </c>
      <c r="O66" s="12"/>
      <c r="P66" s="10">
        <v>9.1</v>
      </c>
      <c r="Q66" s="12"/>
      <c r="R66" s="10">
        <v>0</v>
      </c>
      <c r="S66" s="12"/>
      <c r="T66" s="12"/>
      <c r="U66" s="12"/>
      <c r="V66" s="12"/>
      <c r="W66" s="12"/>
      <c r="X66" s="10">
        <v>0.3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44262</v>
      </c>
      <c r="F67" s="10">
        <v>2021</v>
      </c>
      <c r="G67" s="10">
        <v>3</v>
      </c>
      <c r="H67" s="10">
        <v>7</v>
      </c>
      <c r="I67" s="12"/>
      <c r="J67" s="10">
        <v>8.8000000000000007</v>
      </c>
      <c r="K67" s="12"/>
      <c r="L67" s="10">
        <v>4.5999999999999996</v>
      </c>
      <c r="M67" s="12"/>
      <c r="N67" s="10">
        <v>6.7</v>
      </c>
      <c r="O67" s="12"/>
      <c r="P67" s="10">
        <v>11.3</v>
      </c>
      <c r="Q67" s="12"/>
      <c r="R67" s="10">
        <v>0</v>
      </c>
      <c r="S67" s="12"/>
      <c r="T67" s="12"/>
      <c r="U67" s="12"/>
      <c r="V67" s="12"/>
      <c r="W67" s="12"/>
      <c r="X67" s="10">
        <v>7.3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44263</v>
      </c>
      <c r="F68" s="10">
        <v>2021</v>
      </c>
      <c r="G68" s="10">
        <v>3</v>
      </c>
      <c r="H68" s="10">
        <v>8</v>
      </c>
      <c r="I68" s="12"/>
      <c r="J68" s="10">
        <v>12.3</v>
      </c>
      <c r="K68" s="12"/>
      <c r="L68" s="10">
        <v>4.9000000000000004</v>
      </c>
      <c r="M68" s="12"/>
      <c r="N68" s="10">
        <v>8.6</v>
      </c>
      <c r="O68" s="12"/>
      <c r="P68" s="10">
        <v>9.4</v>
      </c>
      <c r="Q68" s="12"/>
      <c r="R68" s="10">
        <v>0</v>
      </c>
      <c r="S68" s="12"/>
      <c r="T68" s="12"/>
      <c r="U68" s="12"/>
      <c r="V68" s="12"/>
      <c r="W68" s="12"/>
      <c r="X68" s="10">
        <v>0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44264</v>
      </c>
      <c r="F69" s="10">
        <v>2021</v>
      </c>
      <c r="G69" s="10">
        <v>3</v>
      </c>
      <c r="H69" s="10">
        <v>9</v>
      </c>
      <c r="I69" s="12"/>
      <c r="J69" s="10">
        <v>11.9</v>
      </c>
      <c r="K69" s="12"/>
      <c r="L69" s="10">
        <v>4.7</v>
      </c>
      <c r="M69" s="12"/>
      <c r="N69" s="10">
        <v>8.3000000000000007</v>
      </c>
      <c r="O69" s="12"/>
      <c r="P69" s="10">
        <v>9.6999999999999993</v>
      </c>
      <c r="Q69" s="12"/>
      <c r="R69" s="10">
        <v>0</v>
      </c>
      <c r="S69" s="12"/>
      <c r="T69" s="12"/>
      <c r="U69" s="12"/>
      <c r="V69" s="12"/>
      <c r="W69" s="12"/>
      <c r="X69" s="10">
        <v>0.1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2021</v>
      </c>
      <c r="G70" s="10">
        <v>3</v>
      </c>
      <c r="H70" s="10">
        <v>10</v>
      </c>
      <c r="I70" s="12"/>
      <c r="J70" s="10">
        <v>9.8000000000000007</v>
      </c>
      <c r="K70" s="12"/>
      <c r="L70" s="10">
        <v>2.1</v>
      </c>
      <c r="M70" s="12"/>
      <c r="N70" s="10">
        <v>5.9</v>
      </c>
      <c r="O70" s="12"/>
      <c r="P70" s="10">
        <v>12.1</v>
      </c>
      <c r="Q70" s="12"/>
      <c r="R70" s="10">
        <v>0</v>
      </c>
      <c r="S70" s="12"/>
      <c r="T70" s="12"/>
      <c r="U70" s="12"/>
      <c r="V70" s="12"/>
      <c r="W70" s="12"/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2021</v>
      </c>
      <c r="G71" s="10">
        <v>3</v>
      </c>
      <c r="H71" s="10">
        <v>11</v>
      </c>
      <c r="I71" s="12"/>
      <c r="J71" s="10">
        <v>10.199999999999999</v>
      </c>
      <c r="K71" s="12"/>
      <c r="L71" s="10">
        <v>1.3</v>
      </c>
      <c r="M71" s="12"/>
      <c r="N71" s="10">
        <v>5.8</v>
      </c>
      <c r="O71" s="12"/>
      <c r="P71" s="10">
        <v>12.2</v>
      </c>
      <c r="Q71" s="12"/>
      <c r="R71" s="10">
        <v>0</v>
      </c>
      <c r="S71" s="12"/>
      <c r="T71" s="12"/>
      <c r="U71" s="12"/>
      <c r="V71" s="12"/>
      <c r="W71" s="12"/>
      <c r="X71" s="10">
        <v>0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2021</v>
      </c>
      <c r="G72" s="10">
        <v>3</v>
      </c>
      <c r="H72" s="10">
        <v>12</v>
      </c>
      <c r="I72" s="12"/>
      <c r="J72" s="10">
        <v>12.4</v>
      </c>
      <c r="K72" s="12"/>
      <c r="L72" s="10">
        <v>5</v>
      </c>
      <c r="M72" s="12"/>
      <c r="N72" s="10">
        <v>8.6999999999999993</v>
      </c>
      <c r="O72" s="12"/>
      <c r="P72" s="10">
        <v>9.3000000000000007</v>
      </c>
      <c r="Q72" s="12"/>
      <c r="R72" s="10">
        <v>0</v>
      </c>
      <c r="S72" s="12"/>
      <c r="T72" s="12"/>
      <c r="U72" s="12"/>
      <c r="V72" s="12"/>
      <c r="W72" s="12"/>
      <c r="X72" s="10">
        <v>0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2021</v>
      </c>
      <c r="G73" s="10">
        <v>3</v>
      </c>
      <c r="H73" s="10">
        <v>13</v>
      </c>
      <c r="I73" s="12"/>
      <c r="J73" s="10">
        <v>14.8</v>
      </c>
      <c r="K73" s="12"/>
      <c r="L73" s="10">
        <v>4.5</v>
      </c>
      <c r="M73" s="12"/>
      <c r="N73" s="10">
        <v>9.6</v>
      </c>
      <c r="O73" s="12"/>
      <c r="P73" s="10">
        <v>8.4</v>
      </c>
      <c r="Q73" s="12"/>
      <c r="R73" s="10">
        <v>0</v>
      </c>
      <c r="S73" s="12"/>
      <c r="T73" s="12"/>
      <c r="U73" s="12"/>
      <c r="V73" s="12"/>
      <c r="W73" s="12"/>
      <c r="X73" s="10">
        <v>0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2021</v>
      </c>
      <c r="G74" s="10">
        <v>3</v>
      </c>
      <c r="H74" s="10">
        <v>14</v>
      </c>
      <c r="I74" s="12"/>
      <c r="J74" s="10">
        <v>10.9</v>
      </c>
      <c r="K74" s="12"/>
      <c r="L74" s="10">
        <v>4.9000000000000004</v>
      </c>
      <c r="M74" s="12"/>
      <c r="N74" s="10">
        <v>7.9</v>
      </c>
      <c r="O74" s="12"/>
      <c r="P74" s="10">
        <v>10.1</v>
      </c>
      <c r="Q74" s="12"/>
      <c r="R74" s="10">
        <v>0</v>
      </c>
      <c r="S74" s="12"/>
      <c r="T74" s="12"/>
      <c r="U74" s="12"/>
      <c r="V74" s="12"/>
      <c r="W74" s="12"/>
      <c r="X74" s="10">
        <v>3.3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2021</v>
      </c>
      <c r="G75" s="10">
        <v>3</v>
      </c>
      <c r="H75" s="10">
        <v>15</v>
      </c>
      <c r="I75" s="12"/>
      <c r="J75" s="10">
        <v>8.5</v>
      </c>
      <c r="K75" s="12"/>
      <c r="L75" s="10">
        <v>1.6</v>
      </c>
      <c r="M75" s="12"/>
      <c r="N75" s="10">
        <v>5</v>
      </c>
      <c r="O75" s="12"/>
      <c r="P75" s="10">
        <v>13</v>
      </c>
      <c r="Q75" s="12"/>
      <c r="R75" s="10">
        <v>0</v>
      </c>
      <c r="S75" s="12"/>
      <c r="T75" s="12"/>
      <c r="U75" s="12"/>
      <c r="V75" s="12"/>
      <c r="W75" s="12"/>
      <c r="X75" s="10">
        <v>0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2021</v>
      </c>
      <c r="G76" s="10">
        <v>3</v>
      </c>
      <c r="H76" s="10">
        <v>16</v>
      </c>
      <c r="I76" s="12"/>
      <c r="J76" s="10">
        <v>9.3000000000000007</v>
      </c>
      <c r="K76" s="12"/>
      <c r="L76" s="10">
        <v>1.4</v>
      </c>
      <c r="M76" s="12"/>
      <c r="N76" s="10">
        <v>5.4</v>
      </c>
      <c r="O76" s="12"/>
      <c r="P76" s="10">
        <v>12.6</v>
      </c>
      <c r="Q76" s="12"/>
      <c r="R76" s="10">
        <v>0</v>
      </c>
      <c r="S76" s="12"/>
      <c r="T76" s="12"/>
      <c r="U76" s="12"/>
      <c r="V76" s="12"/>
      <c r="W76" s="12"/>
      <c r="X76" s="10">
        <v>0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2021</v>
      </c>
      <c r="G77" s="10">
        <v>3</v>
      </c>
      <c r="H77" s="10">
        <v>17</v>
      </c>
      <c r="I77" s="12"/>
      <c r="J77" s="10">
        <v>12.4</v>
      </c>
      <c r="K77" s="12"/>
      <c r="L77" s="10">
        <v>3.1</v>
      </c>
      <c r="M77" s="12"/>
      <c r="N77" s="10">
        <v>7.7</v>
      </c>
      <c r="O77" s="12"/>
      <c r="P77" s="10">
        <v>10.3</v>
      </c>
      <c r="Q77" s="12"/>
      <c r="R77" s="10">
        <v>0</v>
      </c>
      <c r="S77" s="12"/>
      <c r="T77" s="12"/>
      <c r="U77" s="12"/>
      <c r="V77" s="12"/>
      <c r="W77" s="12"/>
      <c r="X77" s="10">
        <v>0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2021</v>
      </c>
      <c r="G78" s="10">
        <v>3</v>
      </c>
      <c r="H78" s="10">
        <v>18</v>
      </c>
      <c r="I78" s="12"/>
      <c r="J78" s="10">
        <v>12.5</v>
      </c>
      <c r="K78" s="12"/>
      <c r="L78" s="10">
        <v>5.6</v>
      </c>
      <c r="M78" s="12"/>
      <c r="N78" s="10">
        <v>9.1</v>
      </c>
      <c r="O78" s="12"/>
      <c r="P78" s="10">
        <v>8.9</v>
      </c>
      <c r="Q78" s="12"/>
      <c r="R78" s="10">
        <v>0</v>
      </c>
      <c r="S78" s="12"/>
      <c r="T78" s="12"/>
      <c r="U78" s="12"/>
      <c r="V78" s="12"/>
      <c r="W78" s="12"/>
      <c r="X78" s="10">
        <v>6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2021</v>
      </c>
      <c r="G79" s="10">
        <v>3</v>
      </c>
      <c r="H79" s="10">
        <v>19</v>
      </c>
      <c r="I79" s="12"/>
      <c r="J79" s="10">
        <v>11.2</v>
      </c>
      <c r="K79" s="12"/>
      <c r="L79" s="10">
        <v>7</v>
      </c>
      <c r="M79" s="12"/>
      <c r="N79" s="10">
        <v>9.1</v>
      </c>
      <c r="O79" s="12"/>
      <c r="P79" s="10">
        <v>8.9</v>
      </c>
      <c r="Q79" s="12"/>
      <c r="R79" s="10">
        <v>0</v>
      </c>
      <c r="S79" s="12"/>
      <c r="T79" s="12"/>
      <c r="U79" s="12"/>
      <c r="V79" s="12"/>
      <c r="W79" s="12"/>
      <c r="X79" s="10">
        <v>3.2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2021</v>
      </c>
      <c r="G80" s="10">
        <v>3</v>
      </c>
      <c r="H80" s="10">
        <v>20</v>
      </c>
      <c r="I80" s="12"/>
      <c r="J80" s="10">
        <v>9.1</v>
      </c>
      <c r="K80" s="12"/>
      <c r="L80" s="10">
        <v>6.2</v>
      </c>
      <c r="M80" s="12"/>
      <c r="N80" s="10">
        <v>7.7</v>
      </c>
      <c r="O80" s="12"/>
      <c r="P80" s="10">
        <v>10.3</v>
      </c>
      <c r="Q80" s="12"/>
      <c r="R80" s="10">
        <v>0</v>
      </c>
      <c r="S80" s="12"/>
      <c r="T80" s="12"/>
      <c r="U80" s="12"/>
      <c r="V80" s="12"/>
      <c r="W80" s="12"/>
      <c r="X80" s="10">
        <v>7.5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2021</v>
      </c>
      <c r="G81" s="10">
        <v>3</v>
      </c>
      <c r="H81" s="10">
        <v>21</v>
      </c>
      <c r="I81" s="12"/>
      <c r="J81" s="10">
        <v>7.2</v>
      </c>
      <c r="K81" s="12"/>
      <c r="L81" s="10">
        <v>3.5</v>
      </c>
      <c r="M81" s="12"/>
      <c r="N81" s="10">
        <v>5.4</v>
      </c>
      <c r="O81" s="12"/>
      <c r="P81" s="10">
        <v>12.6</v>
      </c>
      <c r="Q81" s="12"/>
      <c r="R81" s="10">
        <v>0</v>
      </c>
      <c r="S81" s="12"/>
      <c r="T81" s="12"/>
      <c r="U81" s="12"/>
      <c r="V81" s="12"/>
      <c r="W81" s="12"/>
      <c r="X81" s="10">
        <v>18.100000000000001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2021</v>
      </c>
      <c r="G82" s="10">
        <v>3</v>
      </c>
      <c r="H82" s="10">
        <v>22</v>
      </c>
      <c r="I82" s="12"/>
      <c r="J82" s="10">
        <v>10.1</v>
      </c>
      <c r="K82" s="12"/>
      <c r="L82" s="10">
        <v>3.5</v>
      </c>
      <c r="M82" s="12"/>
      <c r="N82" s="10">
        <v>6.8</v>
      </c>
      <c r="O82" s="12"/>
      <c r="P82" s="10">
        <v>11.2</v>
      </c>
      <c r="Q82" s="12"/>
      <c r="R82" s="10">
        <v>0</v>
      </c>
      <c r="S82" s="12"/>
      <c r="T82" s="12"/>
      <c r="U82" s="12"/>
      <c r="V82" s="12"/>
      <c r="W82" s="12"/>
      <c r="X82" s="10">
        <v>2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2021</v>
      </c>
      <c r="G83" s="10">
        <v>3</v>
      </c>
      <c r="H83" s="10">
        <v>23</v>
      </c>
      <c r="I83" s="12"/>
      <c r="J83" s="10">
        <v>9.8000000000000007</v>
      </c>
      <c r="K83" s="12"/>
      <c r="L83" s="10">
        <v>2.8</v>
      </c>
      <c r="M83" s="12"/>
      <c r="N83" s="10">
        <v>6.3</v>
      </c>
      <c r="O83" s="12"/>
      <c r="P83" s="10">
        <v>11.7</v>
      </c>
      <c r="Q83" s="12"/>
      <c r="R83" s="10">
        <v>0</v>
      </c>
      <c r="S83" s="12"/>
      <c r="T83" s="12"/>
      <c r="U83" s="12"/>
      <c r="V83" s="12"/>
      <c r="W83" s="12"/>
      <c r="X83" s="10">
        <v>0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2021</v>
      </c>
      <c r="G84" s="10">
        <v>3</v>
      </c>
      <c r="H84" s="10">
        <v>24</v>
      </c>
      <c r="I84" s="12"/>
      <c r="J84" s="10">
        <v>8.9</v>
      </c>
      <c r="K84" s="12"/>
      <c r="L84" s="10">
        <v>5</v>
      </c>
      <c r="M84" s="12"/>
      <c r="N84" s="10">
        <v>6.9</v>
      </c>
      <c r="O84" s="12"/>
      <c r="P84" s="10">
        <v>11.1</v>
      </c>
      <c r="Q84" s="12"/>
      <c r="R84" s="10">
        <v>0</v>
      </c>
      <c r="S84" s="12"/>
      <c r="T84" s="12"/>
      <c r="U84" s="12"/>
      <c r="V84" s="12"/>
      <c r="W84" s="12"/>
      <c r="X84" s="10">
        <v>13.2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2021</v>
      </c>
      <c r="G85" s="10">
        <v>3</v>
      </c>
      <c r="H85" s="10">
        <v>25</v>
      </c>
      <c r="I85" s="12"/>
      <c r="J85" s="10">
        <v>10.1</v>
      </c>
      <c r="K85" s="12"/>
      <c r="L85" s="10">
        <v>5.7</v>
      </c>
      <c r="M85" s="12"/>
      <c r="N85" s="10">
        <v>7.9</v>
      </c>
      <c r="O85" s="12"/>
      <c r="P85" s="10">
        <v>10.1</v>
      </c>
      <c r="Q85" s="12"/>
      <c r="R85" s="10">
        <v>0</v>
      </c>
      <c r="S85" s="12"/>
      <c r="T85" s="12"/>
      <c r="U85" s="12"/>
      <c r="V85" s="12"/>
      <c r="W85" s="12"/>
      <c r="X85" s="10">
        <v>0.1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2021</v>
      </c>
      <c r="G86" s="10">
        <v>3</v>
      </c>
      <c r="H86" s="10">
        <v>26</v>
      </c>
      <c r="I86" s="12"/>
      <c r="J86" s="10">
        <v>11.2</v>
      </c>
      <c r="K86" s="12"/>
      <c r="L86" s="10">
        <v>4.7</v>
      </c>
      <c r="M86" s="12"/>
      <c r="N86" s="10">
        <v>7.9</v>
      </c>
      <c r="O86" s="12"/>
      <c r="P86" s="10">
        <v>10.1</v>
      </c>
      <c r="Q86" s="12"/>
      <c r="R86" s="10">
        <v>0</v>
      </c>
      <c r="S86" s="12"/>
      <c r="T86" s="12"/>
      <c r="U86" s="12"/>
      <c r="V86" s="12"/>
      <c r="W86" s="12"/>
      <c r="X86" s="10">
        <v>0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2021</v>
      </c>
      <c r="G87" s="10">
        <v>3</v>
      </c>
      <c r="H87" s="10">
        <v>27</v>
      </c>
      <c r="I87" s="12"/>
      <c r="J87" s="10">
        <v>9.1</v>
      </c>
      <c r="K87" s="12"/>
      <c r="L87" s="10">
        <v>6.8</v>
      </c>
      <c r="M87" s="12"/>
      <c r="N87" s="10">
        <v>7.9</v>
      </c>
      <c r="O87" s="12"/>
      <c r="P87" s="10">
        <v>10.1</v>
      </c>
      <c r="Q87" s="12"/>
      <c r="R87" s="10">
        <v>0</v>
      </c>
      <c r="S87" s="12"/>
      <c r="T87" s="12"/>
      <c r="U87" s="12"/>
      <c r="V87" s="12"/>
      <c r="W87" s="12"/>
      <c r="X87" s="10">
        <v>0.2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2021</v>
      </c>
      <c r="G88" s="10">
        <v>3</v>
      </c>
      <c r="H88" s="10">
        <v>28</v>
      </c>
      <c r="I88" s="12"/>
      <c r="J88" s="10">
        <v>10.4</v>
      </c>
      <c r="K88" s="12"/>
      <c r="L88" s="10">
        <v>4.7</v>
      </c>
      <c r="M88" s="12"/>
      <c r="N88" s="10">
        <v>7.5</v>
      </c>
      <c r="O88" s="12"/>
      <c r="P88" s="10">
        <v>10.5</v>
      </c>
      <c r="Q88" s="12"/>
      <c r="R88" s="10">
        <v>0</v>
      </c>
      <c r="S88" s="12"/>
      <c r="T88" s="12"/>
      <c r="U88" s="12"/>
      <c r="V88" s="12"/>
      <c r="W88" s="12"/>
      <c r="X88" s="10">
        <v>7.1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2021</v>
      </c>
      <c r="G89" s="10">
        <v>3</v>
      </c>
      <c r="H89" s="10">
        <v>29</v>
      </c>
      <c r="I89" s="12"/>
      <c r="J89" s="10">
        <v>10</v>
      </c>
      <c r="K89" s="12"/>
      <c r="L89" s="10">
        <v>2.2000000000000002</v>
      </c>
      <c r="M89" s="12"/>
      <c r="N89" s="10">
        <v>6.1</v>
      </c>
      <c r="O89" s="12"/>
      <c r="P89" s="10">
        <v>11.9</v>
      </c>
      <c r="Q89" s="12"/>
      <c r="R89" s="10">
        <v>0</v>
      </c>
      <c r="S89" s="12"/>
      <c r="T89" s="12"/>
      <c r="U89" s="12"/>
      <c r="V89" s="12"/>
      <c r="W89" s="12"/>
      <c r="X89" s="10">
        <v>0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2021</v>
      </c>
      <c r="G90" s="10">
        <v>3</v>
      </c>
      <c r="H90" s="10">
        <v>30</v>
      </c>
      <c r="I90" s="12"/>
      <c r="J90" s="10">
        <v>11.2</v>
      </c>
      <c r="K90" s="12"/>
      <c r="L90" s="10">
        <v>2.7</v>
      </c>
      <c r="M90" s="12"/>
      <c r="N90" s="10">
        <v>6.9</v>
      </c>
      <c r="O90" s="12"/>
      <c r="P90" s="10">
        <v>11.1</v>
      </c>
      <c r="Q90" s="12"/>
      <c r="R90" s="10">
        <v>0</v>
      </c>
      <c r="S90" s="12"/>
      <c r="T90" s="12"/>
      <c r="U90" s="12"/>
      <c r="V90" s="12"/>
      <c r="W90" s="12"/>
      <c r="X90" s="10">
        <v>0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2021</v>
      </c>
      <c r="G91" s="10">
        <v>3</v>
      </c>
      <c r="H91" s="10">
        <v>31</v>
      </c>
      <c r="I91" s="12"/>
      <c r="J91" s="10">
        <v>11.3</v>
      </c>
      <c r="K91" s="12"/>
      <c r="L91" s="10">
        <v>3.2</v>
      </c>
      <c r="M91" s="12"/>
      <c r="N91" s="10">
        <v>7.2</v>
      </c>
      <c r="O91" s="12"/>
      <c r="P91" s="10">
        <v>10.8</v>
      </c>
      <c r="Q91" s="12"/>
      <c r="R91" s="10">
        <v>0</v>
      </c>
      <c r="S91" s="12"/>
      <c r="T91" s="12"/>
      <c r="U91" s="12"/>
      <c r="V91" s="12"/>
      <c r="W91" s="12"/>
      <c r="X91" s="10">
        <v>0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44287</v>
      </c>
      <c r="F92" s="10">
        <v>2021</v>
      </c>
      <c r="G92" s="10">
        <v>4</v>
      </c>
      <c r="H92" s="10">
        <v>1</v>
      </c>
      <c r="I92" s="12"/>
      <c r="J92" s="10">
        <v>14.2</v>
      </c>
      <c r="K92" s="12"/>
      <c r="L92" s="10">
        <v>6.9</v>
      </c>
      <c r="M92" s="12"/>
      <c r="N92" s="10">
        <v>10.6</v>
      </c>
      <c r="O92" s="12"/>
      <c r="P92" s="10">
        <v>7.4</v>
      </c>
      <c r="Q92" s="12"/>
      <c r="R92" s="10">
        <v>0</v>
      </c>
      <c r="S92" s="12"/>
      <c r="T92" s="12"/>
      <c r="U92" s="12"/>
      <c r="V92" s="12"/>
      <c r="W92" s="12"/>
      <c r="X92" s="10">
        <v>0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44288</v>
      </c>
      <c r="F93" s="10">
        <v>2021</v>
      </c>
      <c r="G93" s="10">
        <v>4</v>
      </c>
      <c r="H93" s="10">
        <v>2</v>
      </c>
      <c r="I93" s="12"/>
      <c r="J93" s="10">
        <v>11.2</v>
      </c>
      <c r="K93" s="12"/>
      <c r="L93" s="10">
        <v>7.5</v>
      </c>
      <c r="M93" s="12"/>
      <c r="N93" s="10">
        <v>9.3000000000000007</v>
      </c>
      <c r="O93" s="12"/>
      <c r="P93" s="10">
        <v>8.6999999999999993</v>
      </c>
      <c r="Q93" s="12"/>
      <c r="R93" s="10">
        <v>0</v>
      </c>
      <c r="S93" s="12"/>
      <c r="T93" s="12"/>
      <c r="U93" s="12"/>
      <c r="V93" s="12"/>
      <c r="W93" s="12"/>
      <c r="X93" s="10">
        <v>0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44289</v>
      </c>
      <c r="F94" s="10">
        <v>2021</v>
      </c>
      <c r="G94" s="10">
        <v>4</v>
      </c>
      <c r="H94" s="10">
        <v>3</v>
      </c>
      <c r="I94" s="12"/>
      <c r="J94" s="10">
        <v>9.5</v>
      </c>
      <c r="K94" s="12"/>
      <c r="L94" s="10">
        <v>6.4</v>
      </c>
      <c r="M94" s="12"/>
      <c r="N94" s="10">
        <v>8</v>
      </c>
      <c r="O94" s="12"/>
      <c r="P94" s="10">
        <v>10</v>
      </c>
      <c r="Q94" s="12"/>
      <c r="R94" s="10">
        <v>0</v>
      </c>
      <c r="S94" s="12"/>
      <c r="T94" s="12"/>
      <c r="U94" s="12"/>
      <c r="V94" s="12"/>
      <c r="W94" s="12"/>
      <c r="X94" s="10">
        <v>1.5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44290</v>
      </c>
      <c r="F95" s="10">
        <v>2021</v>
      </c>
      <c r="G95" s="10">
        <v>4</v>
      </c>
      <c r="H95" s="10">
        <v>4</v>
      </c>
      <c r="I95" s="12"/>
      <c r="J95" s="10">
        <v>10.7</v>
      </c>
      <c r="K95" s="12"/>
      <c r="L95" s="10">
        <v>5.2</v>
      </c>
      <c r="M95" s="12"/>
      <c r="N95" s="10">
        <v>8</v>
      </c>
      <c r="O95" s="12"/>
      <c r="P95" s="10">
        <v>10</v>
      </c>
      <c r="Q95" s="12"/>
      <c r="R95" s="10">
        <v>0</v>
      </c>
      <c r="S95" s="12"/>
      <c r="T95" s="12"/>
      <c r="U95" s="12"/>
      <c r="V95" s="12"/>
      <c r="W95" s="12"/>
      <c r="X95" s="10">
        <v>0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44291</v>
      </c>
      <c r="F96" s="10">
        <v>2021</v>
      </c>
      <c r="G96" s="10">
        <v>4</v>
      </c>
      <c r="H96" s="10">
        <v>5</v>
      </c>
      <c r="I96" s="12"/>
      <c r="J96" s="10">
        <v>11.1</v>
      </c>
      <c r="K96" s="12"/>
      <c r="L96" s="10">
        <v>2.2000000000000002</v>
      </c>
      <c r="M96" s="12"/>
      <c r="N96" s="10">
        <v>6.7</v>
      </c>
      <c r="O96" s="12"/>
      <c r="P96" s="10">
        <v>11.3</v>
      </c>
      <c r="Q96" s="12"/>
      <c r="R96" s="10">
        <v>0</v>
      </c>
      <c r="S96" s="12"/>
      <c r="T96" s="12"/>
      <c r="U96" s="12"/>
      <c r="V96" s="12"/>
      <c r="W96" s="12"/>
      <c r="X96" s="10">
        <v>0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44292</v>
      </c>
      <c r="F97" s="10">
        <v>2021</v>
      </c>
      <c r="G97" s="10">
        <v>4</v>
      </c>
      <c r="H97" s="10">
        <v>6</v>
      </c>
      <c r="I97" s="12"/>
      <c r="J97" s="10">
        <v>15.3</v>
      </c>
      <c r="K97" s="12"/>
      <c r="L97" s="10">
        <v>3.6</v>
      </c>
      <c r="M97" s="12"/>
      <c r="N97" s="10">
        <v>9.4</v>
      </c>
      <c r="O97" s="12"/>
      <c r="P97" s="10">
        <v>8.6</v>
      </c>
      <c r="Q97" s="12"/>
      <c r="R97" s="10">
        <v>0</v>
      </c>
      <c r="S97" s="12"/>
      <c r="T97" s="12"/>
      <c r="U97" s="12"/>
      <c r="V97" s="12"/>
      <c r="W97" s="12"/>
      <c r="X97" s="10">
        <v>0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44293</v>
      </c>
      <c r="F98" s="10">
        <v>2021</v>
      </c>
      <c r="G98" s="10">
        <v>4</v>
      </c>
      <c r="H98" s="10">
        <v>7</v>
      </c>
      <c r="I98" s="12"/>
      <c r="J98" s="10">
        <v>8.4</v>
      </c>
      <c r="K98" s="12"/>
      <c r="L98" s="10">
        <v>6.3</v>
      </c>
      <c r="M98" s="12"/>
      <c r="N98" s="10">
        <v>7.3</v>
      </c>
      <c r="O98" s="12"/>
      <c r="P98" s="10">
        <v>10.7</v>
      </c>
      <c r="Q98" s="12"/>
      <c r="R98" s="10">
        <v>0</v>
      </c>
      <c r="S98" s="12"/>
      <c r="T98" s="12"/>
      <c r="U98" s="12"/>
      <c r="V98" s="12"/>
      <c r="W98" s="12"/>
      <c r="X98" s="10">
        <v>5.7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44294</v>
      </c>
      <c r="F99" s="10">
        <v>2021</v>
      </c>
      <c r="G99" s="10">
        <v>4</v>
      </c>
      <c r="H99" s="10">
        <v>8</v>
      </c>
      <c r="I99" s="12"/>
      <c r="J99" s="10">
        <v>10.9</v>
      </c>
      <c r="K99" s="12"/>
      <c r="L99" s="10">
        <v>3.6</v>
      </c>
      <c r="M99" s="12"/>
      <c r="N99" s="10">
        <v>7.3</v>
      </c>
      <c r="O99" s="12"/>
      <c r="P99" s="10">
        <v>10.7</v>
      </c>
      <c r="Q99" s="12"/>
      <c r="R99" s="10">
        <v>0</v>
      </c>
      <c r="S99" s="12"/>
      <c r="T99" s="12"/>
      <c r="U99" s="12"/>
      <c r="V99" s="12"/>
      <c r="W99" s="12"/>
      <c r="X99" s="10">
        <v>0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44295</v>
      </c>
      <c r="F100" s="10">
        <v>2021</v>
      </c>
      <c r="G100" s="10">
        <v>4</v>
      </c>
      <c r="H100" s="10">
        <v>9</v>
      </c>
      <c r="I100" s="12"/>
      <c r="J100" s="10">
        <v>8</v>
      </c>
      <c r="K100" s="12"/>
      <c r="L100" s="10">
        <v>5.5</v>
      </c>
      <c r="M100" s="12"/>
      <c r="N100" s="10">
        <v>6.8</v>
      </c>
      <c r="O100" s="12"/>
      <c r="P100" s="10">
        <v>11.2</v>
      </c>
      <c r="Q100" s="12"/>
      <c r="R100" s="10">
        <v>0</v>
      </c>
      <c r="S100" s="12"/>
      <c r="T100" s="12"/>
      <c r="U100" s="12"/>
      <c r="V100" s="12"/>
      <c r="W100" s="12"/>
      <c r="X100" s="10">
        <v>3.1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2021</v>
      </c>
      <c r="G101" s="10">
        <v>4</v>
      </c>
      <c r="H101" s="10">
        <v>10</v>
      </c>
      <c r="I101" s="12"/>
      <c r="J101" s="10">
        <v>10</v>
      </c>
      <c r="K101" s="12"/>
      <c r="L101" s="10">
        <v>3.6</v>
      </c>
      <c r="M101" s="12"/>
      <c r="N101" s="10">
        <v>6.8</v>
      </c>
      <c r="O101" s="12"/>
      <c r="P101" s="10">
        <v>11.2</v>
      </c>
      <c r="Q101" s="12"/>
      <c r="R101" s="10">
        <v>0</v>
      </c>
      <c r="S101" s="12"/>
      <c r="T101" s="12"/>
      <c r="U101" s="12"/>
      <c r="V101" s="12"/>
      <c r="W101" s="12"/>
      <c r="X101" s="12"/>
      <c r="Y101" s="9" t="s">
        <v>61</v>
      </c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2021</v>
      </c>
      <c r="G102" s="10">
        <v>4</v>
      </c>
      <c r="H102" s="10">
        <v>11</v>
      </c>
      <c r="I102" s="12"/>
      <c r="J102" s="10">
        <v>9.5</v>
      </c>
      <c r="K102" s="12"/>
      <c r="L102" s="10">
        <v>2.1</v>
      </c>
      <c r="M102" s="12"/>
      <c r="N102" s="10">
        <v>5.8</v>
      </c>
      <c r="O102" s="12"/>
      <c r="P102" s="10">
        <v>12.2</v>
      </c>
      <c r="Q102" s="12"/>
      <c r="R102" s="10">
        <v>0</v>
      </c>
      <c r="S102" s="12"/>
      <c r="T102" s="12"/>
      <c r="U102" s="12"/>
      <c r="V102" s="12"/>
      <c r="W102" s="12"/>
      <c r="X102" s="12"/>
      <c r="Y102" s="9" t="s">
        <v>61</v>
      </c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2021</v>
      </c>
      <c r="G103" s="10">
        <v>4</v>
      </c>
      <c r="H103" s="10">
        <v>12</v>
      </c>
      <c r="I103" s="12"/>
      <c r="J103" s="10">
        <v>14</v>
      </c>
      <c r="K103" s="12"/>
      <c r="L103" s="10">
        <v>2.2000000000000002</v>
      </c>
      <c r="M103" s="12"/>
      <c r="N103" s="10">
        <v>8.1</v>
      </c>
      <c r="O103" s="12"/>
      <c r="P103" s="10">
        <v>9.9</v>
      </c>
      <c r="Q103" s="12"/>
      <c r="R103" s="10">
        <v>0</v>
      </c>
      <c r="S103" s="12"/>
      <c r="T103" s="12"/>
      <c r="U103" s="12"/>
      <c r="V103" s="12"/>
      <c r="W103" s="12"/>
      <c r="X103" s="12"/>
      <c r="Y103" s="9" t="s">
        <v>61</v>
      </c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2021</v>
      </c>
      <c r="G104" s="10">
        <v>4</v>
      </c>
      <c r="H104" s="10">
        <v>13</v>
      </c>
      <c r="I104" s="12"/>
      <c r="J104" s="10">
        <v>16.899999999999999</v>
      </c>
      <c r="K104" s="12"/>
      <c r="L104" s="10">
        <v>5.9</v>
      </c>
      <c r="M104" s="12"/>
      <c r="N104" s="10">
        <v>11.4</v>
      </c>
      <c r="O104" s="12"/>
      <c r="P104" s="10">
        <v>6.6</v>
      </c>
      <c r="Q104" s="12"/>
      <c r="R104" s="10">
        <v>0</v>
      </c>
      <c r="S104" s="12"/>
      <c r="T104" s="12"/>
      <c r="U104" s="12"/>
      <c r="V104" s="12"/>
      <c r="W104" s="12"/>
      <c r="X104" s="12"/>
      <c r="Y104" s="9" t="s">
        <v>61</v>
      </c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2021</v>
      </c>
      <c r="G105" s="10">
        <v>4</v>
      </c>
      <c r="H105" s="10">
        <v>14</v>
      </c>
      <c r="I105" s="12"/>
      <c r="J105" s="10">
        <v>15.1</v>
      </c>
      <c r="K105" s="12"/>
      <c r="L105" s="10">
        <v>4.9000000000000004</v>
      </c>
      <c r="M105" s="12"/>
      <c r="N105" s="10">
        <v>10</v>
      </c>
      <c r="O105" s="12"/>
      <c r="P105" s="10">
        <v>8</v>
      </c>
      <c r="Q105" s="12"/>
      <c r="R105" s="10">
        <v>0</v>
      </c>
      <c r="S105" s="12"/>
      <c r="T105" s="12"/>
      <c r="U105" s="12"/>
      <c r="V105" s="12"/>
      <c r="W105" s="12"/>
      <c r="X105" s="12"/>
      <c r="Y105" s="9" t="s">
        <v>61</v>
      </c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2021</v>
      </c>
      <c r="G106" s="10">
        <v>4</v>
      </c>
      <c r="H106" s="10">
        <v>15</v>
      </c>
      <c r="I106" s="12"/>
      <c r="J106" s="10">
        <v>19.7</v>
      </c>
      <c r="K106" s="12"/>
      <c r="L106" s="10">
        <v>6.6</v>
      </c>
      <c r="M106" s="12"/>
      <c r="N106" s="10">
        <v>13.2</v>
      </c>
      <c r="O106" s="12"/>
      <c r="P106" s="10">
        <v>4.8</v>
      </c>
      <c r="Q106" s="12"/>
      <c r="R106" s="10">
        <v>0</v>
      </c>
      <c r="S106" s="12"/>
      <c r="T106" s="12"/>
      <c r="U106" s="12"/>
      <c r="V106" s="12"/>
      <c r="W106" s="12"/>
      <c r="X106" s="12"/>
      <c r="Y106" s="9" t="s">
        <v>61</v>
      </c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2021</v>
      </c>
      <c r="G107" s="10">
        <v>4</v>
      </c>
      <c r="H107" s="10">
        <v>16</v>
      </c>
      <c r="I107" s="12"/>
      <c r="J107" s="10">
        <v>20.9</v>
      </c>
      <c r="K107" s="12"/>
      <c r="L107" s="10">
        <v>8</v>
      </c>
      <c r="M107" s="12"/>
      <c r="N107" s="10">
        <v>14.4</v>
      </c>
      <c r="O107" s="12"/>
      <c r="P107" s="10">
        <v>3.6</v>
      </c>
      <c r="Q107" s="12"/>
      <c r="R107" s="10">
        <v>0</v>
      </c>
      <c r="S107" s="12"/>
      <c r="T107" s="12"/>
      <c r="U107" s="12"/>
      <c r="V107" s="12"/>
      <c r="W107" s="12"/>
      <c r="X107" s="12"/>
      <c r="Y107" s="9" t="s">
        <v>61</v>
      </c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2021</v>
      </c>
      <c r="G108" s="10">
        <v>4</v>
      </c>
      <c r="H108" s="10">
        <v>17</v>
      </c>
      <c r="I108" s="12"/>
      <c r="J108" s="10">
        <v>21.2</v>
      </c>
      <c r="K108" s="12"/>
      <c r="L108" s="10">
        <v>8.1</v>
      </c>
      <c r="M108" s="12"/>
      <c r="N108" s="10">
        <v>14.6</v>
      </c>
      <c r="O108" s="12"/>
      <c r="P108" s="10">
        <v>3.4</v>
      </c>
      <c r="Q108" s="12"/>
      <c r="R108" s="10">
        <v>0</v>
      </c>
      <c r="S108" s="12"/>
      <c r="T108" s="12"/>
      <c r="U108" s="12"/>
      <c r="V108" s="12"/>
      <c r="W108" s="12"/>
      <c r="X108" s="12"/>
      <c r="Y108" s="9" t="s">
        <v>61</v>
      </c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2021</v>
      </c>
      <c r="G109" s="10">
        <v>4</v>
      </c>
      <c r="H109" s="10">
        <v>18</v>
      </c>
      <c r="I109" s="12"/>
      <c r="J109" s="10">
        <v>20.9</v>
      </c>
      <c r="K109" s="12"/>
      <c r="L109" s="10">
        <v>8.1999999999999993</v>
      </c>
      <c r="M109" s="12"/>
      <c r="N109" s="10">
        <v>14.6</v>
      </c>
      <c r="O109" s="12"/>
      <c r="P109" s="10">
        <v>3.4</v>
      </c>
      <c r="Q109" s="12"/>
      <c r="R109" s="10">
        <v>0</v>
      </c>
      <c r="S109" s="12"/>
      <c r="T109" s="12"/>
      <c r="U109" s="12"/>
      <c r="V109" s="12"/>
      <c r="W109" s="12"/>
      <c r="X109" s="12"/>
      <c r="Y109" s="9" t="s">
        <v>61</v>
      </c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2021</v>
      </c>
      <c r="G110" s="10">
        <v>4</v>
      </c>
      <c r="H110" s="10">
        <v>19</v>
      </c>
      <c r="I110" s="12"/>
      <c r="J110" s="10">
        <v>19.600000000000001</v>
      </c>
      <c r="K110" s="12"/>
      <c r="L110" s="10">
        <v>10.199999999999999</v>
      </c>
      <c r="M110" s="12"/>
      <c r="N110" s="10">
        <v>14.9</v>
      </c>
      <c r="O110" s="12"/>
      <c r="P110" s="10">
        <v>3.1</v>
      </c>
      <c r="Q110" s="12"/>
      <c r="R110" s="10">
        <v>0</v>
      </c>
      <c r="S110" s="12"/>
      <c r="T110" s="12"/>
      <c r="U110" s="12"/>
      <c r="V110" s="12"/>
      <c r="W110" s="12"/>
      <c r="X110" s="12"/>
      <c r="Y110" s="9" t="s">
        <v>61</v>
      </c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2021</v>
      </c>
      <c r="G111" s="10">
        <v>4</v>
      </c>
      <c r="H111" s="10">
        <v>20</v>
      </c>
      <c r="I111" s="12"/>
      <c r="J111" s="10">
        <v>19.3</v>
      </c>
      <c r="K111" s="12"/>
      <c r="L111" s="10">
        <v>8.1999999999999993</v>
      </c>
      <c r="M111" s="12"/>
      <c r="N111" s="10">
        <v>13.8</v>
      </c>
      <c r="O111" s="12"/>
      <c r="P111" s="10">
        <v>4.2</v>
      </c>
      <c r="Q111" s="12"/>
      <c r="R111" s="10">
        <v>0</v>
      </c>
      <c r="S111" s="12"/>
      <c r="T111" s="12"/>
      <c r="U111" s="12"/>
      <c r="V111" s="12"/>
      <c r="W111" s="12"/>
      <c r="X111" s="12"/>
      <c r="Y111" s="9" t="s">
        <v>61</v>
      </c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2021</v>
      </c>
      <c r="G112" s="10">
        <v>4</v>
      </c>
      <c r="H112" s="10">
        <v>21</v>
      </c>
      <c r="I112" s="12"/>
      <c r="J112" s="10">
        <v>16.600000000000001</v>
      </c>
      <c r="K112" s="12"/>
      <c r="L112" s="10">
        <v>8.1</v>
      </c>
      <c r="M112" s="12"/>
      <c r="N112" s="10">
        <v>12.3</v>
      </c>
      <c r="O112" s="12"/>
      <c r="P112" s="10">
        <v>5.7</v>
      </c>
      <c r="Q112" s="12"/>
      <c r="R112" s="10">
        <v>0</v>
      </c>
      <c r="S112" s="12"/>
      <c r="T112" s="12"/>
      <c r="U112" s="12"/>
      <c r="V112" s="12"/>
      <c r="W112" s="12"/>
      <c r="X112" s="10">
        <v>0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2021</v>
      </c>
      <c r="G113" s="10">
        <v>4</v>
      </c>
      <c r="H113" s="10">
        <v>22</v>
      </c>
      <c r="I113" s="12"/>
      <c r="J113" s="10">
        <v>19.100000000000001</v>
      </c>
      <c r="K113" s="12"/>
      <c r="L113" s="10">
        <v>7.1</v>
      </c>
      <c r="M113" s="12"/>
      <c r="N113" s="10">
        <v>13.1</v>
      </c>
      <c r="O113" s="12"/>
      <c r="P113" s="10">
        <v>4.9000000000000004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2021</v>
      </c>
      <c r="G114" s="10">
        <v>4</v>
      </c>
      <c r="H114" s="10">
        <v>23</v>
      </c>
      <c r="I114" s="12"/>
      <c r="J114" s="10">
        <v>14.6</v>
      </c>
      <c r="K114" s="12"/>
      <c r="L114" s="10">
        <v>10.1</v>
      </c>
      <c r="M114" s="12"/>
      <c r="N114" s="10">
        <v>12.4</v>
      </c>
      <c r="O114" s="12"/>
      <c r="P114" s="10">
        <v>5.6</v>
      </c>
      <c r="Q114" s="12"/>
      <c r="R114" s="10">
        <v>0</v>
      </c>
      <c r="S114" s="12"/>
      <c r="T114" s="12"/>
      <c r="U114" s="12"/>
      <c r="V114" s="12"/>
      <c r="W114" s="12"/>
      <c r="X114" s="10">
        <v>0.4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2021</v>
      </c>
      <c r="G115" s="10">
        <v>4</v>
      </c>
      <c r="H115" s="10">
        <v>24</v>
      </c>
      <c r="I115" s="12"/>
      <c r="J115" s="10">
        <v>11.2</v>
      </c>
      <c r="K115" s="12"/>
      <c r="L115" s="10">
        <v>8.9</v>
      </c>
      <c r="M115" s="12"/>
      <c r="N115" s="10">
        <v>10</v>
      </c>
      <c r="O115" s="12"/>
      <c r="P115" s="10">
        <v>8</v>
      </c>
      <c r="Q115" s="12"/>
      <c r="R115" s="10">
        <v>0</v>
      </c>
      <c r="S115" s="12"/>
      <c r="T115" s="12"/>
      <c r="U115" s="12"/>
      <c r="V115" s="12"/>
      <c r="W115" s="12"/>
      <c r="X115" s="10">
        <v>10.1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2021</v>
      </c>
      <c r="G116" s="10">
        <v>4</v>
      </c>
      <c r="H116" s="10">
        <v>25</v>
      </c>
      <c r="I116" s="12"/>
      <c r="J116" s="10">
        <v>11.6</v>
      </c>
      <c r="K116" s="12"/>
      <c r="L116" s="10">
        <v>8.4</v>
      </c>
      <c r="M116" s="12"/>
      <c r="N116" s="10">
        <v>10</v>
      </c>
      <c r="O116" s="12"/>
      <c r="P116" s="10">
        <v>8</v>
      </c>
      <c r="Q116" s="12"/>
      <c r="R116" s="10">
        <v>0</v>
      </c>
      <c r="S116" s="12"/>
      <c r="T116" s="12"/>
      <c r="U116" s="12"/>
      <c r="V116" s="12"/>
      <c r="W116" s="12"/>
      <c r="X116" s="10">
        <v>5.8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2021</v>
      </c>
      <c r="G117" s="10">
        <v>4</v>
      </c>
      <c r="H117" s="10">
        <v>26</v>
      </c>
      <c r="I117" s="12"/>
      <c r="J117" s="10">
        <v>15.4</v>
      </c>
      <c r="K117" s="12"/>
      <c r="L117" s="10">
        <v>8.1999999999999993</v>
      </c>
      <c r="M117" s="12"/>
      <c r="N117" s="10">
        <v>11.8</v>
      </c>
      <c r="O117" s="12"/>
      <c r="P117" s="10">
        <v>6.2</v>
      </c>
      <c r="Q117" s="12"/>
      <c r="R117" s="10">
        <v>0</v>
      </c>
      <c r="S117" s="12"/>
      <c r="T117" s="12"/>
      <c r="U117" s="12"/>
      <c r="V117" s="12"/>
      <c r="W117" s="12"/>
      <c r="X117" s="10">
        <v>0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2021</v>
      </c>
      <c r="G118" s="10">
        <v>4</v>
      </c>
      <c r="H118" s="10">
        <v>27</v>
      </c>
      <c r="I118" s="12"/>
      <c r="J118" s="10">
        <v>14.5</v>
      </c>
      <c r="K118" s="12"/>
      <c r="L118" s="10">
        <v>9.3000000000000007</v>
      </c>
      <c r="M118" s="12"/>
      <c r="N118" s="10">
        <v>11.9</v>
      </c>
      <c r="O118" s="12"/>
      <c r="P118" s="10">
        <v>6.1</v>
      </c>
      <c r="Q118" s="12"/>
      <c r="R118" s="10">
        <v>0</v>
      </c>
      <c r="S118" s="12"/>
      <c r="T118" s="12"/>
      <c r="U118" s="12"/>
      <c r="V118" s="12"/>
      <c r="W118" s="12"/>
      <c r="X118" s="10">
        <v>0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2021</v>
      </c>
      <c r="G119" s="10">
        <v>4</v>
      </c>
      <c r="H119" s="10">
        <v>28</v>
      </c>
      <c r="I119" s="12"/>
      <c r="J119" s="10">
        <v>13.3</v>
      </c>
      <c r="K119" s="12"/>
      <c r="L119" s="10">
        <v>10.1</v>
      </c>
      <c r="M119" s="12"/>
      <c r="N119" s="10">
        <v>11.7</v>
      </c>
      <c r="O119" s="12"/>
      <c r="P119" s="10">
        <v>6.3</v>
      </c>
      <c r="Q119" s="12"/>
      <c r="R119" s="10">
        <v>0</v>
      </c>
      <c r="S119" s="12"/>
      <c r="T119" s="12"/>
      <c r="U119" s="12"/>
      <c r="V119" s="12"/>
      <c r="W119" s="12"/>
      <c r="X119" s="10">
        <v>1.3</v>
      </c>
      <c r="Y119" s="12"/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2021</v>
      </c>
      <c r="G120" s="10">
        <v>4</v>
      </c>
      <c r="H120" s="10">
        <v>29</v>
      </c>
      <c r="I120" s="12"/>
      <c r="J120" s="10">
        <v>18.7</v>
      </c>
      <c r="K120" s="12"/>
      <c r="L120" s="10">
        <v>9.5</v>
      </c>
      <c r="M120" s="12"/>
      <c r="N120" s="10">
        <v>14.1</v>
      </c>
      <c r="O120" s="12"/>
      <c r="P120" s="10">
        <v>3.9</v>
      </c>
      <c r="Q120" s="12"/>
      <c r="R120" s="10">
        <v>0</v>
      </c>
      <c r="S120" s="12"/>
      <c r="T120" s="12"/>
      <c r="U120" s="12"/>
      <c r="V120" s="12"/>
      <c r="W120" s="12"/>
      <c r="X120" s="10">
        <v>0.1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2021</v>
      </c>
      <c r="G121" s="10">
        <v>4</v>
      </c>
      <c r="H121" s="10">
        <v>30</v>
      </c>
      <c r="I121" s="12"/>
      <c r="J121" s="10">
        <v>17.7</v>
      </c>
      <c r="K121" s="12"/>
      <c r="L121" s="10">
        <v>10.199999999999999</v>
      </c>
      <c r="M121" s="12"/>
      <c r="N121" s="10">
        <v>14</v>
      </c>
      <c r="O121" s="12"/>
      <c r="P121" s="10">
        <v>4</v>
      </c>
      <c r="Q121" s="12"/>
      <c r="R121" s="10">
        <v>0</v>
      </c>
      <c r="S121" s="12"/>
      <c r="T121" s="12"/>
      <c r="U121" s="12"/>
      <c r="V121" s="12"/>
      <c r="W121" s="12"/>
      <c r="X121" s="10">
        <v>19.8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44317</v>
      </c>
      <c r="F122" s="10">
        <v>2021</v>
      </c>
      <c r="G122" s="10">
        <v>5</v>
      </c>
      <c r="H122" s="10">
        <v>1</v>
      </c>
      <c r="I122" s="12"/>
      <c r="J122" s="10">
        <v>16.3</v>
      </c>
      <c r="K122" s="12"/>
      <c r="L122" s="10">
        <v>8.1</v>
      </c>
      <c r="M122" s="12"/>
      <c r="N122" s="10">
        <v>12.2</v>
      </c>
      <c r="O122" s="12"/>
      <c r="P122" s="10">
        <v>5.8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44318</v>
      </c>
      <c r="F123" s="10">
        <v>2021</v>
      </c>
      <c r="G123" s="10">
        <v>5</v>
      </c>
      <c r="H123" s="10">
        <v>2</v>
      </c>
      <c r="I123" s="12"/>
      <c r="J123" s="10">
        <v>16.8</v>
      </c>
      <c r="K123" s="12"/>
      <c r="L123" s="10">
        <v>7.4</v>
      </c>
      <c r="M123" s="12"/>
      <c r="N123" s="10">
        <v>12.1</v>
      </c>
      <c r="O123" s="12"/>
      <c r="P123" s="10">
        <v>5.9</v>
      </c>
      <c r="Q123" s="12"/>
      <c r="R123" s="10">
        <v>0</v>
      </c>
      <c r="S123" s="12"/>
      <c r="T123" s="12"/>
      <c r="U123" s="12"/>
      <c r="V123" s="12"/>
      <c r="W123" s="12"/>
      <c r="X123" s="10">
        <v>0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44319</v>
      </c>
      <c r="F124" s="10">
        <v>2021</v>
      </c>
      <c r="G124" s="10">
        <v>5</v>
      </c>
      <c r="H124" s="10">
        <v>3</v>
      </c>
      <c r="I124" s="12"/>
      <c r="J124" s="10">
        <v>12.1</v>
      </c>
      <c r="K124" s="12"/>
      <c r="L124" s="10">
        <v>9.8000000000000007</v>
      </c>
      <c r="M124" s="12"/>
      <c r="N124" s="10">
        <v>10.9</v>
      </c>
      <c r="O124" s="12"/>
      <c r="P124" s="10">
        <v>7.1</v>
      </c>
      <c r="Q124" s="12"/>
      <c r="R124" s="10">
        <v>0</v>
      </c>
      <c r="S124" s="12"/>
      <c r="T124" s="12"/>
      <c r="U124" s="12"/>
      <c r="V124" s="12"/>
      <c r="W124" s="12"/>
      <c r="X124" s="10">
        <v>2.2000000000000002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44320</v>
      </c>
      <c r="F125" s="10">
        <v>2021</v>
      </c>
      <c r="G125" s="10">
        <v>5</v>
      </c>
      <c r="H125" s="10">
        <v>4</v>
      </c>
      <c r="I125" s="12"/>
      <c r="J125" s="10">
        <v>16.899999999999999</v>
      </c>
      <c r="K125" s="12"/>
      <c r="L125" s="10">
        <v>8</v>
      </c>
      <c r="M125" s="12"/>
      <c r="N125" s="10">
        <v>12.5</v>
      </c>
      <c r="O125" s="12"/>
      <c r="P125" s="10">
        <v>5.5</v>
      </c>
      <c r="Q125" s="12"/>
      <c r="R125" s="10">
        <v>0</v>
      </c>
      <c r="S125" s="12"/>
      <c r="T125" s="12"/>
      <c r="U125" s="12"/>
      <c r="V125" s="12"/>
      <c r="W125" s="12"/>
      <c r="X125" s="10">
        <v>0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44321</v>
      </c>
      <c r="F126" s="10">
        <v>2021</v>
      </c>
      <c r="G126" s="10">
        <v>5</v>
      </c>
      <c r="H126" s="10">
        <v>5</v>
      </c>
      <c r="I126" s="12"/>
      <c r="J126" s="10">
        <v>15.3</v>
      </c>
      <c r="K126" s="12"/>
      <c r="L126" s="10">
        <v>7.6</v>
      </c>
      <c r="M126" s="12"/>
      <c r="N126" s="10">
        <v>11.5</v>
      </c>
      <c r="O126" s="12"/>
      <c r="P126" s="10">
        <v>6.5</v>
      </c>
      <c r="Q126" s="12"/>
      <c r="R126" s="10">
        <v>0</v>
      </c>
      <c r="S126" s="12"/>
      <c r="T126" s="12"/>
      <c r="U126" s="12"/>
      <c r="V126" s="12"/>
      <c r="W126" s="12"/>
      <c r="X126" s="10">
        <v>0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44322</v>
      </c>
      <c r="F127" s="10">
        <v>2021</v>
      </c>
      <c r="G127" s="10">
        <v>5</v>
      </c>
      <c r="H127" s="10">
        <v>6</v>
      </c>
      <c r="I127" s="12"/>
      <c r="J127" s="10">
        <v>16.600000000000001</v>
      </c>
      <c r="K127" s="12"/>
      <c r="L127" s="10">
        <v>9.6999999999999993</v>
      </c>
      <c r="M127" s="12"/>
      <c r="N127" s="10">
        <v>13.2</v>
      </c>
      <c r="O127" s="12"/>
      <c r="P127" s="10">
        <v>4.8</v>
      </c>
      <c r="Q127" s="12"/>
      <c r="R127" s="10">
        <v>0</v>
      </c>
      <c r="S127" s="12"/>
      <c r="T127" s="12"/>
      <c r="U127" s="12"/>
      <c r="V127" s="12"/>
      <c r="W127" s="12"/>
      <c r="X127" s="10">
        <v>0.9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44323</v>
      </c>
      <c r="F128" s="10">
        <v>2021</v>
      </c>
      <c r="G128" s="10">
        <v>5</v>
      </c>
      <c r="H128" s="10">
        <v>7</v>
      </c>
      <c r="I128" s="12"/>
      <c r="J128" s="10">
        <v>14.5</v>
      </c>
      <c r="K128" s="12"/>
      <c r="L128" s="10">
        <v>7.8</v>
      </c>
      <c r="M128" s="12"/>
      <c r="N128" s="10">
        <v>11.1</v>
      </c>
      <c r="O128" s="12"/>
      <c r="P128" s="10">
        <v>6.9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44324</v>
      </c>
      <c r="F129" s="10">
        <v>2021</v>
      </c>
      <c r="G129" s="10">
        <v>5</v>
      </c>
      <c r="H129" s="10">
        <v>8</v>
      </c>
      <c r="I129" s="12"/>
      <c r="J129" s="10">
        <v>13.8</v>
      </c>
      <c r="K129" s="12"/>
      <c r="L129" s="10">
        <v>8.4</v>
      </c>
      <c r="M129" s="12"/>
      <c r="N129" s="10">
        <v>11.1</v>
      </c>
      <c r="O129" s="12"/>
      <c r="P129" s="10">
        <v>6.9</v>
      </c>
      <c r="Q129" s="12"/>
      <c r="R129" s="10">
        <v>0</v>
      </c>
      <c r="S129" s="12"/>
      <c r="T129" s="12"/>
      <c r="U129" s="12"/>
      <c r="V129" s="12"/>
      <c r="W129" s="12"/>
      <c r="X129" s="10">
        <v>1.1000000000000001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44325</v>
      </c>
      <c r="F130" s="10">
        <v>2021</v>
      </c>
      <c r="G130" s="10">
        <v>5</v>
      </c>
      <c r="H130" s="10">
        <v>9</v>
      </c>
      <c r="I130" s="12"/>
      <c r="J130" s="10">
        <v>15.6</v>
      </c>
      <c r="K130" s="12"/>
      <c r="L130" s="10">
        <v>9.4</v>
      </c>
      <c r="M130" s="12"/>
      <c r="N130" s="10">
        <v>12.5</v>
      </c>
      <c r="O130" s="12"/>
      <c r="P130" s="10">
        <v>5.5</v>
      </c>
      <c r="Q130" s="12"/>
      <c r="R130" s="10">
        <v>0</v>
      </c>
      <c r="S130" s="12"/>
      <c r="T130" s="12"/>
      <c r="U130" s="12"/>
      <c r="V130" s="12"/>
      <c r="W130" s="12"/>
      <c r="X130" s="10">
        <v>0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2021</v>
      </c>
      <c r="G131" s="10">
        <v>5</v>
      </c>
      <c r="H131" s="10">
        <v>10</v>
      </c>
      <c r="I131" s="12"/>
      <c r="J131" s="10">
        <v>17.2</v>
      </c>
      <c r="K131" s="12"/>
      <c r="L131" s="10">
        <v>7.3</v>
      </c>
      <c r="M131" s="12"/>
      <c r="N131" s="10">
        <v>12.3</v>
      </c>
      <c r="O131" s="12"/>
      <c r="P131" s="10">
        <v>5.7</v>
      </c>
      <c r="Q131" s="12"/>
      <c r="R131" s="10">
        <v>0</v>
      </c>
      <c r="S131" s="12"/>
      <c r="T131" s="12"/>
      <c r="U131" s="12"/>
      <c r="V131" s="12"/>
      <c r="W131" s="12"/>
      <c r="X131" s="10">
        <v>0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2021</v>
      </c>
      <c r="G132" s="10">
        <v>5</v>
      </c>
      <c r="H132" s="10">
        <v>11</v>
      </c>
      <c r="I132" s="12"/>
      <c r="J132" s="10">
        <v>18.8</v>
      </c>
      <c r="K132" s="12"/>
      <c r="L132" s="10">
        <v>8.1</v>
      </c>
      <c r="M132" s="12"/>
      <c r="N132" s="10">
        <v>13.4</v>
      </c>
      <c r="O132" s="12"/>
      <c r="P132" s="10">
        <v>4.5999999999999996</v>
      </c>
      <c r="Q132" s="12"/>
      <c r="R132" s="10">
        <v>0</v>
      </c>
      <c r="S132" s="12"/>
      <c r="T132" s="12"/>
      <c r="U132" s="12"/>
      <c r="V132" s="12"/>
      <c r="W132" s="12"/>
      <c r="X132" s="10">
        <v>0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2021</v>
      </c>
      <c r="G133" s="10">
        <v>5</v>
      </c>
      <c r="H133" s="10">
        <v>12</v>
      </c>
      <c r="I133" s="12"/>
      <c r="J133" s="10">
        <v>17.899999999999999</v>
      </c>
      <c r="K133" s="12"/>
      <c r="L133" s="10">
        <v>11.4</v>
      </c>
      <c r="M133" s="12"/>
      <c r="N133" s="10">
        <v>14.7</v>
      </c>
      <c r="O133" s="12"/>
      <c r="P133" s="10">
        <v>3.3</v>
      </c>
      <c r="Q133" s="12"/>
      <c r="R133" s="10">
        <v>0</v>
      </c>
      <c r="S133" s="12"/>
      <c r="T133" s="12"/>
      <c r="U133" s="12"/>
      <c r="V133" s="12"/>
      <c r="W133" s="12"/>
      <c r="X133" s="10">
        <v>3.5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2021</v>
      </c>
      <c r="G134" s="10">
        <v>5</v>
      </c>
      <c r="H134" s="10">
        <v>13</v>
      </c>
      <c r="I134" s="12"/>
      <c r="J134" s="10">
        <v>19.2</v>
      </c>
      <c r="K134" s="12"/>
      <c r="L134" s="10">
        <v>9.4</v>
      </c>
      <c r="M134" s="12"/>
      <c r="N134" s="10">
        <v>14.3</v>
      </c>
      <c r="O134" s="12"/>
      <c r="P134" s="10">
        <v>3.7</v>
      </c>
      <c r="Q134" s="12"/>
      <c r="R134" s="10">
        <v>0</v>
      </c>
      <c r="S134" s="12"/>
      <c r="T134" s="12"/>
      <c r="U134" s="12"/>
      <c r="V134" s="12"/>
      <c r="W134" s="12"/>
      <c r="X134" s="10">
        <v>0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2021</v>
      </c>
      <c r="G135" s="10">
        <v>5</v>
      </c>
      <c r="H135" s="10">
        <v>14</v>
      </c>
      <c r="I135" s="12"/>
      <c r="J135" s="10">
        <v>19.2</v>
      </c>
      <c r="K135" s="12"/>
      <c r="L135" s="10">
        <v>10</v>
      </c>
      <c r="M135" s="12"/>
      <c r="N135" s="10">
        <v>14.6</v>
      </c>
      <c r="O135" s="12"/>
      <c r="P135" s="10">
        <v>3.4</v>
      </c>
      <c r="Q135" s="12"/>
      <c r="R135" s="10">
        <v>0</v>
      </c>
      <c r="S135" s="12"/>
      <c r="T135" s="12"/>
      <c r="U135" s="12"/>
      <c r="V135" s="12"/>
      <c r="W135" s="12"/>
      <c r="X135" s="10">
        <v>0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2021</v>
      </c>
      <c r="G136" s="10">
        <v>5</v>
      </c>
      <c r="H136" s="10">
        <v>15</v>
      </c>
      <c r="I136" s="12"/>
      <c r="J136" s="10">
        <v>19.600000000000001</v>
      </c>
      <c r="K136" s="12"/>
      <c r="L136" s="10">
        <v>9.9</v>
      </c>
      <c r="M136" s="12"/>
      <c r="N136" s="10">
        <v>14.7</v>
      </c>
      <c r="O136" s="12"/>
      <c r="P136" s="10">
        <v>3.3</v>
      </c>
      <c r="Q136" s="12"/>
      <c r="R136" s="10">
        <v>0</v>
      </c>
      <c r="S136" s="12"/>
      <c r="T136" s="12"/>
      <c r="U136" s="12"/>
      <c r="V136" s="12"/>
      <c r="W136" s="12"/>
      <c r="X136" s="10">
        <v>0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2021</v>
      </c>
      <c r="G137" s="10">
        <v>5</v>
      </c>
      <c r="H137" s="10">
        <v>16</v>
      </c>
      <c r="I137" s="12"/>
      <c r="J137" s="10">
        <v>20.9</v>
      </c>
      <c r="K137" s="12"/>
      <c r="L137" s="10">
        <v>10.1</v>
      </c>
      <c r="M137" s="12"/>
      <c r="N137" s="10">
        <v>15.5</v>
      </c>
      <c r="O137" s="12"/>
      <c r="P137" s="10">
        <v>2.5</v>
      </c>
      <c r="Q137" s="12"/>
      <c r="R137" s="10">
        <v>0</v>
      </c>
      <c r="S137" s="12"/>
      <c r="T137" s="12"/>
      <c r="U137" s="12"/>
      <c r="V137" s="12"/>
      <c r="W137" s="12"/>
      <c r="X137" s="10">
        <v>0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2021</v>
      </c>
      <c r="G138" s="10">
        <v>5</v>
      </c>
      <c r="H138" s="10">
        <v>17</v>
      </c>
      <c r="I138" s="12"/>
      <c r="J138" s="10">
        <v>16.5</v>
      </c>
      <c r="K138" s="12"/>
      <c r="L138" s="10">
        <v>10.3</v>
      </c>
      <c r="M138" s="12"/>
      <c r="N138" s="10">
        <v>13.4</v>
      </c>
      <c r="O138" s="12"/>
      <c r="P138" s="10">
        <v>4.5999999999999996</v>
      </c>
      <c r="Q138" s="12"/>
      <c r="R138" s="10">
        <v>0</v>
      </c>
      <c r="S138" s="12"/>
      <c r="T138" s="12"/>
      <c r="U138" s="12"/>
      <c r="V138" s="12"/>
      <c r="W138" s="12"/>
      <c r="X138" s="10">
        <v>7.9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2021</v>
      </c>
      <c r="G139" s="10">
        <v>5</v>
      </c>
      <c r="H139" s="10">
        <v>18</v>
      </c>
      <c r="I139" s="12"/>
      <c r="J139" s="10">
        <v>15.8</v>
      </c>
      <c r="K139" s="12"/>
      <c r="L139" s="10">
        <v>8.5</v>
      </c>
      <c r="M139" s="12"/>
      <c r="N139" s="10">
        <v>12.1</v>
      </c>
      <c r="O139" s="12"/>
      <c r="P139" s="10">
        <v>5.9</v>
      </c>
      <c r="Q139" s="12"/>
      <c r="R139" s="10">
        <v>0</v>
      </c>
      <c r="S139" s="12"/>
      <c r="T139" s="12"/>
      <c r="U139" s="12"/>
      <c r="V139" s="12"/>
      <c r="W139" s="12"/>
      <c r="X139" s="10">
        <v>7.3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2021</v>
      </c>
      <c r="G140" s="10">
        <v>5</v>
      </c>
      <c r="H140" s="10">
        <v>19</v>
      </c>
      <c r="I140" s="12"/>
      <c r="J140" s="10">
        <v>15</v>
      </c>
      <c r="K140" s="12"/>
      <c r="L140" s="10">
        <v>6.6</v>
      </c>
      <c r="M140" s="12"/>
      <c r="N140" s="10">
        <v>10.8</v>
      </c>
      <c r="O140" s="12"/>
      <c r="P140" s="10">
        <v>7.2</v>
      </c>
      <c r="Q140" s="12"/>
      <c r="R140" s="10">
        <v>0</v>
      </c>
      <c r="S140" s="12"/>
      <c r="T140" s="12"/>
      <c r="U140" s="12"/>
      <c r="V140" s="12"/>
      <c r="W140" s="12"/>
      <c r="X140" s="10">
        <v>0.1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2021</v>
      </c>
      <c r="G141" s="10">
        <v>5</v>
      </c>
      <c r="H141" s="10">
        <v>20</v>
      </c>
      <c r="I141" s="12"/>
      <c r="J141" s="10">
        <v>18.5</v>
      </c>
      <c r="K141" s="12"/>
      <c r="L141" s="10">
        <v>6.9</v>
      </c>
      <c r="M141" s="12"/>
      <c r="N141" s="10">
        <v>12.7</v>
      </c>
      <c r="O141" s="12"/>
      <c r="P141" s="10">
        <v>5.3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2021</v>
      </c>
      <c r="G142" s="10">
        <v>5</v>
      </c>
      <c r="H142" s="10">
        <v>21</v>
      </c>
      <c r="I142" s="12"/>
      <c r="J142" s="10">
        <v>18.899999999999999</v>
      </c>
      <c r="K142" s="12"/>
      <c r="L142" s="10">
        <v>9.6999999999999993</v>
      </c>
      <c r="M142" s="12"/>
      <c r="N142" s="10">
        <v>14.3</v>
      </c>
      <c r="O142" s="12"/>
      <c r="P142" s="10">
        <v>3.7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2021</v>
      </c>
      <c r="G143" s="10">
        <v>5</v>
      </c>
      <c r="H143" s="10">
        <v>22</v>
      </c>
      <c r="I143" s="12"/>
      <c r="J143" s="10">
        <v>19.2</v>
      </c>
      <c r="K143" s="12"/>
      <c r="L143" s="10">
        <v>8.9</v>
      </c>
      <c r="M143" s="12"/>
      <c r="N143" s="10">
        <v>14</v>
      </c>
      <c r="O143" s="12"/>
      <c r="P143" s="10">
        <v>4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2021</v>
      </c>
      <c r="G144" s="10">
        <v>5</v>
      </c>
      <c r="H144" s="10">
        <v>23</v>
      </c>
      <c r="I144" s="12"/>
      <c r="J144" s="10">
        <v>16</v>
      </c>
      <c r="K144" s="12"/>
      <c r="L144" s="10">
        <v>12.8</v>
      </c>
      <c r="M144" s="12"/>
      <c r="N144" s="10">
        <v>14.4</v>
      </c>
      <c r="O144" s="12"/>
      <c r="P144" s="10">
        <v>3.6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2021</v>
      </c>
      <c r="G145" s="10">
        <v>5</v>
      </c>
      <c r="H145" s="10">
        <v>24</v>
      </c>
      <c r="I145" s="12"/>
      <c r="J145" s="10">
        <v>13.7</v>
      </c>
      <c r="K145" s="12"/>
      <c r="L145" s="10">
        <v>11.1</v>
      </c>
      <c r="M145" s="12"/>
      <c r="N145" s="10">
        <v>12.4</v>
      </c>
      <c r="O145" s="12"/>
      <c r="P145" s="10">
        <v>5.6</v>
      </c>
      <c r="Q145" s="12"/>
      <c r="R145" s="10">
        <v>0</v>
      </c>
      <c r="S145" s="12"/>
      <c r="T145" s="12"/>
      <c r="U145" s="12"/>
      <c r="V145" s="12"/>
      <c r="W145" s="12"/>
      <c r="X145" s="10">
        <v>3.4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2021</v>
      </c>
      <c r="G146" s="10">
        <v>5</v>
      </c>
      <c r="H146" s="10">
        <v>25</v>
      </c>
      <c r="I146" s="12"/>
      <c r="J146" s="10">
        <v>19.600000000000001</v>
      </c>
      <c r="K146" s="12"/>
      <c r="L146" s="10">
        <v>10.4</v>
      </c>
      <c r="M146" s="12"/>
      <c r="N146" s="10">
        <v>15</v>
      </c>
      <c r="O146" s="12"/>
      <c r="P146" s="10">
        <v>3</v>
      </c>
      <c r="Q146" s="12"/>
      <c r="R146" s="10">
        <v>0</v>
      </c>
      <c r="S146" s="12"/>
      <c r="T146" s="12"/>
      <c r="U146" s="12"/>
      <c r="V146" s="12"/>
      <c r="W146" s="12"/>
      <c r="X146" s="10">
        <v>0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2021</v>
      </c>
      <c r="G147" s="10">
        <v>5</v>
      </c>
      <c r="H147" s="10">
        <v>26</v>
      </c>
      <c r="I147" s="12"/>
      <c r="J147" s="10">
        <v>15</v>
      </c>
      <c r="K147" s="12"/>
      <c r="L147" s="10">
        <v>12.3</v>
      </c>
      <c r="M147" s="12"/>
      <c r="N147" s="10">
        <v>13.7</v>
      </c>
      <c r="O147" s="12"/>
      <c r="P147" s="10">
        <v>4.3</v>
      </c>
      <c r="Q147" s="12"/>
      <c r="R147" s="10">
        <v>0</v>
      </c>
      <c r="S147" s="12"/>
      <c r="T147" s="12"/>
      <c r="U147" s="12"/>
      <c r="V147" s="12"/>
      <c r="W147" s="12"/>
      <c r="X147" s="10">
        <v>0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2021</v>
      </c>
      <c r="G148" s="10">
        <v>5</v>
      </c>
      <c r="H148" s="10">
        <v>27</v>
      </c>
      <c r="I148" s="12"/>
      <c r="J148" s="12"/>
      <c r="K148" s="9" t="s">
        <v>61</v>
      </c>
      <c r="L148" s="12"/>
      <c r="M148" s="9" t="s">
        <v>61</v>
      </c>
      <c r="N148" s="12"/>
      <c r="O148" s="9" t="s">
        <v>61</v>
      </c>
      <c r="P148" s="12"/>
      <c r="Q148" s="9" t="s">
        <v>61</v>
      </c>
      <c r="R148" s="12"/>
      <c r="S148" s="9" t="s">
        <v>61</v>
      </c>
      <c r="T148" s="12"/>
      <c r="U148" s="12"/>
      <c r="V148" s="12"/>
      <c r="W148" s="12"/>
      <c r="X148" s="12"/>
      <c r="Y148" s="9" t="s">
        <v>61</v>
      </c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2021</v>
      </c>
      <c r="G149" s="10">
        <v>5</v>
      </c>
      <c r="H149" s="10">
        <v>28</v>
      </c>
      <c r="I149" s="12"/>
      <c r="J149" s="12"/>
      <c r="K149" s="9" t="s">
        <v>61</v>
      </c>
      <c r="L149" s="12"/>
      <c r="M149" s="9" t="s">
        <v>61</v>
      </c>
      <c r="N149" s="12"/>
      <c r="O149" s="9" t="s">
        <v>61</v>
      </c>
      <c r="P149" s="12"/>
      <c r="Q149" s="9" t="s">
        <v>61</v>
      </c>
      <c r="R149" s="12"/>
      <c r="S149" s="9" t="s">
        <v>61</v>
      </c>
      <c r="T149" s="12"/>
      <c r="U149" s="12"/>
      <c r="V149" s="12"/>
      <c r="W149" s="12"/>
      <c r="X149" s="12"/>
      <c r="Y149" s="9" t="s">
        <v>61</v>
      </c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2021</v>
      </c>
      <c r="G150" s="10">
        <v>5</v>
      </c>
      <c r="H150" s="10">
        <v>29</v>
      </c>
      <c r="I150" s="12"/>
      <c r="J150" s="10">
        <v>19.399999999999999</v>
      </c>
      <c r="K150" s="12"/>
      <c r="L150" s="10">
        <v>7.8</v>
      </c>
      <c r="M150" s="12"/>
      <c r="N150" s="10">
        <v>13.6</v>
      </c>
      <c r="O150" s="12"/>
      <c r="P150" s="10">
        <v>4.4000000000000004</v>
      </c>
      <c r="Q150" s="12"/>
      <c r="R150" s="10">
        <v>0</v>
      </c>
      <c r="S150" s="12"/>
      <c r="T150" s="12"/>
      <c r="U150" s="12"/>
      <c r="V150" s="12"/>
      <c r="W150" s="12"/>
      <c r="X150" s="10">
        <v>0</v>
      </c>
      <c r="Y150" s="12"/>
      <c r="Z150" s="12"/>
      <c r="AA150" s="12"/>
      <c r="AB150" s="12"/>
      <c r="AC150" s="9" t="s">
        <v>61</v>
      </c>
      <c r="AD150" s="12"/>
      <c r="AE150" s="9" t="s">
        <v>61</v>
      </c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2021</v>
      </c>
      <c r="G151" s="10">
        <v>5</v>
      </c>
      <c r="H151" s="10">
        <v>30</v>
      </c>
      <c r="I151" s="12"/>
      <c r="J151" s="10">
        <v>20.2</v>
      </c>
      <c r="K151" s="12"/>
      <c r="L151" s="10">
        <v>10.9</v>
      </c>
      <c r="M151" s="12"/>
      <c r="N151" s="10">
        <v>15.5</v>
      </c>
      <c r="O151" s="12"/>
      <c r="P151" s="10">
        <v>2.5</v>
      </c>
      <c r="Q151" s="12"/>
      <c r="R151" s="10">
        <v>0</v>
      </c>
      <c r="S151" s="12"/>
      <c r="T151" s="12"/>
      <c r="U151" s="12"/>
      <c r="V151" s="12"/>
      <c r="W151" s="12"/>
      <c r="X151" s="10">
        <v>0</v>
      </c>
      <c r="Y151" s="12"/>
      <c r="Z151" s="12"/>
      <c r="AA151" s="12"/>
      <c r="AB151" s="12"/>
      <c r="AC151" s="9" t="s">
        <v>61</v>
      </c>
      <c r="AD151" s="12"/>
      <c r="AE151" s="9" t="s">
        <v>61</v>
      </c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2021</v>
      </c>
      <c r="G152" s="10">
        <v>5</v>
      </c>
      <c r="H152" s="10">
        <v>31</v>
      </c>
      <c r="I152" s="12"/>
      <c r="J152" s="10">
        <v>21.3</v>
      </c>
      <c r="K152" s="12"/>
      <c r="L152" s="10">
        <v>12.5</v>
      </c>
      <c r="M152" s="12"/>
      <c r="N152" s="10">
        <v>16.899999999999999</v>
      </c>
      <c r="O152" s="12"/>
      <c r="P152" s="10">
        <v>1.1000000000000001</v>
      </c>
      <c r="Q152" s="12"/>
      <c r="R152" s="10">
        <v>0</v>
      </c>
      <c r="S152" s="12"/>
      <c r="T152" s="12"/>
      <c r="U152" s="12"/>
      <c r="V152" s="12"/>
      <c r="W152" s="12"/>
      <c r="X152" s="10">
        <v>0</v>
      </c>
      <c r="Y152" s="12"/>
      <c r="Z152" s="12"/>
      <c r="AA152" s="12"/>
      <c r="AB152" s="12"/>
      <c r="AC152" s="9" t="s">
        <v>61</v>
      </c>
      <c r="AD152" s="12"/>
      <c r="AE152" s="9" t="s">
        <v>61</v>
      </c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44348</v>
      </c>
      <c r="F153" s="10">
        <v>2021</v>
      </c>
      <c r="G153" s="10">
        <v>6</v>
      </c>
      <c r="H153" s="10">
        <v>1</v>
      </c>
      <c r="I153" s="12"/>
      <c r="J153" s="10">
        <v>25.9</v>
      </c>
      <c r="K153" s="12"/>
      <c r="L153" s="10">
        <v>12.9</v>
      </c>
      <c r="M153" s="12"/>
      <c r="N153" s="10">
        <v>19.399999999999999</v>
      </c>
      <c r="O153" s="12"/>
      <c r="P153" s="10">
        <v>0</v>
      </c>
      <c r="Q153" s="12"/>
      <c r="R153" s="10">
        <v>1.4</v>
      </c>
      <c r="S153" s="12"/>
      <c r="T153" s="12"/>
      <c r="U153" s="12"/>
      <c r="V153" s="12"/>
      <c r="W153" s="12"/>
      <c r="X153" s="10">
        <v>0</v>
      </c>
      <c r="Y153" s="12"/>
      <c r="Z153" s="12"/>
      <c r="AA153" s="12"/>
      <c r="AB153" s="12"/>
      <c r="AC153" s="9" t="s">
        <v>61</v>
      </c>
      <c r="AD153" s="12"/>
      <c r="AE153" s="9" t="s">
        <v>61</v>
      </c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44349</v>
      </c>
      <c r="F154" s="10">
        <v>2021</v>
      </c>
      <c r="G154" s="10">
        <v>6</v>
      </c>
      <c r="H154" s="10">
        <v>2</v>
      </c>
      <c r="I154" s="12"/>
      <c r="J154" s="10">
        <v>28.3</v>
      </c>
      <c r="K154" s="12"/>
      <c r="L154" s="10">
        <v>14.1</v>
      </c>
      <c r="M154" s="12"/>
      <c r="N154" s="10">
        <v>21.2</v>
      </c>
      <c r="O154" s="12"/>
      <c r="P154" s="10">
        <v>0</v>
      </c>
      <c r="Q154" s="12"/>
      <c r="R154" s="10">
        <v>3.2</v>
      </c>
      <c r="S154" s="12"/>
      <c r="T154" s="12"/>
      <c r="U154" s="12"/>
      <c r="V154" s="12"/>
      <c r="W154" s="12"/>
      <c r="X154" s="10">
        <v>0</v>
      </c>
      <c r="Y154" s="12"/>
      <c r="Z154" s="12"/>
      <c r="AA154" s="12"/>
      <c r="AB154" s="12"/>
      <c r="AC154" s="9" t="s">
        <v>61</v>
      </c>
      <c r="AD154" s="12"/>
      <c r="AE154" s="9" t="s">
        <v>61</v>
      </c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44350</v>
      </c>
      <c r="F155" s="10">
        <v>2021</v>
      </c>
      <c r="G155" s="10">
        <v>6</v>
      </c>
      <c r="H155" s="10">
        <v>3</v>
      </c>
      <c r="I155" s="12"/>
      <c r="J155" s="10">
        <v>24.2</v>
      </c>
      <c r="K155" s="12"/>
      <c r="L155" s="10">
        <v>16</v>
      </c>
      <c r="M155" s="12"/>
      <c r="N155" s="10">
        <v>20.100000000000001</v>
      </c>
      <c r="O155" s="12"/>
      <c r="P155" s="10">
        <v>0</v>
      </c>
      <c r="Q155" s="12"/>
      <c r="R155" s="10">
        <v>2.1</v>
      </c>
      <c r="S155" s="12"/>
      <c r="T155" s="12"/>
      <c r="U155" s="12"/>
      <c r="V155" s="12"/>
      <c r="W155" s="12"/>
      <c r="X155" s="10">
        <v>0</v>
      </c>
      <c r="Y155" s="12"/>
      <c r="Z155" s="12"/>
      <c r="AA155" s="12"/>
      <c r="AB155" s="12"/>
      <c r="AC155" s="9" t="s">
        <v>61</v>
      </c>
      <c r="AD155" s="12"/>
      <c r="AE155" s="9" t="s">
        <v>61</v>
      </c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44351</v>
      </c>
      <c r="F156" s="10">
        <v>2021</v>
      </c>
      <c r="G156" s="10">
        <v>6</v>
      </c>
      <c r="H156" s="10">
        <v>4</v>
      </c>
      <c r="I156" s="12"/>
      <c r="J156" s="10">
        <v>18.3</v>
      </c>
      <c r="K156" s="12"/>
      <c r="L156" s="10">
        <v>12.6</v>
      </c>
      <c r="M156" s="12"/>
      <c r="N156" s="10">
        <v>15.5</v>
      </c>
      <c r="O156" s="12"/>
      <c r="P156" s="10">
        <v>2.5</v>
      </c>
      <c r="Q156" s="12"/>
      <c r="R156" s="10">
        <v>0</v>
      </c>
      <c r="S156" s="12"/>
      <c r="T156" s="12"/>
      <c r="U156" s="12"/>
      <c r="V156" s="12"/>
      <c r="W156" s="12"/>
      <c r="X156" s="10">
        <v>1.5</v>
      </c>
      <c r="Y156" s="12"/>
      <c r="Z156" s="12"/>
      <c r="AA156" s="12"/>
      <c r="AB156" s="12"/>
      <c r="AC156" s="9" t="s">
        <v>61</v>
      </c>
      <c r="AD156" s="12"/>
      <c r="AE156" s="9" t="s">
        <v>61</v>
      </c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44352</v>
      </c>
      <c r="F157" s="10">
        <v>2021</v>
      </c>
      <c r="G157" s="10">
        <v>6</v>
      </c>
      <c r="H157" s="10">
        <v>5</v>
      </c>
      <c r="I157" s="12"/>
      <c r="J157" s="10">
        <v>18.399999999999999</v>
      </c>
      <c r="K157" s="12"/>
      <c r="L157" s="10">
        <v>11.1</v>
      </c>
      <c r="M157" s="12"/>
      <c r="N157" s="10">
        <v>14.7</v>
      </c>
      <c r="O157" s="12"/>
      <c r="P157" s="10">
        <v>3.3</v>
      </c>
      <c r="Q157" s="12"/>
      <c r="R157" s="10">
        <v>0</v>
      </c>
      <c r="S157" s="12"/>
      <c r="T157" s="12"/>
      <c r="U157" s="12"/>
      <c r="V157" s="12"/>
      <c r="W157" s="12"/>
      <c r="X157" s="10">
        <v>1.6</v>
      </c>
      <c r="Y157" s="12"/>
      <c r="Z157" s="12"/>
      <c r="AA157" s="12"/>
      <c r="AB157" s="12"/>
      <c r="AC157" s="9" t="s">
        <v>61</v>
      </c>
      <c r="AD157" s="12"/>
      <c r="AE157" s="9" t="s">
        <v>61</v>
      </c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44353</v>
      </c>
      <c r="F158" s="10">
        <v>2021</v>
      </c>
      <c r="G158" s="10">
        <v>6</v>
      </c>
      <c r="H158" s="10">
        <v>6</v>
      </c>
      <c r="I158" s="12"/>
      <c r="J158" s="10">
        <v>12.2</v>
      </c>
      <c r="K158" s="12"/>
      <c r="L158" s="10">
        <v>9.5</v>
      </c>
      <c r="M158" s="12"/>
      <c r="N158" s="10">
        <v>10.8</v>
      </c>
      <c r="O158" s="12"/>
      <c r="P158" s="10">
        <v>7.2</v>
      </c>
      <c r="Q158" s="12"/>
      <c r="R158" s="10">
        <v>0</v>
      </c>
      <c r="S158" s="12"/>
      <c r="T158" s="12"/>
      <c r="U158" s="12"/>
      <c r="V158" s="12"/>
      <c r="W158" s="12"/>
      <c r="X158" s="10">
        <v>5.3</v>
      </c>
      <c r="Y158" s="12"/>
      <c r="Z158" s="12"/>
      <c r="AA158" s="12"/>
      <c r="AB158" s="12"/>
      <c r="AC158" s="9" t="s">
        <v>61</v>
      </c>
      <c r="AD158" s="12"/>
      <c r="AE158" s="9" t="s">
        <v>61</v>
      </c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44354</v>
      </c>
      <c r="F159" s="10">
        <v>2021</v>
      </c>
      <c r="G159" s="10">
        <v>6</v>
      </c>
      <c r="H159" s="10">
        <v>7</v>
      </c>
      <c r="I159" s="12"/>
      <c r="J159" s="10">
        <v>16.8</v>
      </c>
      <c r="K159" s="12"/>
      <c r="L159" s="10">
        <v>9.8000000000000007</v>
      </c>
      <c r="M159" s="12"/>
      <c r="N159" s="10">
        <v>13.3</v>
      </c>
      <c r="O159" s="12"/>
      <c r="P159" s="10">
        <v>4.7</v>
      </c>
      <c r="Q159" s="12"/>
      <c r="R159" s="10">
        <v>0</v>
      </c>
      <c r="S159" s="12"/>
      <c r="T159" s="12"/>
      <c r="U159" s="12"/>
      <c r="V159" s="12"/>
      <c r="W159" s="12"/>
      <c r="X159" s="10">
        <v>0.3</v>
      </c>
      <c r="Y159" s="12"/>
      <c r="Z159" s="12"/>
      <c r="AA159" s="12"/>
      <c r="AB159" s="12"/>
      <c r="AC159" s="9" t="s">
        <v>61</v>
      </c>
      <c r="AD159" s="12"/>
      <c r="AE159" s="9" t="s">
        <v>61</v>
      </c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44355</v>
      </c>
      <c r="F160" s="10">
        <v>2021</v>
      </c>
      <c r="G160" s="10">
        <v>6</v>
      </c>
      <c r="H160" s="10">
        <v>8</v>
      </c>
      <c r="I160" s="12"/>
      <c r="J160" s="10">
        <v>18.7</v>
      </c>
      <c r="K160" s="12"/>
      <c r="L160" s="10">
        <v>8.1</v>
      </c>
      <c r="M160" s="12"/>
      <c r="N160" s="10">
        <v>13.4</v>
      </c>
      <c r="O160" s="12"/>
      <c r="P160" s="10">
        <v>4.5999999999999996</v>
      </c>
      <c r="Q160" s="12"/>
      <c r="R160" s="10">
        <v>0</v>
      </c>
      <c r="S160" s="12"/>
      <c r="T160" s="12"/>
      <c r="U160" s="12"/>
      <c r="V160" s="12"/>
      <c r="W160" s="12"/>
      <c r="X160" s="10">
        <v>0</v>
      </c>
      <c r="Y160" s="12"/>
      <c r="Z160" s="12"/>
      <c r="AA160" s="12"/>
      <c r="AB160" s="12"/>
      <c r="AC160" s="9" t="s">
        <v>61</v>
      </c>
      <c r="AD160" s="12"/>
      <c r="AE160" s="9" t="s">
        <v>61</v>
      </c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44356</v>
      </c>
      <c r="F161" s="10">
        <v>2021</v>
      </c>
      <c r="G161" s="10">
        <v>6</v>
      </c>
      <c r="H161" s="10">
        <v>9</v>
      </c>
      <c r="I161" s="12"/>
      <c r="J161" s="10">
        <v>18.7</v>
      </c>
      <c r="K161" s="12"/>
      <c r="L161" s="10">
        <v>11</v>
      </c>
      <c r="M161" s="12"/>
      <c r="N161" s="10">
        <v>14.8</v>
      </c>
      <c r="O161" s="12"/>
      <c r="P161" s="10">
        <v>3.2</v>
      </c>
      <c r="Q161" s="12"/>
      <c r="R161" s="10">
        <v>0</v>
      </c>
      <c r="S161" s="12"/>
      <c r="T161" s="12"/>
      <c r="U161" s="12"/>
      <c r="V161" s="12"/>
      <c r="W161" s="12"/>
      <c r="X161" s="10">
        <v>0.4</v>
      </c>
      <c r="Y161" s="12"/>
      <c r="Z161" s="12"/>
      <c r="AA161" s="12"/>
      <c r="AB161" s="12"/>
      <c r="AC161" s="9" t="s">
        <v>61</v>
      </c>
      <c r="AD161" s="12"/>
      <c r="AE161" s="9" t="s">
        <v>61</v>
      </c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2021</v>
      </c>
      <c r="G162" s="10">
        <v>6</v>
      </c>
      <c r="H162" s="10">
        <v>10</v>
      </c>
      <c r="I162" s="12"/>
      <c r="J162" s="10">
        <v>17.8</v>
      </c>
      <c r="K162" s="12"/>
      <c r="L162" s="10">
        <v>10.7</v>
      </c>
      <c r="M162" s="12"/>
      <c r="N162" s="10">
        <v>14.2</v>
      </c>
      <c r="O162" s="12"/>
      <c r="P162" s="10">
        <v>3.8</v>
      </c>
      <c r="Q162" s="12"/>
      <c r="R162" s="10">
        <v>0</v>
      </c>
      <c r="S162" s="12"/>
      <c r="T162" s="12"/>
      <c r="U162" s="12"/>
      <c r="V162" s="12"/>
      <c r="W162" s="12"/>
      <c r="X162" s="10">
        <v>1.7</v>
      </c>
      <c r="Y162" s="12"/>
      <c r="Z162" s="12"/>
      <c r="AA162" s="12"/>
      <c r="AB162" s="12"/>
      <c r="AC162" s="9" t="s">
        <v>61</v>
      </c>
      <c r="AD162" s="12"/>
      <c r="AE162" s="9" t="s">
        <v>61</v>
      </c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2021</v>
      </c>
      <c r="G163" s="10">
        <v>6</v>
      </c>
      <c r="H163" s="10">
        <v>11</v>
      </c>
      <c r="I163" s="12"/>
      <c r="J163" s="10">
        <v>17.3</v>
      </c>
      <c r="K163" s="12"/>
      <c r="L163" s="10">
        <v>12</v>
      </c>
      <c r="M163" s="12"/>
      <c r="N163" s="10">
        <v>14.6</v>
      </c>
      <c r="O163" s="12"/>
      <c r="P163" s="10">
        <v>3.4</v>
      </c>
      <c r="Q163" s="12"/>
      <c r="R163" s="10">
        <v>0</v>
      </c>
      <c r="S163" s="12"/>
      <c r="T163" s="12"/>
      <c r="U163" s="12"/>
      <c r="V163" s="12"/>
      <c r="W163" s="12"/>
      <c r="X163" s="10">
        <v>7.1</v>
      </c>
      <c r="Y163" s="12"/>
      <c r="Z163" s="12"/>
      <c r="AA163" s="12"/>
      <c r="AB163" s="12"/>
      <c r="AC163" s="9" t="s">
        <v>61</v>
      </c>
      <c r="AD163" s="12"/>
      <c r="AE163" s="9" t="s">
        <v>61</v>
      </c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2021</v>
      </c>
      <c r="G164" s="10">
        <v>6</v>
      </c>
      <c r="H164" s="10">
        <v>12</v>
      </c>
      <c r="I164" s="12"/>
      <c r="J164" s="10">
        <v>21.6</v>
      </c>
      <c r="K164" s="12"/>
      <c r="L164" s="10">
        <v>12.2</v>
      </c>
      <c r="M164" s="12"/>
      <c r="N164" s="10">
        <v>16.899999999999999</v>
      </c>
      <c r="O164" s="12"/>
      <c r="P164" s="10">
        <v>1.1000000000000001</v>
      </c>
      <c r="Q164" s="12"/>
      <c r="R164" s="10">
        <v>0</v>
      </c>
      <c r="S164" s="12"/>
      <c r="T164" s="12"/>
      <c r="U164" s="12"/>
      <c r="V164" s="12"/>
      <c r="W164" s="12"/>
      <c r="X164" s="10">
        <v>0</v>
      </c>
      <c r="Y164" s="12"/>
      <c r="Z164" s="12"/>
      <c r="AA164" s="12"/>
      <c r="AB164" s="12"/>
      <c r="AC164" s="9" t="s">
        <v>61</v>
      </c>
      <c r="AD164" s="12"/>
      <c r="AE164" s="9" t="s">
        <v>61</v>
      </c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2021</v>
      </c>
      <c r="G165" s="10">
        <v>6</v>
      </c>
      <c r="H165" s="10">
        <v>13</v>
      </c>
      <c r="I165" s="12"/>
      <c r="J165" s="10">
        <v>17.2</v>
      </c>
      <c r="K165" s="12"/>
      <c r="L165" s="10">
        <v>13.8</v>
      </c>
      <c r="M165" s="12"/>
      <c r="N165" s="10">
        <v>15.5</v>
      </c>
      <c r="O165" s="12"/>
      <c r="P165" s="10">
        <v>2.5</v>
      </c>
      <c r="Q165" s="12"/>
      <c r="R165" s="10">
        <v>0</v>
      </c>
      <c r="S165" s="12"/>
      <c r="T165" s="12"/>
      <c r="U165" s="12"/>
      <c r="V165" s="12"/>
      <c r="W165" s="12"/>
      <c r="X165" s="10">
        <v>16.8</v>
      </c>
      <c r="Y165" s="12"/>
      <c r="Z165" s="12"/>
      <c r="AA165" s="12"/>
      <c r="AB165" s="12"/>
      <c r="AC165" s="9" t="s">
        <v>61</v>
      </c>
      <c r="AD165" s="12"/>
      <c r="AE165" s="9" t="s">
        <v>61</v>
      </c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2021</v>
      </c>
      <c r="G166" s="10">
        <v>6</v>
      </c>
      <c r="H166" s="10">
        <v>14</v>
      </c>
      <c r="I166" s="12"/>
      <c r="J166" s="10">
        <v>20.100000000000001</v>
      </c>
      <c r="K166" s="12"/>
      <c r="L166" s="10">
        <v>14.2</v>
      </c>
      <c r="M166" s="12"/>
      <c r="N166" s="10">
        <v>17.100000000000001</v>
      </c>
      <c r="O166" s="12"/>
      <c r="P166" s="10">
        <v>0.9</v>
      </c>
      <c r="Q166" s="12"/>
      <c r="R166" s="10">
        <v>0</v>
      </c>
      <c r="S166" s="12"/>
      <c r="T166" s="12"/>
      <c r="U166" s="12"/>
      <c r="V166" s="12"/>
      <c r="W166" s="12"/>
      <c r="X166" s="10">
        <v>3</v>
      </c>
      <c r="Y166" s="12"/>
      <c r="Z166" s="12"/>
      <c r="AA166" s="12"/>
      <c r="AB166" s="12"/>
      <c r="AC166" s="9" t="s">
        <v>61</v>
      </c>
      <c r="AD166" s="12"/>
      <c r="AE166" s="9" t="s">
        <v>61</v>
      </c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2021</v>
      </c>
      <c r="G167" s="10">
        <v>6</v>
      </c>
      <c r="H167" s="10">
        <v>15</v>
      </c>
      <c r="I167" s="12"/>
      <c r="J167" s="10">
        <v>20</v>
      </c>
      <c r="K167" s="12"/>
      <c r="L167" s="10">
        <v>12.9</v>
      </c>
      <c r="M167" s="12"/>
      <c r="N167" s="10">
        <v>16.399999999999999</v>
      </c>
      <c r="O167" s="12"/>
      <c r="P167" s="10">
        <v>1.6</v>
      </c>
      <c r="Q167" s="12"/>
      <c r="R167" s="10">
        <v>0</v>
      </c>
      <c r="S167" s="12"/>
      <c r="T167" s="12"/>
      <c r="U167" s="12"/>
      <c r="V167" s="12"/>
      <c r="W167" s="12"/>
      <c r="X167" s="10">
        <v>2</v>
      </c>
      <c r="Y167" s="12"/>
      <c r="Z167" s="12"/>
      <c r="AA167" s="12"/>
      <c r="AB167" s="12"/>
      <c r="AC167" s="9" t="s">
        <v>61</v>
      </c>
      <c r="AD167" s="12"/>
      <c r="AE167" s="9" t="s">
        <v>61</v>
      </c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2021</v>
      </c>
      <c r="G168" s="10">
        <v>6</v>
      </c>
      <c r="H168" s="10">
        <v>16</v>
      </c>
      <c r="I168" s="12"/>
      <c r="J168" s="10">
        <v>21.2</v>
      </c>
      <c r="K168" s="12"/>
      <c r="L168" s="10">
        <v>13.4</v>
      </c>
      <c r="M168" s="12"/>
      <c r="N168" s="10">
        <v>17.3</v>
      </c>
      <c r="O168" s="12"/>
      <c r="P168" s="10">
        <v>0.7</v>
      </c>
      <c r="Q168" s="12"/>
      <c r="R168" s="10">
        <v>0</v>
      </c>
      <c r="S168" s="12"/>
      <c r="T168" s="12"/>
      <c r="U168" s="12"/>
      <c r="V168" s="12"/>
      <c r="W168" s="12"/>
      <c r="X168" s="10">
        <v>0</v>
      </c>
      <c r="Y168" s="12"/>
      <c r="Z168" s="12"/>
      <c r="AA168" s="12"/>
      <c r="AB168" s="12"/>
      <c r="AC168" s="9" t="s">
        <v>61</v>
      </c>
      <c r="AD168" s="12"/>
      <c r="AE168" s="9" t="s">
        <v>61</v>
      </c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2021</v>
      </c>
      <c r="G169" s="10">
        <v>6</v>
      </c>
      <c r="H169" s="10">
        <v>17</v>
      </c>
      <c r="I169" s="12"/>
      <c r="J169" s="10">
        <v>24.3</v>
      </c>
      <c r="K169" s="12"/>
      <c r="L169" s="10">
        <v>12.6</v>
      </c>
      <c r="M169" s="12"/>
      <c r="N169" s="10">
        <v>18.399999999999999</v>
      </c>
      <c r="O169" s="12"/>
      <c r="P169" s="10">
        <v>0</v>
      </c>
      <c r="Q169" s="12"/>
      <c r="R169" s="10">
        <v>0.4</v>
      </c>
      <c r="S169" s="12"/>
      <c r="T169" s="12"/>
      <c r="U169" s="12"/>
      <c r="V169" s="12"/>
      <c r="W169" s="12"/>
      <c r="X169" s="10">
        <v>0</v>
      </c>
      <c r="Y169" s="12"/>
      <c r="Z169" s="12"/>
      <c r="AA169" s="12"/>
      <c r="AB169" s="12"/>
      <c r="AC169" s="9" t="s">
        <v>61</v>
      </c>
      <c r="AD169" s="12"/>
      <c r="AE169" s="9" t="s">
        <v>61</v>
      </c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2021</v>
      </c>
      <c r="G170" s="10">
        <v>6</v>
      </c>
      <c r="H170" s="10">
        <v>18</v>
      </c>
      <c r="I170" s="12"/>
      <c r="J170" s="10">
        <v>21.6</v>
      </c>
      <c r="K170" s="12"/>
      <c r="L170" s="10">
        <v>12.6</v>
      </c>
      <c r="M170" s="12"/>
      <c r="N170" s="10">
        <v>17.100000000000001</v>
      </c>
      <c r="O170" s="12"/>
      <c r="P170" s="10">
        <v>0.9</v>
      </c>
      <c r="Q170" s="12"/>
      <c r="R170" s="10">
        <v>0</v>
      </c>
      <c r="S170" s="12"/>
      <c r="T170" s="12"/>
      <c r="U170" s="12"/>
      <c r="V170" s="12"/>
      <c r="W170" s="12"/>
      <c r="X170" s="10">
        <v>0</v>
      </c>
      <c r="Y170" s="12"/>
      <c r="Z170" s="12"/>
      <c r="AA170" s="12"/>
      <c r="AB170" s="12"/>
      <c r="AC170" s="9" t="s">
        <v>61</v>
      </c>
      <c r="AD170" s="12"/>
      <c r="AE170" s="9" t="s">
        <v>61</v>
      </c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2021</v>
      </c>
      <c r="G171" s="10">
        <v>6</v>
      </c>
      <c r="H171" s="10">
        <v>19</v>
      </c>
      <c r="I171" s="12"/>
      <c r="J171" s="10">
        <v>21.7</v>
      </c>
      <c r="K171" s="12"/>
      <c r="L171" s="10">
        <v>14.5</v>
      </c>
      <c r="M171" s="12"/>
      <c r="N171" s="10">
        <v>18.100000000000001</v>
      </c>
      <c r="O171" s="12"/>
      <c r="P171" s="10">
        <v>0</v>
      </c>
      <c r="Q171" s="12"/>
      <c r="R171" s="10">
        <v>0.1</v>
      </c>
      <c r="S171" s="12"/>
      <c r="T171" s="12"/>
      <c r="U171" s="12"/>
      <c r="V171" s="12"/>
      <c r="W171" s="12"/>
      <c r="X171" s="10">
        <v>0</v>
      </c>
      <c r="Y171" s="12"/>
      <c r="Z171" s="12"/>
      <c r="AA171" s="12"/>
      <c r="AB171" s="12"/>
      <c r="AC171" s="9" t="s">
        <v>61</v>
      </c>
      <c r="AD171" s="12"/>
      <c r="AE171" s="9" t="s">
        <v>61</v>
      </c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2021</v>
      </c>
      <c r="G172" s="10">
        <v>6</v>
      </c>
      <c r="H172" s="10">
        <v>20</v>
      </c>
      <c r="I172" s="12"/>
      <c r="J172" s="10">
        <v>25.2</v>
      </c>
      <c r="K172" s="12"/>
      <c r="L172" s="10">
        <v>13.7</v>
      </c>
      <c r="M172" s="12"/>
      <c r="N172" s="10">
        <v>19.5</v>
      </c>
      <c r="O172" s="12"/>
      <c r="P172" s="10">
        <v>0</v>
      </c>
      <c r="Q172" s="12"/>
      <c r="R172" s="10">
        <v>1.5</v>
      </c>
      <c r="S172" s="12"/>
      <c r="T172" s="12"/>
      <c r="U172" s="12"/>
      <c r="V172" s="12"/>
      <c r="W172" s="12"/>
      <c r="X172" s="10">
        <v>0</v>
      </c>
      <c r="Y172" s="12"/>
      <c r="Z172" s="12"/>
      <c r="AA172" s="12"/>
      <c r="AB172" s="12"/>
      <c r="AC172" s="9" t="s">
        <v>61</v>
      </c>
      <c r="AD172" s="12"/>
      <c r="AE172" s="9" t="s">
        <v>61</v>
      </c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2021</v>
      </c>
      <c r="G173" s="10">
        <v>6</v>
      </c>
      <c r="H173" s="10">
        <v>21</v>
      </c>
      <c r="I173" s="12"/>
      <c r="J173" s="10">
        <v>25.4</v>
      </c>
      <c r="K173" s="12"/>
      <c r="L173" s="10">
        <v>15.2</v>
      </c>
      <c r="M173" s="12"/>
      <c r="N173" s="10">
        <v>20.3</v>
      </c>
      <c r="O173" s="12"/>
      <c r="P173" s="10">
        <v>0</v>
      </c>
      <c r="Q173" s="12"/>
      <c r="R173" s="10">
        <v>2.2999999999999998</v>
      </c>
      <c r="S173" s="12"/>
      <c r="T173" s="12"/>
      <c r="U173" s="12"/>
      <c r="V173" s="12"/>
      <c r="W173" s="12"/>
      <c r="X173" s="10">
        <v>0</v>
      </c>
      <c r="Y173" s="12"/>
      <c r="Z173" s="12"/>
      <c r="AA173" s="12"/>
      <c r="AB173" s="12"/>
      <c r="AC173" s="9" t="s">
        <v>61</v>
      </c>
      <c r="AD173" s="12"/>
      <c r="AE173" s="9" t="s">
        <v>61</v>
      </c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2021</v>
      </c>
      <c r="G174" s="10">
        <v>6</v>
      </c>
      <c r="H174" s="10">
        <v>22</v>
      </c>
      <c r="I174" s="12"/>
      <c r="J174" s="10">
        <v>25.3</v>
      </c>
      <c r="K174" s="12"/>
      <c r="L174" s="10">
        <v>15.2</v>
      </c>
      <c r="M174" s="12"/>
      <c r="N174" s="10">
        <v>20.3</v>
      </c>
      <c r="O174" s="12"/>
      <c r="P174" s="10">
        <v>0</v>
      </c>
      <c r="Q174" s="12"/>
      <c r="R174" s="10">
        <v>2.2999999999999998</v>
      </c>
      <c r="S174" s="12"/>
      <c r="T174" s="12"/>
      <c r="U174" s="12"/>
      <c r="V174" s="12"/>
      <c r="W174" s="12"/>
      <c r="X174" s="10">
        <v>0</v>
      </c>
      <c r="Y174" s="12"/>
      <c r="Z174" s="12"/>
      <c r="AA174" s="12"/>
      <c r="AB174" s="12"/>
      <c r="AC174" s="9" t="s">
        <v>61</v>
      </c>
      <c r="AD174" s="12"/>
      <c r="AE174" s="9" t="s">
        <v>61</v>
      </c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2021</v>
      </c>
      <c r="G175" s="10">
        <v>6</v>
      </c>
      <c r="H175" s="10">
        <v>23</v>
      </c>
      <c r="I175" s="12"/>
      <c r="J175" s="10">
        <v>23.6</v>
      </c>
      <c r="K175" s="12"/>
      <c r="L175" s="10">
        <v>15.2</v>
      </c>
      <c r="M175" s="12"/>
      <c r="N175" s="10">
        <v>19.399999999999999</v>
      </c>
      <c r="O175" s="12"/>
      <c r="P175" s="10">
        <v>0</v>
      </c>
      <c r="Q175" s="12"/>
      <c r="R175" s="10">
        <v>1.4</v>
      </c>
      <c r="S175" s="12"/>
      <c r="T175" s="12"/>
      <c r="U175" s="12"/>
      <c r="V175" s="12"/>
      <c r="W175" s="12"/>
      <c r="X175" s="10">
        <v>0</v>
      </c>
      <c r="Y175" s="12"/>
      <c r="Z175" s="12"/>
      <c r="AA175" s="12"/>
      <c r="AB175" s="12"/>
      <c r="AC175" s="9" t="s">
        <v>61</v>
      </c>
      <c r="AD175" s="12"/>
      <c r="AE175" s="9" t="s">
        <v>61</v>
      </c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2021</v>
      </c>
      <c r="G176" s="10">
        <v>6</v>
      </c>
      <c r="H176" s="10">
        <v>24</v>
      </c>
      <c r="I176" s="12"/>
      <c r="J176" s="10">
        <v>24</v>
      </c>
      <c r="K176" s="12"/>
      <c r="L176" s="10">
        <v>15</v>
      </c>
      <c r="M176" s="12"/>
      <c r="N176" s="10">
        <v>19.5</v>
      </c>
      <c r="O176" s="12"/>
      <c r="P176" s="10">
        <v>0</v>
      </c>
      <c r="Q176" s="12"/>
      <c r="R176" s="10">
        <v>1.5</v>
      </c>
      <c r="S176" s="12"/>
      <c r="T176" s="12"/>
      <c r="U176" s="12"/>
      <c r="V176" s="12"/>
      <c r="W176" s="12"/>
      <c r="X176" s="10">
        <v>0</v>
      </c>
      <c r="Y176" s="12"/>
      <c r="Z176" s="12"/>
      <c r="AA176" s="12"/>
      <c r="AB176" s="12"/>
      <c r="AC176" s="9" t="s">
        <v>61</v>
      </c>
      <c r="AD176" s="12"/>
      <c r="AE176" s="9" t="s">
        <v>61</v>
      </c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2021</v>
      </c>
      <c r="G177" s="10">
        <v>6</v>
      </c>
      <c r="H177" s="10">
        <v>25</v>
      </c>
      <c r="I177" s="12"/>
      <c r="J177" s="10">
        <v>27.9</v>
      </c>
      <c r="K177" s="12"/>
      <c r="L177" s="10">
        <v>17.3</v>
      </c>
      <c r="M177" s="12"/>
      <c r="N177" s="10">
        <v>22.6</v>
      </c>
      <c r="O177" s="12"/>
      <c r="P177" s="10">
        <v>0</v>
      </c>
      <c r="Q177" s="12"/>
      <c r="R177" s="10">
        <v>4.5999999999999996</v>
      </c>
      <c r="S177" s="12"/>
      <c r="T177" s="12"/>
      <c r="U177" s="12"/>
      <c r="V177" s="12"/>
      <c r="W177" s="12"/>
      <c r="X177" s="10">
        <v>0</v>
      </c>
      <c r="Y177" s="12"/>
      <c r="Z177" s="12"/>
      <c r="AA177" s="12"/>
      <c r="AB177" s="12"/>
      <c r="AC177" s="9" t="s">
        <v>61</v>
      </c>
      <c r="AD177" s="12"/>
      <c r="AE177" s="9" t="s">
        <v>61</v>
      </c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2021</v>
      </c>
      <c r="G178" s="10">
        <v>6</v>
      </c>
      <c r="H178" s="10">
        <v>26</v>
      </c>
      <c r="I178" s="12"/>
      <c r="J178" s="10">
        <v>33.700000000000003</v>
      </c>
      <c r="K178" s="12"/>
      <c r="L178" s="10">
        <v>17.8</v>
      </c>
      <c r="M178" s="12"/>
      <c r="N178" s="10">
        <v>25.8</v>
      </c>
      <c r="O178" s="12"/>
      <c r="P178" s="10">
        <v>0</v>
      </c>
      <c r="Q178" s="12"/>
      <c r="R178" s="10">
        <v>7.8</v>
      </c>
      <c r="S178" s="12"/>
      <c r="T178" s="12"/>
      <c r="U178" s="12"/>
      <c r="V178" s="12"/>
      <c r="W178" s="12"/>
      <c r="X178" s="10">
        <v>0</v>
      </c>
      <c r="Y178" s="12"/>
      <c r="Z178" s="12"/>
      <c r="AA178" s="12"/>
      <c r="AB178" s="12"/>
      <c r="AC178" s="9" t="s">
        <v>61</v>
      </c>
      <c r="AD178" s="12"/>
      <c r="AE178" s="9" t="s">
        <v>61</v>
      </c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2021</v>
      </c>
      <c r="G179" s="10">
        <v>6</v>
      </c>
      <c r="H179" s="10">
        <v>27</v>
      </c>
      <c r="I179" s="12"/>
      <c r="J179" s="10">
        <v>33.1</v>
      </c>
      <c r="K179" s="12"/>
      <c r="L179" s="10">
        <v>18.5</v>
      </c>
      <c r="M179" s="12"/>
      <c r="N179" s="10">
        <v>25.8</v>
      </c>
      <c r="O179" s="12"/>
      <c r="P179" s="10">
        <v>0</v>
      </c>
      <c r="Q179" s="12"/>
      <c r="R179" s="10">
        <v>7.8</v>
      </c>
      <c r="S179" s="12"/>
      <c r="T179" s="12"/>
      <c r="U179" s="12"/>
      <c r="V179" s="12"/>
      <c r="W179" s="12"/>
      <c r="X179" s="10">
        <v>0</v>
      </c>
      <c r="Y179" s="12"/>
      <c r="Z179" s="12"/>
      <c r="AA179" s="12"/>
      <c r="AB179" s="12"/>
      <c r="AC179" s="9" t="s">
        <v>61</v>
      </c>
      <c r="AD179" s="12"/>
      <c r="AE179" s="9" t="s">
        <v>61</v>
      </c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2021</v>
      </c>
      <c r="G180" s="10">
        <v>6</v>
      </c>
      <c r="H180" s="10">
        <v>28</v>
      </c>
      <c r="I180" s="12"/>
      <c r="J180" s="10">
        <v>33.799999999999997</v>
      </c>
      <c r="K180" s="12"/>
      <c r="L180" s="10">
        <v>18.3</v>
      </c>
      <c r="M180" s="12"/>
      <c r="N180" s="10">
        <v>26</v>
      </c>
      <c r="O180" s="12"/>
      <c r="P180" s="10">
        <v>0</v>
      </c>
      <c r="Q180" s="12"/>
      <c r="R180" s="10">
        <v>8</v>
      </c>
      <c r="S180" s="12"/>
      <c r="T180" s="12"/>
      <c r="U180" s="12"/>
      <c r="V180" s="12"/>
      <c r="W180" s="12"/>
      <c r="X180" s="10">
        <v>0</v>
      </c>
      <c r="Y180" s="12"/>
      <c r="Z180" s="12"/>
      <c r="AA180" s="12"/>
      <c r="AB180" s="12"/>
      <c r="AC180" s="9" t="s">
        <v>61</v>
      </c>
      <c r="AD180" s="12"/>
      <c r="AE180" s="9" t="s">
        <v>61</v>
      </c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2021</v>
      </c>
      <c r="G181" s="10">
        <v>6</v>
      </c>
      <c r="H181" s="10">
        <v>29</v>
      </c>
      <c r="I181" s="12"/>
      <c r="J181" s="10">
        <v>31.1</v>
      </c>
      <c r="K181" s="12"/>
      <c r="L181" s="10">
        <v>19.2</v>
      </c>
      <c r="M181" s="12"/>
      <c r="N181" s="10">
        <v>25.2</v>
      </c>
      <c r="O181" s="12"/>
      <c r="P181" s="10">
        <v>0</v>
      </c>
      <c r="Q181" s="12"/>
      <c r="R181" s="10">
        <v>7.2</v>
      </c>
      <c r="S181" s="12"/>
      <c r="T181" s="12"/>
      <c r="U181" s="12"/>
      <c r="V181" s="12"/>
      <c r="W181" s="12"/>
      <c r="X181" s="10">
        <v>0</v>
      </c>
      <c r="Y181" s="12"/>
      <c r="Z181" s="12"/>
      <c r="AA181" s="12"/>
      <c r="AB181" s="12"/>
      <c r="AC181" s="9" t="s">
        <v>61</v>
      </c>
      <c r="AD181" s="12"/>
      <c r="AE181" s="9" t="s">
        <v>61</v>
      </c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2021</v>
      </c>
      <c r="G182" s="10">
        <v>6</v>
      </c>
      <c r="H182" s="10">
        <v>30</v>
      </c>
      <c r="I182" s="12"/>
      <c r="J182" s="10">
        <v>25</v>
      </c>
      <c r="K182" s="12"/>
      <c r="L182" s="10">
        <v>18.399999999999999</v>
      </c>
      <c r="M182" s="12"/>
      <c r="N182" s="10">
        <v>21.7</v>
      </c>
      <c r="O182" s="12"/>
      <c r="P182" s="10">
        <v>0</v>
      </c>
      <c r="Q182" s="12"/>
      <c r="R182" s="10">
        <v>3.7</v>
      </c>
      <c r="S182" s="12"/>
      <c r="T182" s="12"/>
      <c r="U182" s="12"/>
      <c r="V182" s="12"/>
      <c r="W182" s="12"/>
      <c r="X182" s="10">
        <v>0</v>
      </c>
      <c r="Y182" s="12"/>
      <c r="Z182" s="12"/>
      <c r="AA182" s="12"/>
      <c r="AB182" s="12"/>
      <c r="AC182" s="9" t="s">
        <v>61</v>
      </c>
      <c r="AD182" s="12"/>
      <c r="AE182" s="9" t="s">
        <v>61</v>
      </c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44378</v>
      </c>
      <c r="F183" s="10">
        <v>2021</v>
      </c>
      <c r="G183" s="10">
        <v>7</v>
      </c>
      <c r="H183" s="10">
        <v>1</v>
      </c>
      <c r="I183" s="12"/>
      <c r="J183" s="10">
        <v>23.6</v>
      </c>
      <c r="K183" s="12"/>
      <c r="L183" s="10">
        <v>18.3</v>
      </c>
      <c r="M183" s="12"/>
      <c r="N183" s="10">
        <v>20.9</v>
      </c>
      <c r="O183" s="12"/>
      <c r="P183" s="10">
        <v>0</v>
      </c>
      <c r="Q183" s="12"/>
      <c r="R183" s="10">
        <v>2.9</v>
      </c>
      <c r="S183" s="12"/>
      <c r="T183" s="12"/>
      <c r="U183" s="12"/>
      <c r="V183" s="12"/>
      <c r="W183" s="12"/>
      <c r="X183" s="10">
        <v>0</v>
      </c>
      <c r="Y183" s="12"/>
      <c r="Z183" s="12"/>
      <c r="AA183" s="12"/>
      <c r="AB183" s="12"/>
      <c r="AC183" s="9" t="s">
        <v>61</v>
      </c>
      <c r="AD183" s="12"/>
      <c r="AE183" s="9" t="s">
        <v>61</v>
      </c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44379</v>
      </c>
      <c r="F184" s="10">
        <v>2021</v>
      </c>
      <c r="G184" s="10">
        <v>7</v>
      </c>
      <c r="H184" s="10">
        <v>2</v>
      </c>
      <c r="I184" s="12"/>
      <c r="J184" s="10">
        <v>23.9</v>
      </c>
      <c r="K184" s="12"/>
      <c r="L184" s="10">
        <v>17.2</v>
      </c>
      <c r="M184" s="12"/>
      <c r="N184" s="10">
        <v>20.5</v>
      </c>
      <c r="O184" s="12"/>
      <c r="P184" s="10">
        <v>0</v>
      </c>
      <c r="Q184" s="12"/>
      <c r="R184" s="10">
        <v>2.5</v>
      </c>
      <c r="S184" s="12"/>
      <c r="T184" s="12"/>
      <c r="U184" s="12"/>
      <c r="V184" s="12"/>
      <c r="W184" s="12"/>
      <c r="X184" s="10">
        <v>0</v>
      </c>
      <c r="Y184" s="12"/>
      <c r="Z184" s="12"/>
      <c r="AA184" s="12"/>
      <c r="AB184" s="12"/>
      <c r="AC184" s="9" t="s">
        <v>61</v>
      </c>
      <c r="AD184" s="12"/>
      <c r="AE184" s="9" t="s">
        <v>61</v>
      </c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44380</v>
      </c>
      <c r="F185" s="10">
        <v>2021</v>
      </c>
      <c r="G185" s="10">
        <v>7</v>
      </c>
      <c r="H185" s="10">
        <v>3</v>
      </c>
      <c r="I185" s="12"/>
      <c r="J185" s="10">
        <v>24.5</v>
      </c>
      <c r="K185" s="12"/>
      <c r="L185" s="10">
        <v>16</v>
      </c>
      <c r="M185" s="12"/>
      <c r="N185" s="10">
        <v>20.2</v>
      </c>
      <c r="O185" s="12"/>
      <c r="P185" s="10">
        <v>0</v>
      </c>
      <c r="Q185" s="12"/>
      <c r="R185" s="10">
        <v>2.2000000000000002</v>
      </c>
      <c r="S185" s="12"/>
      <c r="T185" s="12"/>
      <c r="U185" s="12"/>
      <c r="V185" s="12"/>
      <c r="W185" s="12"/>
      <c r="X185" s="10">
        <v>0</v>
      </c>
      <c r="Y185" s="12"/>
      <c r="Z185" s="12"/>
      <c r="AA185" s="12"/>
      <c r="AB185" s="12"/>
      <c r="AC185" s="9" t="s">
        <v>61</v>
      </c>
      <c r="AD185" s="12"/>
      <c r="AE185" s="9" t="s">
        <v>61</v>
      </c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44381</v>
      </c>
      <c r="F186" s="10">
        <v>2021</v>
      </c>
      <c r="G186" s="10">
        <v>7</v>
      </c>
      <c r="H186" s="10">
        <v>4</v>
      </c>
      <c r="I186" s="12"/>
      <c r="J186" s="10">
        <v>25.4</v>
      </c>
      <c r="K186" s="12"/>
      <c r="L186" s="10">
        <v>15.8</v>
      </c>
      <c r="M186" s="12"/>
      <c r="N186" s="10">
        <v>20.6</v>
      </c>
      <c r="O186" s="12"/>
      <c r="P186" s="10">
        <v>0</v>
      </c>
      <c r="Q186" s="12"/>
      <c r="R186" s="10">
        <v>2.6</v>
      </c>
      <c r="S186" s="12"/>
      <c r="T186" s="12"/>
      <c r="U186" s="12"/>
      <c r="V186" s="12"/>
      <c r="W186" s="12"/>
      <c r="X186" s="10">
        <v>0</v>
      </c>
      <c r="Y186" s="12"/>
      <c r="Z186" s="12"/>
      <c r="AA186" s="12"/>
      <c r="AB186" s="12"/>
      <c r="AC186" s="9" t="s">
        <v>61</v>
      </c>
      <c r="AD186" s="12"/>
      <c r="AE186" s="9" t="s">
        <v>61</v>
      </c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44382</v>
      </c>
      <c r="F187" s="10">
        <v>2021</v>
      </c>
      <c r="G187" s="10">
        <v>7</v>
      </c>
      <c r="H187" s="10">
        <v>5</v>
      </c>
      <c r="I187" s="12"/>
      <c r="J187" s="10">
        <v>26.7</v>
      </c>
      <c r="K187" s="12"/>
      <c r="L187" s="10">
        <v>17.8</v>
      </c>
      <c r="M187" s="12"/>
      <c r="N187" s="10">
        <v>22.2</v>
      </c>
      <c r="O187" s="12"/>
      <c r="P187" s="10">
        <v>0</v>
      </c>
      <c r="Q187" s="12"/>
      <c r="R187" s="10">
        <v>4.2</v>
      </c>
      <c r="S187" s="12"/>
      <c r="T187" s="12"/>
      <c r="U187" s="12"/>
      <c r="V187" s="12"/>
      <c r="W187" s="12"/>
      <c r="X187" s="10">
        <v>0</v>
      </c>
      <c r="Y187" s="12"/>
      <c r="Z187" s="12"/>
      <c r="AA187" s="12"/>
      <c r="AB187" s="12"/>
      <c r="AC187" s="9" t="s">
        <v>61</v>
      </c>
      <c r="AD187" s="12"/>
      <c r="AE187" s="9" t="s">
        <v>61</v>
      </c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44383</v>
      </c>
      <c r="F188" s="10">
        <v>2021</v>
      </c>
      <c r="G188" s="10">
        <v>7</v>
      </c>
      <c r="H188" s="10">
        <v>6</v>
      </c>
      <c r="I188" s="12"/>
      <c r="J188" s="10">
        <v>26.2</v>
      </c>
      <c r="K188" s="12"/>
      <c r="L188" s="10">
        <v>17.399999999999999</v>
      </c>
      <c r="M188" s="12"/>
      <c r="N188" s="10">
        <v>21.8</v>
      </c>
      <c r="O188" s="12"/>
      <c r="P188" s="10">
        <v>0</v>
      </c>
      <c r="Q188" s="12"/>
      <c r="R188" s="10">
        <v>3.8</v>
      </c>
      <c r="S188" s="12"/>
      <c r="T188" s="12"/>
      <c r="U188" s="12"/>
      <c r="V188" s="12"/>
      <c r="W188" s="12"/>
      <c r="X188" s="10">
        <v>0</v>
      </c>
      <c r="Y188" s="12"/>
      <c r="Z188" s="12"/>
      <c r="AA188" s="12"/>
      <c r="AB188" s="12"/>
      <c r="AC188" s="9" t="s">
        <v>61</v>
      </c>
      <c r="AD188" s="12"/>
      <c r="AE188" s="9" t="s">
        <v>61</v>
      </c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44384</v>
      </c>
      <c r="F189" s="10">
        <v>2021</v>
      </c>
      <c r="G189" s="10">
        <v>7</v>
      </c>
      <c r="H189" s="10">
        <v>7</v>
      </c>
      <c r="I189" s="12"/>
      <c r="J189" s="10">
        <v>23.1</v>
      </c>
      <c r="K189" s="12"/>
      <c r="L189" s="10">
        <v>17.3</v>
      </c>
      <c r="M189" s="12"/>
      <c r="N189" s="10">
        <v>20.2</v>
      </c>
      <c r="O189" s="12"/>
      <c r="P189" s="10">
        <v>0</v>
      </c>
      <c r="Q189" s="12"/>
      <c r="R189" s="10">
        <v>2.2000000000000002</v>
      </c>
      <c r="S189" s="12"/>
      <c r="T189" s="12"/>
      <c r="U189" s="12"/>
      <c r="V189" s="12"/>
      <c r="W189" s="12"/>
      <c r="X189" s="10">
        <v>0</v>
      </c>
      <c r="Y189" s="12"/>
      <c r="Z189" s="12"/>
      <c r="AA189" s="12"/>
      <c r="AB189" s="12"/>
      <c r="AC189" s="9" t="s">
        <v>61</v>
      </c>
      <c r="AD189" s="12"/>
      <c r="AE189" s="9" t="s">
        <v>61</v>
      </c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44385</v>
      </c>
      <c r="F190" s="10">
        <v>2021</v>
      </c>
      <c r="G190" s="10">
        <v>7</v>
      </c>
      <c r="H190" s="10">
        <v>8</v>
      </c>
      <c r="I190" s="12"/>
      <c r="J190" s="10">
        <v>22</v>
      </c>
      <c r="K190" s="12"/>
      <c r="L190" s="10">
        <v>16</v>
      </c>
      <c r="M190" s="12"/>
      <c r="N190" s="10">
        <v>19</v>
      </c>
      <c r="O190" s="12"/>
      <c r="P190" s="10">
        <v>0</v>
      </c>
      <c r="Q190" s="12"/>
      <c r="R190" s="10">
        <v>1</v>
      </c>
      <c r="S190" s="12"/>
      <c r="T190" s="12"/>
      <c r="U190" s="12"/>
      <c r="V190" s="12"/>
      <c r="W190" s="12"/>
      <c r="X190" s="10">
        <v>0</v>
      </c>
      <c r="Y190" s="12"/>
      <c r="Z190" s="12"/>
      <c r="AA190" s="12"/>
      <c r="AB190" s="12"/>
      <c r="AC190" s="9" t="s">
        <v>61</v>
      </c>
      <c r="AD190" s="12"/>
      <c r="AE190" s="9" t="s">
        <v>61</v>
      </c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44386</v>
      </c>
      <c r="F191" s="10">
        <v>2021</v>
      </c>
      <c r="G191" s="10">
        <v>7</v>
      </c>
      <c r="H191" s="10">
        <v>9</v>
      </c>
      <c r="I191" s="12"/>
      <c r="J191" s="10">
        <v>26</v>
      </c>
      <c r="K191" s="12"/>
      <c r="L191" s="10">
        <v>18.2</v>
      </c>
      <c r="M191" s="12"/>
      <c r="N191" s="10">
        <v>22.1</v>
      </c>
      <c r="O191" s="12"/>
      <c r="P191" s="10">
        <v>0</v>
      </c>
      <c r="Q191" s="12"/>
      <c r="R191" s="10">
        <v>4.0999999999999996</v>
      </c>
      <c r="S191" s="12"/>
      <c r="T191" s="12"/>
      <c r="U191" s="12"/>
      <c r="V191" s="12"/>
      <c r="W191" s="12"/>
      <c r="X191" s="10">
        <v>0</v>
      </c>
      <c r="Y191" s="12"/>
      <c r="Z191" s="12"/>
      <c r="AA191" s="12"/>
      <c r="AB191" s="12"/>
      <c r="AC191" s="9" t="s">
        <v>61</v>
      </c>
      <c r="AD191" s="12"/>
      <c r="AE191" s="9" t="s">
        <v>61</v>
      </c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2021</v>
      </c>
      <c r="G192" s="10">
        <v>7</v>
      </c>
      <c r="H192" s="10">
        <v>10</v>
      </c>
      <c r="I192" s="12"/>
      <c r="J192" s="10">
        <v>24.9</v>
      </c>
      <c r="K192" s="12"/>
      <c r="L192" s="10">
        <v>17.600000000000001</v>
      </c>
      <c r="M192" s="12"/>
      <c r="N192" s="10">
        <v>21.2</v>
      </c>
      <c r="O192" s="12"/>
      <c r="P192" s="10">
        <v>0</v>
      </c>
      <c r="Q192" s="12"/>
      <c r="R192" s="10">
        <v>3.2</v>
      </c>
      <c r="S192" s="12"/>
      <c r="T192" s="12"/>
      <c r="U192" s="12"/>
      <c r="V192" s="12"/>
      <c r="W192" s="12"/>
      <c r="X192" s="10">
        <v>0</v>
      </c>
      <c r="Y192" s="12"/>
      <c r="Z192" s="12"/>
      <c r="AA192" s="12"/>
      <c r="AB192" s="12"/>
      <c r="AC192" s="9" t="s">
        <v>61</v>
      </c>
      <c r="AD192" s="12"/>
      <c r="AE192" s="9" t="s">
        <v>61</v>
      </c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2021</v>
      </c>
      <c r="G193" s="10">
        <v>7</v>
      </c>
      <c r="H193" s="10">
        <v>11</v>
      </c>
      <c r="I193" s="12"/>
      <c r="J193" s="10">
        <v>24.8</v>
      </c>
      <c r="K193" s="12"/>
      <c r="L193" s="10">
        <v>15.7</v>
      </c>
      <c r="M193" s="12"/>
      <c r="N193" s="10">
        <v>20.3</v>
      </c>
      <c r="O193" s="12"/>
      <c r="P193" s="10">
        <v>0</v>
      </c>
      <c r="Q193" s="12"/>
      <c r="R193" s="10">
        <v>2.2999999999999998</v>
      </c>
      <c r="S193" s="12"/>
      <c r="T193" s="12"/>
      <c r="U193" s="12"/>
      <c r="V193" s="12"/>
      <c r="W193" s="12"/>
      <c r="X193" s="10">
        <v>0</v>
      </c>
      <c r="Y193" s="12"/>
      <c r="Z193" s="12"/>
      <c r="AA193" s="12"/>
      <c r="AB193" s="12"/>
      <c r="AC193" s="9" t="s">
        <v>61</v>
      </c>
      <c r="AD193" s="12"/>
      <c r="AE193" s="9" t="s">
        <v>61</v>
      </c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2021</v>
      </c>
      <c r="G194" s="10">
        <v>7</v>
      </c>
      <c r="H194" s="10">
        <v>12</v>
      </c>
      <c r="I194" s="12"/>
      <c r="J194" s="10">
        <v>26.5</v>
      </c>
      <c r="K194" s="12"/>
      <c r="L194" s="10">
        <v>15.6</v>
      </c>
      <c r="M194" s="12"/>
      <c r="N194" s="10">
        <v>21</v>
      </c>
      <c r="O194" s="12"/>
      <c r="P194" s="10">
        <v>0</v>
      </c>
      <c r="Q194" s="12"/>
      <c r="R194" s="10">
        <v>3</v>
      </c>
      <c r="S194" s="12"/>
      <c r="T194" s="12"/>
      <c r="U194" s="12"/>
      <c r="V194" s="12"/>
      <c r="W194" s="12"/>
      <c r="X194" s="10">
        <v>0</v>
      </c>
      <c r="Y194" s="12"/>
      <c r="Z194" s="12"/>
      <c r="AA194" s="12"/>
      <c r="AB194" s="12"/>
      <c r="AC194" s="9" t="s">
        <v>61</v>
      </c>
      <c r="AD194" s="12"/>
      <c r="AE194" s="9" t="s">
        <v>61</v>
      </c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2021</v>
      </c>
      <c r="G195" s="10">
        <v>7</v>
      </c>
      <c r="H195" s="10">
        <v>13</v>
      </c>
      <c r="I195" s="12"/>
      <c r="J195" s="10">
        <v>26.2</v>
      </c>
      <c r="K195" s="12"/>
      <c r="L195" s="10">
        <v>15.9</v>
      </c>
      <c r="M195" s="12"/>
      <c r="N195" s="10">
        <v>21.1</v>
      </c>
      <c r="O195" s="12"/>
      <c r="P195" s="10">
        <v>0</v>
      </c>
      <c r="Q195" s="12"/>
      <c r="R195" s="10">
        <v>3.1</v>
      </c>
      <c r="S195" s="12"/>
      <c r="T195" s="12"/>
      <c r="U195" s="12"/>
      <c r="V195" s="12"/>
      <c r="W195" s="12"/>
      <c r="X195" s="10">
        <v>0</v>
      </c>
      <c r="Y195" s="12"/>
      <c r="Z195" s="12"/>
      <c r="AA195" s="12"/>
      <c r="AB195" s="12"/>
      <c r="AC195" s="9" t="s">
        <v>61</v>
      </c>
      <c r="AD195" s="12"/>
      <c r="AE195" s="9" t="s">
        <v>61</v>
      </c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2021</v>
      </c>
      <c r="G196" s="10">
        <v>7</v>
      </c>
      <c r="H196" s="10">
        <v>14</v>
      </c>
      <c r="I196" s="12"/>
      <c r="J196" s="10">
        <v>25.7</v>
      </c>
      <c r="K196" s="12"/>
      <c r="L196" s="10">
        <v>15.9</v>
      </c>
      <c r="M196" s="12"/>
      <c r="N196" s="10">
        <v>20.8</v>
      </c>
      <c r="O196" s="12"/>
      <c r="P196" s="10">
        <v>0</v>
      </c>
      <c r="Q196" s="12"/>
      <c r="R196" s="10">
        <v>2.8</v>
      </c>
      <c r="S196" s="12"/>
      <c r="T196" s="12"/>
      <c r="U196" s="12"/>
      <c r="V196" s="12"/>
      <c r="W196" s="12"/>
      <c r="X196" s="10">
        <v>0</v>
      </c>
      <c r="Y196" s="12"/>
      <c r="Z196" s="12"/>
      <c r="AA196" s="12"/>
      <c r="AB196" s="12"/>
      <c r="AC196" s="9" t="s">
        <v>61</v>
      </c>
      <c r="AD196" s="12"/>
      <c r="AE196" s="9" t="s">
        <v>61</v>
      </c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2021</v>
      </c>
      <c r="G197" s="10">
        <v>7</v>
      </c>
      <c r="H197" s="10">
        <v>15</v>
      </c>
      <c r="I197" s="12"/>
      <c r="J197" s="10">
        <v>23.1</v>
      </c>
      <c r="K197" s="12"/>
      <c r="L197" s="10">
        <v>15.1</v>
      </c>
      <c r="M197" s="12"/>
      <c r="N197" s="10">
        <v>19.100000000000001</v>
      </c>
      <c r="O197" s="12"/>
      <c r="P197" s="10">
        <v>0</v>
      </c>
      <c r="Q197" s="12"/>
      <c r="R197" s="10">
        <v>1.1000000000000001</v>
      </c>
      <c r="S197" s="12"/>
      <c r="T197" s="12"/>
      <c r="U197" s="12"/>
      <c r="V197" s="12"/>
      <c r="W197" s="12"/>
      <c r="X197" s="10">
        <v>0</v>
      </c>
      <c r="Y197" s="12"/>
      <c r="Z197" s="12"/>
      <c r="AA197" s="12"/>
      <c r="AB197" s="12"/>
      <c r="AC197" s="9" t="s">
        <v>61</v>
      </c>
      <c r="AD197" s="12"/>
      <c r="AE197" s="9" t="s">
        <v>61</v>
      </c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2021</v>
      </c>
      <c r="G198" s="10">
        <v>7</v>
      </c>
      <c r="H198" s="10">
        <v>16</v>
      </c>
      <c r="I198" s="12"/>
      <c r="J198" s="10">
        <v>20.7</v>
      </c>
      <c r="K198" s="12"/>
      <c r="L198" s="10">
        <v>14.8</v>
      </c>
      <c r="M198" s="12"/>
      <c r="N198" s="10">
        <v>17.8</v>
      </c>
      <c r="O198" s="12"/>
      <c r="P198" s="10">
        <v>0.2</v>
      </c>
      <c r="Q198" s="12"/>
      <c r="R198" s="10">
        <v>0</v>
      </c>
      <c r="S198" s="12"/>
      <c r="T198" s="12"/>
      <c r="U198" s="12"/>
      <c r="V198" s="12"/>
      <c r="W198" s="12"/>
      <c r="X198" s="10">
        <v>0</v>
      </c>
      <c r="Y198" s="12"/>
      <c r="Z198" s="12"/>
      <c r="AA198" s="12"/>
      <c r="AB198" s="12"/>
      <c r="AC198" s="9" t="s">
        <v>61</v>
      </c>
      <c r="AD198" s="12"/>
      <c r="AE198" s="9" t="s">
        <v>61</v>
      </c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2021</v>
      </c>
      <c r="G199" s="10">
        <v>7</v>
      </c>
      <c r="H199" s="10">
        <v>17</v>
      </c>
      <c r="I199" s="12"/>
      <c r="J199" s="10">
        <v>24.9</v>
      </c>
      <c r="K199" s="12"/>
      <c r="L199" s="10">
        <v>16.2</v>
      </c>
      <c r="M199" s="12"/>
      <c r="N199" s="10">
        <v>20.5</v>
      </c>
      <c r="O199" s="12"/>
      <c r="P199" s="10">
        <v>0</v>
      </c>
      <c r="Q199" s="12"/>
      <c r="R199" s="10">
        <v>2.5</v>
      </c>
      <c r="S199" s="12"/>
      <c r="T199" s="12"/>
      <c r="U199" s="12"/>
      <c r="V199" s="12"/>
      <c r="W199" s="12"/>
      <c r="X199" s="10">
        <v>0.5</v>
      </c>
      <c r="Y199" s="12"/>
      <c r="Z199" s="12"/>
      <c r="AA199" s="12"/>
      <c r="AB199" s="12"/>
      <c r="AC199" s="9" t="s">
        <v>61</v>
      </c>
      <c r="AD199" s="12"/>
      <c r="AE199" s="9" t="s">
        <v>61</v>
      </c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2021</v>
      </c>
      <c r="G200" s="10">
        <v>7</v>
      </c>
      <c r="H200" s="10">
        <v>18</v>
      </c>
      <c r="I200" s="12"/>
      <c r="J200" s="10">
        <v>25.6</v>
      </c>
      <c r="K200" s="12"/>
      <c r="L200" s="10">
        <v>15.3</v>
      </c>
      <c r="M200" s="12"/>
      <c r="N200" s="10">
        <v>20.399999999999999</v>
      </c>
      <c r="O200" s="12"/>
      <c r="P200" s="10">
        <v>0</v>
      </c>
      <c r="Q200" s="12"/>
      <c r="R200" s="10">
        <v>2.4</v>
      </c>
      <c r="S200" s="12"/>
      <c r="T200" s="12"/>
      <c r="U200" s="12"/>
      <c r="V200" s="12"/>
      <c r="W200" s="12"/>
      <c r="X200" s="10">
        <v>0</v>
      </c>
      <c r="Y200" s="12"/>
      <c r="Z200" s="12"/>
      <c r="AA200" s="12"/>
      <c r="AB200" s="12"/>
      <c r="AC200" s="9" t="s">
        <v>61</v>
      </c>
      <c r="AD200" s="12"/>
      <c r="AE200" s="9" t="s">
        <v>61</v>
      </c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2021</v>
      </c>
      <c r="G201" s="10">
        <v>7</v>
      </c>
      <c r="H201" s="10">
        <v>19</v>
      </c>
      <c r="I201" s="12"/>
      <c r="J201" s="10">
        <v>27.6</v>
      </c>
      <c r="K201" s="12"/>
      <c r="L201" s="10">
        <v>16</v>
      </c>
      <c r="M201" s="12"/>
      <c r="N201" s="10">
        <v>21.8</v>
      </c>
      <c r="O201" s="12"/>
      <c r="P201" s="10">
        <v>0</v>
      </c>
      <c r="Q201" s="12"/>
      <c r="R201" s="10">
        <v>3.8</v>
      </c>
      <c r="S201" s="12"/>
      <c r="T201" s="12"/>
      <c r="U201" s="12"/>
      <c r="V201" s="12"/>
      <c r="W201" s="12"/>
      <c r="X201" s="10">
        <v>0</v>
      </c>
      <c r="Y201" s="12"/>
      <c r="Z201" s="12"/>
      <c r="AA201" s="12"/>
      <c r="AB201" s="12"/>
      <c r="AC201" s="9" t="s">
        <v>61</v>
      </c>
      <c r="AD201" s="12"/>
      <c r="AE201" s="9" t="s">
        <v>61</v>
      </c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2021</v>
      </c>
      <c r="G202" s="10">
        <v>7</v>
      </c>
      <c r="H202" s="10">
        <v>20</v>
      </c>
      <c r="I202" s="12"/>
      <c r="J202" s="10">
        <v>24.6</v>
      </c>
      <c r="K202" s="12"/>
      <c r="L202" s="10">
        <v>16.899999999999999</v>
      </c>
      <c r="M202" s="12"/>
      <c r="N202" s="10">
        <v>20.8</v>
      </c>
      <c r="O202" s="12"/>
      <c r="P202" s="10">
        <v>0</v>
      </c>
      <c r="Q202" s="12"/>
      <c r="R202" s="10">
        <v>2.8</v>
      </c>
      <c r="S202" s="12"/>
      <c r="T202" s="12"/>
      <c r="U202" s="12"/>
      <c r="V202" s="12"/>
      <c r="W202" s="12"/>
      <c r="X202" s="10">
        <v>0</v>
      </c>
      <c r="Y202" s="12"/>
      <c r="Z202" s="12"/>
      <c r="AA202" s="12"/>
      <c r="AB202" s="12"/>
      <c r="AC202" s="9" t="s">
        <v>61</v>
      </c>
      <c r="AD202" s="12"/>
      <c r="AE202" s="9" t="s">
        <v>61</v>
      </c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2021</v>
      </c>
      <c r="G203" s="10">
        <v>7</v>
      </c>
      <c r="H203" s="10">
        <v>21</v>
      </c>
      <c r="I203" s="12"/>
      <c r="J203" s="10">
        <v>22.7</v>
      </c>
      <c r="K203" s="12"/>
      <c r="L203" s="10">
        <v>15</v>
      </c>
      <c r="M203" s="12"/>
      <c r="N203" s="10">
        <v>18.899999999999999</v>
      </c>
      <c r="O203" s="12"/>
      <c r="P203" s="10">
        <v>0</v>
      </c>
      <c r="Q203" s="12"/>
      <c r="R203" s="10">
        <v>0.9</v>
      </c>
      <c r="S203" s="12"/>
      <c r="T203" s="12"/>
      <c r="U203" s="12"/>
      <c r="V203" s="12"/>
      <c r="W203" s="12"/>
      <c r="X203" s="10">
        <v>0</v>
      </c>
      <c r="Y203" s="12"/>
      <c r="Z203" s="12"/>
      <c r="AA203" s="12"/>
      <c r="AB203" s="12"/>
      <c r="AC203" s="9" t="s">
        <v>61</v>
      </c>
      <c r="AD203" s="12"/>
      <c r="AE203" s="9" t="s">
        <v>61</v>
      </c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2021</v>
      </c>
      <c r="G204" s="10">
        <v>7</v>
      </c>
      <c r="H204" s="10">
        <v>22</v>
      </c>
      <c r="I204" s="12"/>
      <c r="J204" s="10">
        <v>23.9</v>
      </c>
      <c r="K204" s="12"/>
      <c r="L204" s="10">
        <v>15.2</v>
      </c>
      <c r="M204" s="12"/>
      <c r="N204" s="10">
        <v>19.5</v>
      </c>
      <c r="O204" s="12"/>
      <c r="P204" s="10">
        <v>0</v>
      </c>
      <c r="Q204" s="12"/>
      <c r="R204" s="10">
        <v>1.5</v>
      </c>
      <c r="S204" s="12"/>
      <c r="T204" s="12"/>
      <c r="U204" s="12"/>
      <c r="V204" s="12"/>
      <c r="W204" s="12"/>
      <c r="X204" s="10">
        <v>0</v>
      </c>
      <c r="Y204" s="12"/>
      <c r="Z204" s="12"/>
      <c r="AA204" s="12"/>
      <c r="AB204" s="12"/>
      <c r="AC204" s="9" t="s">
        <v>61</v>
      </c>
      <c r="AD204" s="12"/>
      <c r="AE204" s="9" t="s">
        <v>61</v>
      </c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2021</v>
      </c>
      <c r="G205" s="10">
        <v>7</v>
      </c>
      <c r="H205" s="10">
        <v>23</v>
      </c>
      <c r="I205" s="12"/>
      <c r="J205" s="10">
        <v>26.6</v>
      </c>
      <c r="K205" s="12"/>
      <c r="L205" s="10">
        <v>16.600000000000001</v>
      </c>
      <c r="M205" s="12"/>
      <c r="N205" s="10">
        <v>21.6</v>
      </c>
      <c r="O205" s="12"/>
      <c r="P205" s="10">
        <v>0</v>
      </c>
      <c r="Q205" s="12"/>
      <c r="R205" s="10">
        <v>3.6</v>
      </c>
      <c r="S205" s="12"/>
      <c r="T205" s="12"/>
      <c r="U205" s="12"/>
      <c r="V205" s="12"/>
      <c r="W205" s="12"/>
      <c r="X205" s="10">
        <v>0</v>
      </c>
      <c r="Y205" s="12"/>
      <c r="Z205" s="12"/>
      <c r="AA205" s="12"/>
      <c r="AB205" s="12"/>
      <c r="AC205" s="9" t="s">
        <v>61</v>
      </c>
      <c r="AD205" s="12"/>
      <c r="AE205" s="9" t="s">
        <v>61</v>
      </c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2021</v>
      </c>
      <c r="G206" s="10">
        <v>7</v>
      </c>
      <c r="H206" s="10">
        <v>24</v>
      </c>
      <c r="I206" s="12"/>
      <c r="J206" s="10">
        <v>26.9</v>
      </c>
      <c r="K206" s="12"/>
      <c r="L206" s="10">
        <v>15.7</v>
      </c>
      <c r="M206" s="12"/>
      <c r="N206" s="10">
        <v>21.3</v>
      </c>
      <c r="O206" s="12"/>
      <c r="P206" s="10">
        <v>0</v>
      </c>
      <c r="Q206" s="12"/>
      <c r="R206" s="10">
        <v>3.3</v>
      </c>
      <c r="S206" s="12"/>
      <c r="T206" s="12"/>
      <c r="U206" s="12"/>
      <c r="V206" s="12"/>
      <c r="W206" s="12"/>
      <c r="X206" s="10">
        <v>0</v>
      </c>
      <c r="Y206" s="12"/>
      <c r="Z206" s="12"/>
      <c r="AA206" s="12"/>
      <c r="AB206" s="12"/>
      <c r="AC206" s="9" t="s">
        <v>61</v>
      </c>
      <c r="AD206" s="12"/>
      <c r="AE206" s="9" t="s">
        <v>61</v>
      </c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2021</v>
      </c>
      <c r="G207" s="10">
        <v>7</v>
      </c>
      <c r="H207" s="10">
        <v>25</v>
      </c>
      <c r="I207" s="12"/>
      <c r="J207" s="10">
        <v>27.4</v>
      </c>
      <c r="K207" s="12"/>
      <c r="L207" s="10">
        <v>16.600000000000001</v>
      </c>
      <c r="M207" s="12"/>
      <c r="N207" s="10">
        <v>22</v>
      </c>
      <c r="O207" s="12"/>
      <c r="P207" s="10">
        <v>0</v>
      </c>
      <c r="Q207" s="12"/>
      <c r="R207" s="10">
        <v>4</v>
      </c>
      <c r="S207" s="12"/>
      <c r="T207" s="12"/>
      <c r="U207" s="12"/>
      <c r="V207" s="12"/>
      <c r="W207" s="12"/>
      <c r="X207" s="10">
        <v>0</v>
      </c>
      <c r="Y207" s="12"/>
      <c r="Z207" s="12"/>
      <c r="AA207" s="12"/>
      <c r="AB207" s="12"/>
      <c r="AC207" s="9" t="s">
        <v>61</v>
      </c>
      <c r="AD207" s="12"/>
      <c r="AE207" s="9" t="s">
        <v>61</v>
      </c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2021</v>
      </c>
      <c r="G208" s="10">
        <v>7</v>
      </c>
      <c r="H208" s="10">
        <v>26</v>
      </c>
      <c r="I208" s="12"/>
      <c r="J208" s="10">
        <v>27.3</v>
      </c>
      <c r="K208" s="12"/>
      <c r="L208" s="10">
        <v>15.9</v>
      </c>
      <c r="M208" s="12"/>
      <c r="N208" s="10">
        <v>21.6</v>
      </c>
      <c r="O208" s="12"/>
      <c r="P208" s="10">
        <v>0</v>
      </c>
      <c r="Q208" s="12"/>
      <c r="R208" s="10">
        <v>3.6</v>
      </c>
      <c r="S208" s="12"/>
      <c r="T208" s="12"/>
      <c r="U208" s="12"/>
      <c r="V208" s="12"/>
      <c r="W208" s="12"/>
      <c r="X208" s="10">
        <v>0</v>
      </c>
      <c r="Y208" s="12"/>
      <c r="Z208" s="12"/>
      <c r="AA208" s="12"/>
      <c r="AB208" s="12"/>
      <c r="AC208" s="9" t="s">
        <v>61</v>
      </c>
      <c r="AD208" s="12"/>
      <c r="AE208" s="9" t="s">
        <v>61</v>
      </c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2021</v>
      </c>
      <c r="G209" s="10">
        <v>7</v>
      </c>
      <c r="H209" s="10">
        <v>27</v>
      </c>
      <c r="I209" s="12"/>
      <c r="J209" s="10">
        <v>26.1</v>
      </c>
      <c r="K209" s="12"/>
      <c r="L209" s="10">
        <v>16.600000000000001</v>
      </c>
      <c r="M209" s="12"/>
      <c r="N209" s="10">
        <v>21.4</v>
      </c>
      <c r="O209" s="12"/>
      <c r="P209" s="10">
        <v>0</v>
      </c>
      <c r="Q209" s="12"/>
      <c r="R209" s="10">
        <v>3.4</v>
      </c>
      <c r="S209" s="12"/>
      <c r="T209" s="12"/>
      <c r="U209" s="12"/>
      <c r="V209" s="12"/>
      <c r="W209" s="12"/>
      <c r="X209" s="10">
        <v>0</v>
      </c>
      <c r="Y209" s="12"/>
      <c r="Z209" s="12"/>
      <c r="AA209" s="12"/>
      <c r="AB209" s="12"/>
      <c r="AC209" s="9" t="s">
        <v>61</v>
      </c>
      <c r="AD209" s="12"/>
      <c r="AE209" s="9" t="s">
        <v>61</v>
      </c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2021</v>
      </c>
      <c r="G210" s="10">
        <v>7</v>
      </c>
      <c r="H210" s="10">
        <v>28</v>
      </c>
      <c r="I210" s="12"/>
      <c r="J210" s="10">
        <v>27.5</v>
      </c>
      <c r="K210" s="12"/>
      <c r="L210" s="10">
        <v>15</v>
      </c>
      <c r="M210" s="12"/>
      <c r="N210" s="10">
        <v>21.3</v>
      </c>
      <c r="O210" s="12"/>
      <c r="P210" s="10">
        <v>0</v>
      </c>
      <c r="Q210" s="12"/>
      <c r="R210" s="10">
        <v>3.3</v>
      </c>
      <c r="S210" s="12"/>
      <c r="T210" s="12"/>
      <c r="U210" s="12"/>
      <c r="V210" s="12"/>
      <c r="W210" s="12"/>
      <c r="X210" s="10">
        <v>0</v>
      </c>
      <c r="Y210" s="12"/>
      <c r="Z210" s="12"/>
      <c r="AA210" s="12"/>
      <c r="AB210" s="12"/>
      <c r="AC210" s="9" t="s">
        <v>61</v>
      </c>
      <c r="AD210" s="12"/>
      <c r="AE210" s="9" t="s">
        <v>61</v>
      </c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2021</v>
      </c>
      <c r="G211" s="10">
        <v>7</v>
      </c>
      <c r="H211" s="10">
        <v>29</v>
      </c>
      <c r="I211" s="12"/>
      <c r="J211" s="10">
        <v>28.3</v>
      </c>
      <c r="K211" s="12"/>
      <c r="L211" s="10">
        <v>15.9</v>
      </c>
      <c r="M211" s="12"/>
      <c r="N211" s="10">
        <v>22.1</v>
      </c>
      <c r="O211" s="12"/>
      <c r="P211" s="10">
        <v>0</v>
      </c>
      <c r="Q211" s="12"/>
      <c r="R211" s="10">
        <v>4.0999999999999996</v>
      </c>
      <c r="S211" s="12"/>
      <c r="T211" s="12"/>
      <c r="U211" s="12"/>
      <c r="V211" s="12"/>
      <c r="W211" s="12"/>
      <c r="X211" s="10">
        <v>0</v>
      </c>
      <c r="Y211" s="12"/>
      <c r="Z211" s="12"/>
      <c r="AA211" s="12"/>
      <c r="AB211" s="12"/>
      <c r="AC211" s="9" t="s">
        <v>61</v>
      </c>
      <c r="AD211" s="12"/>
      <c r="AE211" s="9" t="s">
        <v>61</v>
      </c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2021</v>
      </c>
      <c r="G212" s="10">
        <v>7</v>
      </c>
      <c r="H212" s="10">
        <v>30</v>
      </c>
      <c r="I212" s="12"/>
      <c r="J212" s="10">
        <v>29.3</v>
      </c>
      <c r="K212" s="12"/>
      <c r="L212" s="10">
        <v>16.5</v>
      </c>
      <c r="M212" s="12"/>
      <c r="N212" s="10">
        <v>22.9</v>
      </c>
      <c r="O212" s="12"/>
      <c r="P212" s="10">
        <v>0</v>
      </c>
      <c r="Q212" s="12"/>
      <c r="R212" s="10">
        <v>4.9000000000000004</v>
      </c>
      <c r="S212" s="12"/>
      <c r="T212" s="12"/>
      <c r="U212" s="12"/>
      <c r="V212" s="12"/>
      <c r="W212" s="12"/>
      <c r="X212" s="10">
        <v>0</v>
      </c>
      <c r="Y212" s="12"/>
      <c r="Z212" s="12"/>
      <c r="AA212" s="12"/>
      <c r="AB212" s="12"/>
      <c r="AC212" s="9" t="s">
        <v>61</v>
      </c>
      <c r="AD212" s="12"/>
      <c r="AE212" s="9" t="s">
        <v>61</v>
      </c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2021</v>
      </c>
      <c r="G213" s="10">
        <v>7</v>
      </c>
      <c r="H213" s="10">
        <v>31</v>
      </c>
      <c r="I213" s="12"/>
      <c r="J213" s="10">
        <v>25.9</v>
      </c>
      <c r="K213" s="12"/>
      <c r="L213" s="10">
        <v>18.5</v>
      </c>
      <c r="M213" s="12"/>
      <c r="N213" s="10">
        <v>22.2</v>
      </c>
      <c r="O213" s="12"/>
      <c r="P213" s="10">
        <v>0</v>
      </c>
      <c r="Q213" s="12"/>
      <c r="R213" s="10">
        <v>4.2</v>
      </c>
      <c r="S213" s="12"/>
      <c r="T213" s="12"/>
      <c r="U213" s="12"/>
      <c r="V213" s="12"/>
      <c r="W213" s="12"/>
      <c r="X213" s="10">
        <v>0</v>
      </c>
      <c r="Y213" s="12"/>
      <c r="Z213" s="12"/>
      <c r="AA213" s="12"/>
      <c r="AB213" s="12"/>
      <c r="AC213" s="9" t="s">
        <v>61</v>
      </c>
      <c r="AD213" s="12"/>
      <c r="AE213" s="9" t="s">
        <v>61</v>
      </c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44409</v>
      </c>
      <c r="F214" s="10">
        <v>2021</v>
      </c>
      <c r="G214" s="10">
        <v>8</v>
      </c>
      <c r="H214" s="10">
        <v>1</v>
      </c>
      <c r="I214" s="12"/>
      <c r="J214" s="10">
        <v>27.9</v>
      </c>
      <c r="K214" s="12"/>
      <c r="L214" s="10">
        <v>19</v>
      </c>
      <c r="M214" s="12"/>
      <c r="N214" s="10">
        <v>23.5</v>
      </c>
      <c r="O214" s="12"/>
      <c r="P214" s="10">
        <v>0</v>
      </c>
      <c r="Q214" s="12"/>
      <c r="R214" s="10">
        <v>5.5</v>
      </c>
      <c r="S214" s="12"/>
      <c r="T214" s="12"/>
      <c r="U214" s="12"/>
      <c r="V214" s="12"/>
      <c r="W214" s="12"/>
      <c r="X214" s="10">
        <v>0</v>
      </c>
      <c r="Y214" s="12"/>
      <c r="Z214" s="12"/>
      <c r="AA214" s="12"/>
      <c r="AB214" s="12"/>
      <c r="AC214" s="9" t="s">
        <v>61</v>
      </c>
      <c r="AD214" s="12"/>
      <c r="AE214" s="9" t="s">
        <v>61</v>
      </c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44410</v>
      </c>
      <c r="F215" s="10">
        <v>2021</v>
      </c>
      <c r="G215" s="10">
        <v>8</v>
      </c>
      <c r="H215" s="10">
        <v>2</v>
      </c>
      <c r="I215" s="12"/>
      <c r="J215" s="10">
        <v>26.8</v>
      </c>
      <c r="K215" s="12"/>
      <c r="L215" s="10">
        <v>18.8</v>
      </c>
      <c r="M215" s="12"/>
      <c r="N215" s="10">
        <v>22.8</v>
      </c>
      <c r="O215" s="12"/>
      <c r="P215" s="10">
        <v>0</v>
      </c>
      <c r="Q215" s="12"/>
      <c r="R215" s="10">
        <v>4.8</v>
      </c>
      <c r="S215" s="12"/>
      <c r="T215" s="12"/>
      <c r="U215" s="12"/>
      <c r="V215" s="12"/>
      <c r="W215" s="12"/>
      <c r="X215" s="10">
        <v>0</v>
      </c>
      <c r="Y215" s="12"/>
      <c r="Z215" s="12"/>
      <c r="AA215" s="12"/>
      <c r="AB215" s="12"/>
      <c r="AC215" s="9" t="s">
        <v>61</v>
      </c>
      <c r="AD215" s="12"/>
      <c r="AE215" s="9" t="s">
        <v>61</v>
      </c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44411</v>
      </c>
      <c r="F216" s="10">
        <v>2021</v>
      </c>
      <c r="G216" s="10">
        <v>8</v>
      </c>
      <c r="H216" s="10">
        <v>3</v>
      </c>
      <c r="I216" s="12"/>
      <c r="J216" s="10">
        <v>27.9</v>
      </c>
      <c r="K216" s="12"/>
      <c r="L216" s="10">
        <v>17.100000000000001</v>
      </c>
      <c r="M216" s="12"/>
      <c r="N216" s="10">
        <v>22.5</v>
      </c>
      <c r="O216" s="12"/>
      <c r="P216" s="10">
        <v>0</v>
      </c>
      <c r="Q216" s="12"/>
      <c r="R216" s="10">
        <v>4.5</v>
      </c>
      <c r="S216" s="12"/>
      <c r="T216" s="12"/>
      <c r="U216" s="12"/>
      <c r="V216" s="12"/>
      <c r="W216" s="12"/>
      <c r="X216" s="10">
        <v>0</v>
      </c>
      <c r="Y216" s="12"/>
      <c r="Z216" s="12"/>
      <c r="AA216" s="12"/>
      <c r="AB216" s="12"/>
      <c r="AC216" s="9" t="s">
        <v>61</v>
      </c>
      <c r="AD216" s="12"/>
      <c r="AE216" s="9" t="s">
        <v>61</v>
      </c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44412</v>
      </c>
      <c r="F217" s="10">
        <v>2021</v>
      </c>
      <c r="G217" s="10">
        <v>8</v>
      </c>
      <c r="H217" s="10">
        <v>4</v>
      </c>
      <c r="I217" s="12"/>
      <c r="J217" s="10">
        <v>28.9</v>
      </c>
      <c r="K217" s="12"/>
      <c r="L217" s="10">
        <v>16</v>
      </c>
      <c r="M217" s="12"/>
      <c r="N217" s="10">
        <v>22.4</v>
      </c>
      <c r="O217" s="12"/>
      <c r="P217" s="10">
        <v>0</v>
      </c>
      <c r="Q217" s="12"/>
      <c r="R217" s="10">
        <v>4.4000000000000004</v>
      </c>
      <c r="S217" s="12"/>
      <c r="T217" s="12"/>
      <c r="U217" s="12"/>
      <c r="V217" s="12"/>
      <c r="W217" s="12"/>
      <c r="X217" s="10">
        <v>0</v>
      </c>
      <c r="Y217" s="12"/>
      <c r="Z217" s="12"/>
      <c r="AA217" s="12"/>
      <c r="AB217" s="12"/>
      <c r="AC217" s="9" t="s">
        <v>61</v>
      </c>
      <c r="AD217" s="12"/>
      <c r="AE217" s="9" t="s">
        <v>61</v>
      </c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44413</v>
      </c>
      <c r="F218" s="10">
        <v>2021</v>
      </c>
      <c r="G218" s="10">
        <v>8</v>
      </c>
      <c r="H218" s="10">
        <v>5</v>
      </c>
      <c r="I218" s="12"/>
      <c r="J218" s="10">
        <v>29.6</v>
      </c>
      <c r="K218" s="12"/>
      <c r="L218" s="10">
        <v>19.100000000000001</v>
      </c>
      <c r="M218" s="12"/>
      <c r="N218" s="10">
        <v>24.3</v>
      </c>
      <c r="O218" s="12"/>
      <c r="P218" s="10">
        <v>0</v>
      </c>
      <c r="Q218" s="12"/>
      <c r="R218" s="10">
        <v>6.3</v>
      </c>
      <c r="S218" s="12"/>
      <c r="T218" s="12"/>
      <c r="U218" s="12"/>
      <c r="V218" s="12"/>
      <c r="W218" s="12"/>
      <c r="X218" s="10">
        <v>0</v>
      </c>
      <c r="Y218" s="12"/>
      <c r="Z218" s="12"/>
      <c r="AA218" s="12"/>
      <c r="AB218" s="12"/>
      <c r="AC218" s="9" t="s">
        <v>61</v>
      </c>
      <c r="AD218" s="12"/>
      <c r="AE218" s="9" t="s">
        <v>61</v>
      </c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44414</v>
      </c>
      <c r="F219" s="10">
        <v>2021</v>
      </c>
      <c r="G219" s="10">
        <v>8</v>
      </c>
      <c r="H219" s="10">
        <v>6</v>
      </c>
      <c r="I219" s="12"/>
      <c r="J219" s="10">
        <v>23</v>
      </c>
      <c r="K219" s="12"/>
      <c r="L219" s="10">
        <v>19.100000000000001</v>
      </c>
      <c r="M219" s="12"/>
      <c r="N219" s="10">
        <v>21</v>
      </c>
      <c r="O219" s="12"/>
      <c r="P219" s="10">
        <v>0</v>
      </c>
      <c r="Q219" s="12"/>
      <c r="R219" s="10">
        <v>3</v>
      </c>
      <c r="S219" s="12"/>
      <c r="T219" s="12"/>
      <c r="U219" s="12"/>
      <c r="V219" s="12"/>
      <c r="W219" s="12"/>
      <c r="X219" s="10">
        <v>0</v>
      </c>
      <c r="Y219" s="12"/>
      <c r="Z219" s="12"/>
      <c r="AA219" s="12"/>
      <c r="AB219" s="12"/>
      <c r="AC219" s="9" t="s">
        <v>61</v>
      </c>
      <c r="AD219" s="12"/>
      <c r="AE219" s="9" t="s">
        <v>61</v>
      </c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44415</v>
      </c>
      <c r="F220" s="10">
        <v>2021</v>
      </c>
      <c r="G220" s="10">
        <v>8</v>
      </c>
      <c r="H220" s="10">
        <v>7</v>
      </c>
      <c r="I220" s="12"/>
      <c r="J220" s="10">
        <v>19.5</v>
      </c>
      <c r="K220" s="12"/>
      <c r="L220" s="10">
        <v>14.5</v>
      </c>
      <c r="M220" s="12"/>
      <c r="N220" s="10">
        <v>17</v>
      </c>
      <c r="O220" s="12"/>
      <c r="P220" s="10">
        <v>1</v>
      </c>
      <c r="Q220" s="12"/>
      <c r="R220" s="10">
        <v>0</v>
      </c>
      <c r="S220" s="12"/>
      <c r="T220" s="12"/>
      <c r="U220" s="12"/>
      <c r="V220" s="12"/>
      <c r="W220" s="12"/>
      <c r="X220" s="10">
        <v>15.4</v>
      </c>
      <c r="Y220" s="12"/>
      <c r="Z220" s="12"/>
      <c r="AA220" s="12"/>
      <c r="AB220" s="12"/>
      <c r="AC220" s="9" t="s">
        <v>61</v>
      </c>
      <c r="AD220" s="12"/>
      <c r="AE220" s="9" t="s">
        <v>61</v>
      </c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44416</v>
      </c>
      <c r="F221" s="10">
        <v>2021</v>
      </c>
      <c r="G221" s="10">
        <v>8</v>
      </c>
      <c r="H221" s="10">
        <v>8</v>
      </c>
      <c r="I221" s="12"/>
      <c r="J221" s="10">
        <v>22.5</v>
      </c>
      <c r="K221" s="12"/>
      <c r="L221" s="10">
        <v>15.2</v>
      </c>
      <c r="M221" s="12"/>
      <c r="N221" s="10">
        <v>18.899999999999999</v>
      </c>
      <c r="O221" s="12"/>
      <c r="P221" s="10">
        <v>0</v>
      </c>
      <c r="Q221" s="12"/>
      <c r="R221" s="10">
        <v>0.9</v>
      </c>
      <c r="S221" s="12"/>
      <c r="T221" s="12"/>
      <c r="U221" s="12"/>
      <c r="V221" s="12"/>
      <c r="W221" s="12"/>
      <c r="X221" s="10">
        <v>0.4</v>
      </c>
      <c r="Y221" s="12"/>
      <c r="Z221" s="12"/>
      <c r="AA221" s="12"/>
      <c r="AB221" s="12"/>
      <c r="AC221" s="9" t="s">
        <v>61</v>
      </c>
      <c r="AD221" s="12"/>
      <c r="AE221" s="9" t="s">
        <v>61</v>
      </c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44417</v>
      </c>
      <c r="F222" s="10">
        <v>2021</v>
      </c>
      <c r="G222" s="10">
        <v>8</v>
      </c>
      <c r="H222" s="10">
        <v>9</v>
      </c>
      <c r="I222" s="12"/>
      <c r="J222" s="10">
        <v>24</v>
      </c>
      <c r="K222" s="12"/>
      <c r="L222" s="10">
        <v>16.8</v>
      </c>
      <c r="M222" s="12"/>
      <c r="N222" s="10">
        <v>20.399999999999999</v>
      </c>
      <c r="O222" s="12"/>
      <c r="P222" s="10">
        <v>0</v>
      </c>
      <c r="Q222" s="12"/>
      <c r="R222" s="10">
        <v>2.4</v>
      </c>
      <c r="S222" s="12"/>
      <c r="T222" s="12"/>
      <c r="U222" s="12"/>
      <c r="V222" s="12"/>
      <c r="W222" s="12"/>
      <c r="X222" s="10">
        <v>0</v>
      </c>
      <c r="Y222" s="12"/>
      <c r="Z222" s="12"/>
      <c r="AA222" s="12"/>
      <c r="AB222" s="12"/>
      <c r="AC222" s="9" t="s">
        <v>61</v>
      </c>
      <c r="AD222" s="12"/>
      <c r="AE222" s="9" t="s">
        <v>61</v>
      </c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2021</v>
      </c>
      <c r="G223" s="10">
        <v>8</v>
      </c>
      <c r="H223" s="10">
        <v>10</v>
      </c>
      <c r="I223" s="12"/>
      <c r="J223" s="10">
        <v>25.1</v>
      </c>
      <c r="K223" s="12"/>
      <c r="L223" s="10">
        <v>16.7</v>
      </c>
      <c r="M223" s="12"/>
      <c r="N223" s="10">
        <v>20.9</v>
      </c>
      <c r="O223" s="12"/>
      <c r="P223" s="10">
        <v>0</v>
      </c>
      <c r="Q223" s="12"/>
      <c r="R223" s="10">
        <v>2.9</v>
      </c>
      <c r="S223" s="12"/>
      <c r="T223" s="12"/>
      <c r="U223" s="12"/>
      <c r="V223" s="12"/>
      <c r="W223" s="12"/>
      <c r="X223" s="10">
        <v>0</v>
      </c>
      <c r="Y223" s="12"/>
      <c r="Z223" s="12"/>
      <c r="AA223" s="12"/>
      <c r="AB223" s="12"/>
      <c r="AC223" s="9" t="s">
        <v>61</v>
      </c>
      <c r="AD223" s="12"/>
      <c r="AE223" s="9" t="s">
        <v>61</v>
      </c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2021</v>
      </c>
      <c r="G224" s="10">
        <v>8</v>
      </c>
      <c r="H224" s="10">
        <v>11</v>
      </c>
      <c r="I224" s="12"/>
      <c r="J224" s="10">
        <v>26.5</v>
      </c>
      <c r="K224" s="12"/>
      <c r="L224" s="10">
        <v>16.899999999999999</v>
      </c>
      <c r="M224" s="12"/>
      <c r="N224" s="10">
        <v>21.7</v>
      </c>
      <c r="O224" s="12"/>
      <c r="P224" s="10">
        <v>0</v>
      </c>
      <c r="Q224" s="12"/>
      <c r="R224" s="10">
        <v>3.7</v>
      </c>
      <c r="S224" s="12"/>
      <c r="T224" s="12"/>
      <c r="U224" s="12"/>
      <c r="V224" s="12"/>
      <c r="W224" s="12"/>
      <c r="X224" s="10">
        <v>0</v>
      </c>
      <c r="Y224" s="12"/>
      <c r="Z224" s="12"/>
      <c r="AA224" s="12"/>
      <c r="AB224" s="12"/>
      <c r="AC224" s="9" t="s">
        <v>61</v>
      </c>
      <c r="AD224" s="12"/>
      <c r="AE224" s="9" t="s">
        <v>61</v>
      </c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2021</v>
      </c>
      <c r="G225" s="10">
        <v>8</v>
      </c>
      <c r="H225" s="10">
        <v>12</v>
      </c>
      <c r="I225" s="12"/>
      <c r="J225" s="10">
        <v>30.9</v>
      </c>
      <c r="K225" s="12"/>
      <c r="L225" s="10">
        <v>19.2</v>
      </c>
      <c r="M225" s="12"/>
      <c r="N225" s="10">
        <v>25</v>
      </c>
      <c r="O225" s="12"/>
      <c r="P225" s="10">
        <v>0</v>
      </c>
      <c r="Q225" s="12"/>
      <c r="R225" s="10">
        <v>7</v>
      </c>
      <c r="S225" s="12"/>
      <c r="T225" s="12"/>
      <c r="U225" s="12"/>
      <c r="V225" s="12"/>
      <c r="W225" s="12"/>
      <c r="X225" s="10">
        <v>0</v>
      </c>
      <c r="Y225" s="12"/>
      <c r="Z225" s="12"/>
      <c r="AA225" s="12"/>
      <c r="AB225" s="12"/>
      <c r="AC225" s="9" t="s">
        <v>61</v>
      </c>
      <c r="AD225" s="12"/>
      <c r="AE225" s="9" t="s">
        <v>61</v>
      </c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2021</v>
      </c>
      <c r="G226" s="10">
        <v>8</v>
      </c>
      <c r="H226" s="10">
        <v>13</v>
      </c>
      <c r="I226" s="12"/>
      <c r="J226" s="10">
        <v>32.200000000000003</v>
      </c>
      <c r="K226" s="12"/>
      <c r="L226" s="10">
        <v>16.899999999999999</v>
      </c>
      <c r="M226" s="12"/>
      <c r="N226" s="10">
        <v>24.6</v>
      </c>
      <c r="O226" s="12"/>
      <c r="P226" s="10">
        <v>0</v>
      </c>
      <c r="Q226" s="12"/>
      <c r="R226" s="10">
        <v>6.6</v>
      </c>
      <c r="S226" s="12"/>
      <c r="T226" s="12"/>
      <c r="U226" s="12"/>
      <c r="V226" s="12"/>
      <c r="W226" s="12"/>
      <c r="X226" s="10">
        <v>0</v>
      </c>
      <c r="Y226" s="12"/>
      <c r="Z226" s="12"/>
      <c r="AA226" s="12"/>
      <c r="AB226" s="12"/>
      <c r="AC226" s="9" t="s">
        <v>61</v>
      </c>
      <c r="AD226" s="12"/>
      <c r="AE226" s="9" t="s">
        <v>61</v>
      </c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2021</v>
      </c>
      <c r="G227" s="10">
        <v>8</v>
      </c>
      <c r="H227" s="10">
        <v>14</v>
      </c>
      <c r="I227" s="12"/>
      <c r="J227" s="10">
        <v>29.6</v>
      </c>
      <c r="K227" s="12"/>
      <c r="L227" s="10">
        <v>17.3</v>
      </c>
      <c r="M227" s="12"/>
      <c r="N227" s="10">
        <v>23.4</v>
      </c>
      <c r="O227" s="12"/>
      <c r="P227" s="10">
        <v>0</v>
      </c>
      <c r="Q227" s="12"/>
      <c r="R227" s="10">
        <v>5.4</v>
      </c>
      <c r="S227" s="12"/>
      <c r="T227" s="12"/>
      <c r="U227" s="12"/>
      <c r="V227" s="12"/>
      <c r="W227" s="12"/>
      <c r="X227" s="10">
        <v>0</v>
      </c>
      <c r="Y227" s="12"/>
      <c r="Z227" s="12"/>
      <c r="AA227" s="12"/>
      <c r="AB227" s="12"/>
      <c r="AC227" s="9" t="s">
        <v>61</v>
      </c>
      <c r="AD227" s="12"/>
      <c r="AE227" s="9" t="s">
        <v>61</v>
      </c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2021</v>
      </c>
      <c r="G228" s="10">
        <v>8</v>
      </c>
      <c r="H228" s="10">
        <v>15</v>
      </c>
      <c r="I228" s="12"/>
      <c r="J228" s="10">
        <v>26.8</v>
      </c>
      <c r="K228" s="12"/>
      <c r="L228" s="10">
        <v>18.3</v>
      </c>
      <c r="M228" s="12"/>
      <c r="N228" s="10">
        <v>22.5</v>
      </c>
      <c r="O228" s="12"/>
      <c r="P228" s="10">
        <v>0</v>
      </c>
      <c r="Q228" s="12"/>
      <c r="R228" s="10">
        <v>4.5</v>
      </c>
      <c r="S228" s="12"/>
      <c r="T228" s="12"/>
      <c r="U228" s="12"/>
      <c r="V228" s="12"/>
      <c r="W228" s="12"/>
      <c r="X228" s="10">
        <v>0</v>
      </c>
      <c r="Y228" s="12"/>
      <c r="Z228" s="12"/>
      <c r="AA228" s="12"/>
      <c r="AB228" s="12"/>
      <c r="AC228" s="9" t="s">
        <v>61</v>
      </c>
      <c r="AD228" s="12"/>
      <c r="AE228" s="9" t="s">
        <v>61</v>
      </c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2021</v>
      </c>
      <c r="G229" s="10">
        <v>8</v>
      </c>
      <c r="H229" s="10">
        <v>16</v>
      </c>
      <c r="I229" s="12"/>
      <c r="J229" s="10">
        <v>20.2</v>
      </c>
      <c r="K229" s="12"/>
      <c r="L229" s="10">
        <v>16.3</v>
      </c>
      <c r="M229" s="12"/>
      <c r="N229" s="10">
        <v>18.2</v>
      </c>
      <c r="O229" s="12"/>
      <c r="P229" s="10">
        <v>0</v>
      </c>
      <c r="Q229" s="12"/>
      <c r="R229" s="10">
        <v>0.2</v>
      </c>
      <c r="S229" s="12"/>
      <c r="T229" s="12"/>
      <c r="U229" s="12"/>
      <c r="V229" s="12"/>
      <c r="W229" s="12"/>
      <c r="X229" s="10">
        <v>12.3</v>
      </c>
      <c r="Y229" s="12"/>
      <c r="Z229" s="12"/>
      <c r="AA229" s="12"/>
      <c r="AB229" s="12"/>
      <c r="AC229" s="9" t="s">
        <v>61</v>
      </c>
      <c r="AD229" s="12"/>
      <c r="AE229" s="9" t="s">
        <v>61</v>
      </c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2021</v>
      </c>
      <c r="G230" s="10">
        <v>8</v>
      </c>
      <c r="H230" s="10">
        <v>17</v>
      </c>
      <c r="I230" s="12"/>
      <c r="J230" s="10">
        <v>22.3</v>
      </c>
      <c r="K230" s="12"/>
      <c r="L230" s="10">
        <v>15</v>
      </c>
      <c r="M230" s="12"/>
      <c r="N230" s="10">
        <v>18.7</v>
      </c>
      <c r="O230" s="12"/>
      <c r="P230" s="10">
        <v>0</v>
      </c>
      <c r="Q230" s="12"/>
      <c r="R230" s="10">
        <v>0.7</v>
      </c>
      <c r="S230" s="12"/>
      <c r="T230" s="12"/>
      <c r="U230" s="12"/>
      <c r="V230" s="12"/>
      <c r="W230" s="12"/>
      <c r="X230" s="10">
        <v>0</v>
      </c>
      <c r="Y230" s="12"/>
      <c r="Z230" s="12"/>
      <c r="AA230" s="12"/>
      <c r="AB230" s="12"/>
      <c r="AC230" s="9" t="s">
        <v>61</v>
      </c>
      <c r="AD230" s="12"/>
      <c r="AE230" s="9" t="s">
        <v>61</v>
      </c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2021</v>
      </c>
      <c r="G231" s="10">
        <v>8</v>
      </c>
      <c r="H231" s="10">
        <v>18</v>
      </c>
      <c r="I231" s="12"/>
      <c r="J231" s="10">
        <v>22.8</v>
      </c>
      <c r="K231" s="12"/>
      <c r="L231" s="10">
        <v>14.2</v>
      </c>
      <c r="M231" s="12"/>
      <c r="N231" s="10">
        <v>18.5</v>
      </c>
      <c r="O231" s="12"/>
      <c r="P231" s="10">
        <v>0</v>
      </c>
      <c r="Q231" s="12"/>
      <c r="R231" s="10">
        <v>0.5</v>
      </c>
      <c r="S231" s="12"/>
      <c r="T231" s="12"/>
      <c r="U231" s="12"/>
      <c r="V231" s="12"/>
      <c r="W231" s="12"/>
      <c r="X231" s="10">
        <v>0</v>
      </c>
      <c r="Y231" s="12"/>
      <c r="Z231" s="12"/>
      <c r="AA231" s="12"/>
      <c r="AB231" s="12"/>
      <c r="AC231" s="9" t="s">
        <v>61</v>
      </c>
      <c r="AD231" s="12"/>
      <c r="AE231" s="9" t="s">
        <v>61</v>
      </c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2021</v>
      </c>
      <c r="G232" s="10">
        <v>8</v>
      </c>
      <c r="H232" s="10">
        <v>19</v>
      </c>
      <c r="I232" s="12"/>
      <c r="J232" s="10">
        <v>25.8</v>
      </c>
      <c r="K232" s="12"/>
      <c r="L232" s="10">
        <v>16.2</v>
      </c>
      <c r="M232" s="12"/>
      <c r="N232" s="10">
        <v>21</v>
      </c>
      <c r="O232" s="12"/>
      <c r="P232" s="10">
        <v>0</v>
      </c>
      <c r="Q232" s="12"/>
      <c r="R232" s="10">
        <v>3</v>
      </c>
      <c r="S232" s="12"/>
      <c r="T232" s="12"/>
      <c r="U232" s="12"/>
      <c r="V232" s="12"/>
      <c r="W232" s="12"/>
      <c r="X232" s="10">
        <v>0</v>
      </c>
      <c r="Y232" s="12"/>
      <c r="Z232" s="12"/>
      <c r="AA232" s="12"/>
      <c r="AB232" s="12"/>
      <c r="AC232" s="9" t="s">
        <v>61</v>
      </c>
      <c r="AD232" s="12"/>
      <c r="AE232" s="9" t="s">
        <v>61</v>
      </c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2021</v>
      </c>
      <c r="G233" s="10">
        <v>8</v>
      </c>
      <c r="H233" s="10">
        <v>20</v>
      </c>
      <c r="I233" s="12"/>
      <c r="J233" s="10">
        <v>17.7</v>
      </c>
      <c r="K233" s="12"/>
      <c r="L233" s="10">
        <v>15.3</v>
      </c>
      <c r="M233" s="12"/>
      <c r="N233" s="10">
        <v>16.5</v>
      </c>
      <c r="O233" s="12"/>
      <c r="P233" s="10">
        <v>1.5</v>
      </c>
      <c r="Q233" s="12"/>
      <c r="R233" s="10">
        <v>0</v>
      </c>
      <c r="S233" s="12"/>
      <c r="T233" s="12"/>
      <c r="U233" s="12"/>
      <c r="V233" s="12"/>
      <c r="W233" s="12"/>
      <c r="X233" s="10">
        <v>6.2</v>
      </c>
      <c r="Y233" s="12"/>
      <c r="Z233" s="12"/>
      <c r="AA233" s="12"/>
      <c r="AB233" s="12"/>
      <c r="AC233" s="9" t="s">
        <v>61</v>
      </c>
      <c r="AD233" s="12"/>
      <c r="AE233" s="9" t="s">
        <v>61</v>
      </c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2021</v>
      </c>
      <c r="G234" s="10">
        <v>8</v>
      </c>
      <c r="H234" s="10">
        <v>21</v>
      </c>
      <c r="I234" s="12"/>
      <c r="J234" s="10">
        <v>20</v>
      </c>
      <c r="K234" s="12"/>
      <c r="L234" s="10">
        <v>14.9</v>
      </c>
      <c r="M234" s="12"/>
      <c r="N234" s="10">
        <v>17.5</v>
      </c>
      <c r="O234" s="12"/>
      <c r="P234" s="10">
        <v>0.5</v>
      </c>
      <c r="Q234" s="12"/>
      <c r="R234" s="10">
        <v>0</v>
      </c>
      <c r="S234" s="12"/>
      <c r="T234" s="12"/>
      <c r="U234" s="12"/>
      <c r="V234" s="12"/>
      <c r="W234" s="12"/>
      <c r="X234" s="10">
        <v>0</v>
      </c>
      <c r="Y234" s="12"/>
      <c r="Z234" s="12"/>
      <c r="AA234" s="12"/>
      <c r="AB234" s="12"/>
      <c r="AC234" s="9" t="s">
        <v>61</v>
      </c>
      <c r="AD234" s="12"/>
      <c r="AE234" s="9" t="s">
        <v>61</v>
      </c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2021</v>
      </c>
      <c r="G235" s="10">
        <v>8</v>
      </c>
      <c r="H235" s="10">
        <v>22</v>
      </c>
      <c r="I235" s="12"/>
      <c r="J235" s="10">
        <v>21</v>
      </c>
      <c r="K235" s="12"/>
      <c r="L235" s="10">
        <v>15.5</v>
      </c>
      <c r="M235" s="12"/>
      <c r="N235" s="10">
        <v>18.3</v>
      </c>
      <c r="O235" s="12"/>
      <c r="P235" s="10">
        <v>0</v>
      </c>
      <c r="Q235" s="12"/>
      <c r="R235" s="10">
        <v>0.3</v>
      </c>
      <c r="S235" s="12"/>
      <c r="T235" s="12"/>
      <c r="U235" s="12"/>
      <c r="V235" s="12"/>
      <c r="W235" s="12"/>
      <c r="X235" s="10">
        <v>0</v>
      </c>
      <c r="Y235" s="12"/>
      <c r="Z235" s="12"/>
      <c r="AA235" s="12"/>
      <c r="AB235" s="12"/>
      <c r="AC235" s="9" t="s">
        <v>61</v>
      </c>
      <c r="AD235" s="12"/>
      <c r="AE235" s="9" t="s">
        <v>61</v>
      </c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2021</v>
      </c>
      <c r="G236" s="10">
        <v>8</v>
      </c>
      <c r="H236" s="10">
        <v>23</v>
      </c>
      <c r="I236" s="12"/>
      <c r="J236" s="10">
        <v>21</v>
      </c>
      <c r="K236" s="12"/>
      <c r="L236" s="10">
        <v>13.8</v>
      </c>
      <c r="M236" s="12"/>
      <c r="N236" s="10">
        <v>17.399999999999999</v>
      </c>
      <c r="O236" s="12"/>
      <c r="P236" s="10">
        <v>0.6</v>
      </c>
      <c r="Q236" s="12"/>
      <c r="R236" s="10">
        <v>0</v>
      </c>
      <c r="S236" s="12"/>
      <c r="T236" s="12"/>
      <c r="U236" s="12"/>
      <c r="V236" s="12"/>
      <c r="W236" s="12"/>
      <c r="X236" s="10">
        <v>0.2</v>
      </c>
      <c r="Y236" s="12"/>
      <c r="Z236" s="12"/>
      <c r="AA236" s="12"/>
      <c r="AB236" s="12"/>
      <c r="AC236" s="9" t="s">
        <v>61</v>
      </c>
      <c r="AD236" s="12"/>
      <c r="AE236" s="9" t="s">
        <v>61</v>
      </c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2021</v>
      </c>
      <c r="G237" s="10">
        <v>8</v>
      </c>
      <c r="H237" s="10">
        <v>24</v>
      </c>
      <c r="I237" s="12"/>
      <c r="J237" s="10">
        <v>22.9</v>
      </c>
      <c r="K237" s="12"/>
      <c r="L237" s="10">
        <v>12.3</v>
      </c>
      <c r="M237" s="12"/>
      <c r="N237" s="10">
        <v>17.600000000000001</v>
      </c>
      <c r="O237" s="12"/>
      <c r="P237" s="10">
        <v>0.4</v>
      </c>
      <c r="Q237" s="12"/>
      <c r="R237" s="10">
        <v>0</v>
      </c>
      <c r="S237" s="12"/>
      <c r="T237" s="12"/>
      <c r="U237" s="12"/>
      <c r="V237" s="12"/>
      <c r="W237" s="12"/>
      <c r="X237" s="10">
        <v>0</v>
      </c>
      <c r="Y237" s="12"/>
      <c r="Z237" s="12"/>
      <c r="AA237" s="12"/>
      <c r="AB237" s="12"/>
      <c r="AC237" s="9" t="s">
        <v>61</v>
      </c>
      <c r="AD237" s="12"/>
      <c r="AE237" s="9" t="s">
        <v>61</v>
      </c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2021</v>
      </c>
      <c r="G238" s="10">
        <v>8</v>
      </c>
      <c r="H238" s="10">
        <v>25</v>
      </c>
      <c r="I238" s="12"/>
      <c r="J238" s="10">
        <v>25.2</v>
      </c>
      <c r="K238" s="12"/>
      <c r="L238" s="10">
        <v>13.4</v>
      </c>
      <c r="M238" s="12"/>
      <c r="N238" s="10">
        <v>19.3</v>
      </c>
      <c r="O238" s="12"/>
      <c r="P238" s="10">
        <v>0</v>
      </c>
      <c r="Q238" s="12"/>
      <c r="R238" s="10">
        <v>1.3</v>
      </c>
      <c r="S238" s="12"/>
      <c r="T238" s="12"/>
      <c r="U238" s="12"/>
      <c r="V238" s="12"/>
      <c r="W238" s="12"/>
      <c r="X238" s="10">
        <v>0</v>
      </c>
      <c r="Y238" s="12"/>
      <c r="Z238" s="12"/>
      <c r="AA238" s="12"/>
      <c r="AB238" s="12"/>
      <c r="AC238" s="9" t="s">
        <v>61</v>
      </c>
      <c r="AD238" s="12"/>
      <c r="AE238" s="9" t="s">
        <v>61</v>
      </c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2021</v>
      </c>
      <c r="G239" s="10">
        <v>8</v>
      </c>
      <c r="H239" s="10">
        <v>26</v>
      </c>
      <c r="I239" s="12"/>
      <c r="J239" s="10">
        <v>17.600000000000001</v>
      </c>
      <c r="K239" s="12"/>
      <c r="L239" s="10">
        <v>14.7</v>
      </c>
      <c r="M239" s="12"/>
      <c r="N239" s="10">
        <v>16.100000000000001</v>
      </c>
      <c r="O239" s="12"/>
      <c r="P239" s="10">
        <v>1.9</v>
      </c>
      <c r="Q239" s="12"/>
      <c r="R239" s="10">
        <v>0</v>
      </c>
      <c r="S239" s="12"/>
      <c r="T239" s="12"/>
      <c r="U239" s="12"/>
      <c r="V239" s="12"/>
      <c r="W239" s="12"/>
      <c r="X239" s="10">
        <v>5.5</v>
      </c>
      <c r="Y239" s="12"/>
      <c r="Z239" s="12"/>
      <c r="AA239" s="12"/>
      <c r="AB239" s="12"/>
      <c r="AC239" s="9" t="s">
        <v>61</v>
      </c>
      <c r="AD239" s="12"/>
      <c r="AE239" s="9" t="s">
        <v>61</v>
      </c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2021</v>
      </c>
      <c r="G240" s="10">
        <v>8</v>
      </c>
      <c r="H240" s="10">
        <v>27</v>
      </c>
      <c r="I240" s="12"/>
      <c r="J240" s="10">
        <v>21.4</v>
      </c>
      <c r="K240" s="12"/>
      <c r="L240" s="10">
        <v>14.4</v>
      </c>
      <c r="M240" s="12"/>
      <c r="N240" s="10">
        <v>17.899999999999999</v>
      </c>
      <c r="O240" s="12"/>
      <c r="P240" s="10">
        <v>0.1</v>
      </c>
      <c r="Q240" s="12"/>
      <c r="R240" s="10">
        <v>0</v>
      </c>
      <c r="S240" s="12"/>
      <c r="T240" s="12"/>
      <c r="U240" s="12"/>
      <c r="V240" s="12"/>
      <c r="W240" s="12"/>
      <c r="X240" s="10">
        <v>0.2</v>
      </c>
      <c r="Y240" s="12"/>
      <c r="Z240" s="12"/>
      <c r="AA240" s="12"/>
      <c r="AB240" s="12"/>
      <c r="AC240" s="9" t="s">
        <v>61</v>
      </c>
      <c r="AD240" s="12"/>
      <c r="AE240" s="9" t="s">
        <v>61</v>
      </c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2021</v>
      </c>
      <c r="G241" s="10">
        <v>8</v>
      </c>
      <c r="H241" s="10">
        <v>28</v>
      </c>
      <c r="I241" s="12"/>
      <c r="J241" s="10">
        <v>22.6</v>
      </c>
      <c r="K241" s="12"/>
      <c r="L241" s="10">
        <v>12.4</v>
      </c>
      <c r="M241" s="12"/>
      <c r="N241" s="10">
        <v>17.5</v>
      </c>
      <c r="O241" s="12"/>
      <c r="P241" s="10">
        <v>0.5</v>
      </c>
      <c r="Q241" s="12"/>
      <c r="R241" s="10">
        <v>0</v>
      </c>
      <c r="S241" s="12"/>
      <c r="T241" s="12"/>
      <c r="U241" s="12"/>
      <c r="V241" s="12"/>
      <c r="W241" s="12"/>
      <c r="X241" s="10">
        <v>0</v>
      </c>
      <c r="Y241" s="12"/>
      <c r="Z241" s="12"/>
      <c r="AA241" s="12"/>
      <c r="AB241" s="12"/>
      <c r="AC241" s="9" t="s">
        <v>61</v>
      </c>
      <c r="AD241" s="12"/>
      <c r="AE241" s="9" t="s">
        <v>61</v>
      </c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2021</v>
      </c>
      <c r="G242" s="10">
        <v>8</v>
      </c>
      <c r="H242" s="10">
        <v>29</v>
      </c>
      <c r="I242" s="12"/>
      <c r="J242" s="10">
        <v>22.9</v>
      </c>
      <c r="K242" s="12"/>
      <c r="L242" s="10">
        <v>13.1</v>
      </c>
      <c r="M242" s="12"/>
      <c r="N242" s="10">
        <v>18</v>
      </c>
      <c r="O242" s="12"/>
      <c r="P242" s="10">
        <v>0</v>
      </c>
      <c r="Q242" s="12"/>
      <c r="R242" s="10">
        <v>0</v>
      </c>
      <c r="S242" s="12"/>
      <c r="T242" s="12"/>
      <c r="U242" s="12"/>
      <c r="V242" s="12"/>
      <c r="W242" s="12"/>
      <c r="X242" s="10">
        <v>0</v>
      </c>
      <c r="Y242" s="12"/>
      <c r="Z242" s="12"/>
      <c r="AA242" s="12"/>
      <c r="AB242" s="12"/>
      <c r="AC242" s="9" t="s">
        <v>61</v>
      </c>
      <c r="AD242" s="12"/>
      <c r="AE242" s="9" t="s">
        <v>61</v>
      </c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2021</v>
      </c>
      <c r="G243" s="10">
        <v>8</v>
      </c>
      <c r="H243" s="10">
        <v>30</v>
      </c>
      <c r="I243" s="12"/>
      <c r="J243" s="10">
        <v>18.3</v>
      </c>
      <c r="K243" s="12"/>
      <c r="L243" s="10">
        <v>14.1</v>
      </c>
      <c r="M243" s="12"/>
      <c r="N243" s="10">
        <v>16.2</v>
      </c>
      <c r="O243" s="12"/>
      <c r="P243" s="10">
        <v>1.8</v>
      </c>
      <c r="Q243" s="12"/>
      <c r="R243" s="10">
        <v>0</v>
      </c>
      <c r="S243" s="12"/>
      <c r="T243" s="12"/>
      <c r="U243" s="12"/>
      <c r="V243" s="12"/>
      <c r="W243" s="12"/>
      <c r="X243" s="10">
        <v>0</v>
      </c>
      <c r="Y243" s="12"/>
      <c r="Z243" s="12"/>
      <c r="AA243" s="12"/>
      <c r="AB243" s="12"/>
      <c r="AC243" s="9" t="s">
        <v>61</v>
      </c>
      <c r="AD243" s="12"/>
      <c r="AE243" s="9" t="s">
        <v>61</v>
      </c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2021</v>
      </c>
      <c r="G244" s="10">
        <v>8</v>
      </c>
      <c r="H244" s="10">
        <v>31</v>
      </c>
      <c r="I244" s="12"/>
      <c r="J244" s="10">
        <v>18.100000000000001</v>
      </c>
      <c r="K244" s="12"/>
      <c r="L244" s="10">
        <v>12</v>
      </c>
      <c r="M244" s="12"/>
      <c r="N244" s="10">
        <v>15.1</v>
      </c>
      <c r="O244" s="12"/>
      <c r="P244" s="10">
        <v>2.9</v>
      </c>
      <c r="Q244" s="12"/>
      <c r="R244" s="10">
        <v>0</v>
      </c>
      <c r="S244" s="12"/>
      <c r="T244" s="12"/>
      <c r="U244" s="12"/>
      <c r="V244" s="12"/>
      <c r="W244" s="12"/>
      <c r="X244" s="10">
        <v>1.7</v>
      </c>
      <c r="Y244" s="12"/>
      <c r="Z244" s="12"/>
      <c r="AA244" s="12"/>
      <c r="AB244" s="12"/>
      <c r="AC244" s="9" t="s">
        <v>61</v>
      </c>
      <c r="AD244" s="12"/>
      <c r="AE244" s="9" t="s">
        <v>61</v>
      </c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44440</v>
      </c>
      <c r="F245" s="10">
        <v>2021</v>
      </c>
      <c r="G245" s="10">
        <v>9</v>
      </c>
      <c r="H245" s="10">
        <v>1</v>
      </c>
      <c r="I245" s="12"/>
      <c r="J245" s="10">
        <v>19.600000000000001</v>
      </c>
      <c r="K245" s="12"/>
      <c r="L245" s="10">
        <v>9.8000000000000007</v>
      </c>
      <c r="M245" s="12"/>
      <c r="N245" s="10">
        <v>14.7</v>
      </c>
      <c r="O245" s="12"/>
      <c r="P245" s="10">
        <v>3.3</v>
      </c>
      <c r="Q245" s="12"/>
      <c r="R245" s="10">
        <v>0</v>
      </c>
      <c r="S245" s="12"/>
      <c r="T245" s="12"/>
      <c r="U245" s="12"/>
      <c r="V245" s="12"/>
      <c r="W245" s="12"/>
      <c r="X245" s="10">
        <v>0</v>
      </c>
      <c r="Y245" s="12"/>
      <c r="Z245" s="12"/>
      <c r="AA245" s="12"/>
      <c r="AB245" s="12"/>
      <c r="AC245" s="9" t="s">
        <v>61</v>
      </c>
      <c r="AD245" s="12"/>
      <c r="AE245" s="9" t="s">
        <v>61</v>
      </c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44441</v>
      </c>
      <c r="F246" s="10">
        <v>2021</v>
      </c>
      <c r="G246" s="10">
        <v>9</v>
      </c>
      <c r="H246" s="10">
        <v>2</v>
      </c>
      <c r="I246" s="12"/>
      <c r="J246" s="10">
        <v>23.1</v>
      </c>
      <c r="K246" s="12"/>
      <c r="L246" s="10">
        <v>11.3</v>
      </c>
      <c r="M246" s="12"/>
      <c r="N246" s="10">
        <v>17.2</v>
      </c>
      <c r="O246" s="12"/>
      <c r="P246" s="10">
        <v>0.8</v>
      </c>
      <c r="Q246" s="12"/>
      <c r="R246" s="10">
        <v>0</v>
      </c>
      <c r="S246" s="12"/>
      <c r="T246" s="12"/>
      <c r="U246" s="12"/>
      <c r="V246" s="12"/>
      <c r="W246" s="12"/>
      <c r="X246" s="10">
        <v>0</v>
      </c>
      <c r="Y246" s="12"/>
      <c r="Z246" s="12"/>
      <c r="AA246" s="12"/>
      <c r="AB246" s="12"/>
      <c r="AC246" s="9" t="s">
        <v>61</v>
      </c>
      <c r="AD246" s="12"/>
      <c r="AE246" s="9" t="s">
        <v>61</v>
      </c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44442</v>
      </c>
      <c r="F247" s="10">
        <v>2021</v>
      </c>
      <c r="G247" s="10">
        <v>9</v>
      </c>
      <c r="H247" s="10">
        <v>3</v>
      </c>
      <c r="I247" s="12"/>
      <c r="J247" s="10">
        <v>21.8</v>
      </c>
      <c r="K247" s="12"/>
      <c r="L247" s="10">
        <v>12.4</v>
      </c>
      <c r="M247" s="12"/>
      <c r="N247" s="10">
        <v>17.100000000000001</v>
      </c>
      <c r="O247" s="12"/>
      <c r="P247" s="10">
        <v>0.9</v>
      </c>
      <c r="Q247" s="12"/>
      <c r="R247" s="10">
        <v>0</v>
      </c>
      <c r="S247" s="12"/>
      <c r="T247" s="12"/>
      <c r="U247" s="12"/>
      <c r="V247" s="12"/>
      <c r="W247" s="12"/>
      <c r="X247" s="10">
        <v>0</v>
      </c>
      <c r="Y247" s="12"/>
      <c r="Z247" s="12"/>
      <c r="AA247" s="12"/>
      <c r="AB247" s="12"/>
      <c r="AC247" s="9" t="s">
        <v>61</v>
      </c>
      <c r="AD247" s="12"/>
      <c r="AE247" s="9" t="s">
        <v>61</v>
      </c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44443</v>
      </c>
      <c r="F248" s="10">
        <v>2021</v>
      </c>
      <c r="G248" s="10">
        <v>9</v>
      </c>
      <c r="H248" s="10">
        <v>4</v>
      </c>
      <c r="I248" s="12"/>
      <c r="J248" s="10">
        <v>17.600000000000001</v>
      </c>
      <c r="K248" s="12"/>
      <c r="L248" s="10">
        <v>13.5</v>
      </c>
      <c r="M248" s="12"/>
      <c r="N248" s="10">
        <v>15.6</v>
      </c>
      <c r="O248" s="12"/>
      <c r="P248" s="10">
        <v>2.4</v>
      </c>
      <c r="Q248" s="12"/>
      <c r="R248" s="10">
        <v>0</v>
      </c>
      <c r="S248" s="12"/>
      <c r="T248" s="12"/>
      <c r="U248" s="12"/>
      <c r="V248" s="12"/>
      <c r="W248" s="12"/>
      <c r="X248" s="10">
        <v>15.7</v>
      </c>
      <c r="Y248" s="12"/>
      <c r="Z248" s="12"/>
      <c r="AA248" s="12"/>
      <c r="AB248" s="12"/>
      <c r="AC248" s="9" t="s">
        <v>61</v>
      </c>
      <c r="AD248" s="12"/>
      <c r="AE248" s="9" t="s">
        <v>61</v>
      </c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44444</v>
      </c>
      <c r="F249" s="10">
        <v>2021</v>
      </c>
      <c r="G249" s="10">
        <v>9</v>
      </c>
      <c r="H249" s="10">
        <v>5</v>
      </c>
      <c r="I249" s="12"/>
      <c r="J249" s="10">
        <v>20.8</v>
      </c>
      <c r="K249" s="12"/>
      <c r="L249" s="10">
        <v>14.6</v>
      </c>
      <c r="M249" s="12"/>
      <c r="N249" s="10">
        <v>17.7</v>
      </c>
      <c r="O249" s="12"/>
      <c r="P249" s="10">
        <v>0.3</v>
      </c>
      <c r="Q249" s="12"/>
      <c r="R249" s="10">
        <v>0</v>
      </c>
      <c r="S249" s="12"/>
      <c r="T249" s="12"/>
      <c r="U249" s="12"/>
      <c r="V249" s="12"/>
      <c r="W249" s="12"/>
      <c r="X249" s="10">
        <v>0.8</v>
      </c>
      <c r="Y249" s="12"/>
      <c r="Z249" s="12"/>
      <c r="AA249" s="12"/>
      <c r="AB249" s="12"/>
      <c r="AC249" s="9" t="s">
        <v>61</v>
      </c>
      <c r="AD249" s="12"/>
      <c r="AE249" s="9" t="s">
        <v>61</v>
      </c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44445</v>
      </c>
      <c r="F250" s="10">
        <v>2021</v>
      </c>
      <c r="G250" s="10">
        <v>9</v>
      </c>
      <c r="H250" s="10">
        <v>6</v>
      </c>
      <c r="I250" s="12"/>
      <c r="J250" s="10">
        <v>23.4</v>
      </c>
      <c r="K250" s="12"/>
      <c r="L250" s="10">
        <v>14.9</v>
      </c>
      <c r="M250" s="12"/>
      <c r="N250" s="10">
        <v>19.100000000000001</v>
      </c>
      <c r="O250" s="12"/>
      <c r="P250" s="10">
        <v>0</v>
      </c>
      <c r="Q250" s="12"/>
      <c r="R250" s="10">
        <v>1.1000000000000001</v>
      </c>
      <c r="S250" s="12"/>
      <c r="T250" s="12"/>
      <c r="U250" s="12"/>
      <c r="V250" s="12"/>
      <c r="W250" s="12"/>
      <c r="X250" s="10">
        <v>0</v>
      </c>
      <c r="Y250" s="12"/>
      <c r="Z250" s="12"/>
      <c r="AA250" s="12"/>
      <c r="AB250" s="12"/>
      <c r="AC250" s="9" t="s">
        <v>61</v>
      </c>
      <c r="AD250" s="12"/>
      <c r="AE250" s="9" t="s">
        <v>61</v>
      </c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44446</v>
      </c>
      <c r="F251" s="10">
        <v>2021</v>
      </c>
      <c r="G251" s="10">
        <v>9</v>
      </c>
      <c r="H251" s="10">
        <v>7</v>
      </c>
      <c r="I251" s="12"/>
      <c r="J251" s="10">
        <v>23</v>
      </c>
      <c r="K251" s="12"/>
      <c r="L251" s="10">
        <v>13.3</v>
      </c>
      <c r="M251" s="12"/>
      <c r="N251" s="10">
        <v>18.100000000000001</v>
      </c>
      <c r="O251" s="12"/>
      <c r="P251" s="10">
        <v>0</v>
      </c>
      <c r="Q251" s="12"/>
      <c r="R251" s="10">
        <v>0.1</v>
      </c>
      <c r="S251" s="12"/>
      <c r="T251" s="12"/>
      <c r="U251" s="12"/>
      <c r="V251" s="12"/>
      <c r="W251" s="12"/>
      <c r="X251" s="10">
        <v>0</v>
      </c>
      <c r="Y251" s="12"/>
      <c r="Z251" s="12"/>
      <c r="AA251" s="12"/>
      <c r="AB251" s="12"/>
      <c r="AC251" s="9" t="s">
        <v>61</v>
      </c>
      <c r="AD251" s="12"/>
      <c r="AE251" s="9" t="s">
        <v>61</v>
      </c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44447</v>
      </c>
      <c r="F252" s="10">
        <v>2021</v>
      </c>
      <c r="G252" s="10">
        <v>9</v>
      </c>
      <c r="H252" s="10">
        <v>8</v>
      </c>
      <c r="I252" s="12"/>
      <c r="J252" s="10">
        <v>24.8</v>
      </c>
      <c r="K252" s="12"/>
      <c r="L252" s="10">
        <v>15.6</v>
      </c>
      <c r="M252" s="12"/>
      <c r="N252" s="10">
        <v>20.2</v>
      </c>
      <c r="O252" s="12"/>
      <c r="P252" s="10">
        <v>0</v>
      </c>
      <c r="Q252" s="12"/>
      <c r="R252" s="10">
        <v>2.2000000000000002</v>
      </c>
      <c r="S252" s="12"/>
      <c r="T252" s="12"/>
      <c r="U252" s="12"/>
      <c r="V252" s="12"/>
      <c r="W252" s="12"/>
      <c r="X252" s="10">
        <v>0.3</v>
      </c>
      <c r="Y252" s="12"/>
      <c r="Z252" s="12"/>
      <c r="AA252" s="12"/>
      <c r="AB252" s="12"/>
      <c r="AC252" s="9" t="s">
        <v>61</v>
      </c>
      <c r="AD252" s="12"/>
      <c r="AE252" s="9" t="s">
        <v>61</v>
      </c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44448</v>
      </c>
      <c r="F253" s="10">
        <v>2021</v>
      </c>
      <c r="G253" s="10">
        <v>9</v>
      </c>
      <c r="H253" s="10">
        <v>9</v>
      </c>
      <c r="I253" s="12"/>
      <c r="J253" s="10">
        <v>26.6</v>
      </c>
      <c r="K253" s="12"/>
      <c r="L253" s="10">
        <v>15.8</v>
      </c>
      <c r="M253" s="12"/>
      <c r="N253" s="10">
        <v>21.2</v>
      </c>
      <c r="O253" s="12"/>
      <c r="P253" s="10">
        <v>0</v>
      </c>
      <c r="Q253" s="12"/>
      <c r="R253" s="10">
        <v>3.2</v>
      </c>
      <c r="S253" s="12"/>
      <c r="T253" s="12"/>
      <c r="U253" s="12"/>
      <c r="V253" s="12"/>
      <c r="W253" s="12"/>
      <c r="X253" s="10">
        <v>0</v>
      </c>
      <c r="Y253" s="12"/>
      <c r="Z253" s="12"/>
      <c r="AA253" s="12"/>
      <c r="AB253" s="12"/>
      <c r="AC253" s="9" t="s">
        <v>61</v>
      </c>
      <c r="AD253" s="12"/>
      <c r="AE253" s="9" t="s">
        <v>61</v>
      </c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2021</v>
      </c>
      <c r="G254" s="10">
        <v>9</v>
      </c>
      <c r="H254" s="10">
        <v>10</v>
      </c>
      <c r="I254" s="12"/>
      <c r="J254" s="10">
        <v>22.9</v>
      </c>
      <c r="K254" s="12"/>
      <c r="L254" s="10">
        <v>16.2</v>
      </c>
      <c r="M254" s="12"/>
      <c r="N254" s="10">
        <v>19.5</v>
      </c>
      <c r="O254" s="12"/>
      <c r="P254" s="10">
        <v>0</v>
      </c>
      <c r="Q254" s="12"/>
      <c r="R254" s="10">
        <v>1.5</v>
      </c>
      <c r="S254" s="12"/>
      <c r="T254" s="12"/>
      <c r="U254" s="12"/>
      <c r="V254" s="12"/>
      <c r="W254" s="12"/>
      <c r="X254" s="10">
        <v>0</v>
      </c>
      <c r="Y254" s="12"/>
      <c r="Z254" s="12"/>
      <c r="AA254" s="12"/>
      <c r="AB254" s="12"/>
      <c r="AC254" s="9" t="s">
        <v>61</v>
      </c>
      <c r="AD254" s="12"/>
      <c r="AE254" s="9" t="s">
        <v>61</v>
      </c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2021</v>
      </c>
      <c r="G255" s="10">
        <v>9</v>
      </c>
      <c r="H255" s="10">
        <v>11</v>
      </c>
      <c r="I255" s="12"/>
      <c r="J255" s="10">
        <v>16.8</v>
      </c>
      <c r="K255" s="12"/>
      <c r="L255" s="10">
        <v>14.9</v>
      </c>
      <c r="M255" s="12"/>
      <c r="N255" s="10">
        <v>15.9</v>
      </c>
      <c r="O255" s="12"/>
      <c r="P255" s="10">
        <v>2.1</v>
      </c>
      <c r="Q255" s="12"/>
      <c r="R255" s="10">
        <v>0</v>
      </c>
      <c r="S255" s="12"/>
      <c r="T255" s="12"/>
      <c r="U255" s="12"/>
      <c r="V255" s="12"/>
      <c r="W255" s="12"/>
      <c r="X255" s="10">
        <v>3.7</v>
      </c>
      <c r="Y255" s="12"/>
      <c r="Z255" s="12"/>
      <c r="AA255" s="12"/>
      <c r="AB255" s="12"/>
      <c r="AC255" s="9" t="s">
        <v>61</v>
      </c>
      <c r="AD255" s="12"/>
      <c r="AE255" s="9" t="s">
        <v>61</v>
      </c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2021</v>
      </c>
      <c r="G256" s="10">
        <v>9</v>
      </c>
      <c r="H256" s="10">
        <v>12</v>
      </c>
      <c r="I256" s="12"/>
      <c r="J256" s="10">
        <v>20</v>
      </c>
      <c r="K256" s="12"/>
      <c r="L256" s="10">
        <v>14.7</v>
      </c>
      <c r="M256" s="12"/>
      <c r="N256" s="10">
        <v>17.3</v>
      </c>
      <c r="O256" s="12"/>
      <c r="P256" s="10">
        <v>0.7</v>
      </c>
      <c r="Q256" s="12"/>
      <c r="R256" s="10">
        <v>0</v>
      </c>
      <c r="S256" s="12"/>
      <c r="T256" s="12"/>
      <c r="U256" s="12"/>
      <c r="V256" s="12"/>
      <c r="W256" s="12"/>
      <c r="X256" s="10">
        <v>2.2000000000000002</v>
      </c>
      <c r="Y256" s="12"/>
      <c r="Z256" s="12"/>
      <c r="AA256" s="12"/>
      <c r="AB256" s="12"/>
      <c r="AC256" s="9" t="s">
        <v>61</v>
      </c>
      <c r="AD256" s="12"/>
      <c r="AE256" s="9" t="s">
        <v>61</v>
      </c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2021</v>
      </c>
      <c r="G257" s="10">
        <v>9</v>
      </c>
      <c r="H257" s="10">
        <v>13</v>
      </c>
      <c r="I257" s="12"/>
      <c r="J257" s="10">
        <v>19.3</v>
      </c>
      <c r="K257" s="12"/>
      <c r="L257" s="10">
        <v>11.8</v>
      </c>
      <c r="M257" s="12"/>
      <c r="N257" s="10">
        <v>15.6</v>
      </c>
      <c r="O257" s="12"/>
      <c r="P257" s="10">
        <v>2.4</v>
      </c>
      <c r="Q257" s="12"/>
      <c r="R257" s="10">
        <v>0</v>
      </c>
      <c r="S257" s="12"/>
      <c r="T257" s="12"/>
      <c r="U257" s="12"/>
      <c r="V257" s="12"/>
      <c r="W257" s="12"/>
      <c r="X257" s="10">
        <v>0</v>
      </c>
      <c r="Y257" s="12"/>
      <c r="Z257" s="12"/>
      <c r="AA257" s="12"/>
      <c r="AB257" s="12"/>
      <c r="AC257" s="9" t="s">
        <v>61</v>
      </c>
      <c r="AD257" s="12"/>
      <c r="AE257" s="9" t="s">
        <v>61</v>
      </c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2021</v>
      </c>
      <c r="G258" s="10">
        <v>9</v>
      </c>
      <c r="H258" s="10">
        <v>14</v>
      </c>
      <c r="I258" s="12"/>
      <c r="J258" s="10">
        <v>14.5</v>
      </c>
      <c r="K258" s="12"/>
      <c r="L258" s="10">
        <v>13.3</v>
      </c>
      <c r="M258" s="12"/>
      <c r="N258" s="10">
        <v>13.9</v>
      </c>
      <c r="O258" s="12"/>
      <c r="P258" s="10">
        <v>4.0999999999999996</v>
      </c>
      <c r="Q258" s="12"/>
      <c r="R258" s="10">
        <v>0</v>
      </c>
      <c r="S258" s="12"/>
      <c r="T258" s="12"/>
      <c r="U258" s="12"/>
      <c r="V258" s="12"/>
      <c r="W258" s="12"/>
      <c r="X258" s="10">
        <v>9</v>
      </c>
      <c r="Y258" s="12"/>
      <c r="Z258" s="12"/>
      <c r="AA258" s="12"/>
      <c r="AB258" s="12"/>
      <c r="AC258" s="9" t="s">
        <v>61</v>
      </c>
      <c r="AD258" s="12"/>
      <c r="AE258" s="9" t="s">
        <v>61</v>
      </c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2021</v>
      </c>
      <c r="G259" s="10">
        <v>9</v>
      </c>
      <c r="H259" s="10">
        <v>15</v>
      </c>
      <c r="I259" s="12"/>
      <c r="J259" s="10">
        <v>17.899999999999999</v>
      </c>
      <c r="K259" s="12"/>
      <c r="L259" s="10">
        <v>12.6</v>
      </c>
      <c r="M259" s="12"/>
      <c r="N259" s="10">
        <v>15.3</v>
      </c>
      <c r="O259" s="12"/>
      <c r="P259" s="10">
        <v>2.7</v>
      </c>
      <c r="Q259" s="12"/>
      <c r="R259" s="10">
        <v>0</v>
      </c>
      <c r="S259" s="12"/>
      <c r="T259" s="12"/>
      <c r="U259" s="12"/>
      <c r="V259" s="12"/>
      <c r="W259" s="12"/>
      <c r="X259" s="10">
        <v>0.4</v>
      </c>
      <c r="Y259" s="12"/>
      <c r="Z259" s="12"/>
      <c r="AA259" s="12"/>
      <c r="AB259" s="12"/>
      <c r="AC259" s="9" t="s">
        <v>61</v>
      </c>
      <c r="AD259" s="12"/>
      <c r="AE259" s="9" t="s">
        <v>61</v>
      </c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2021</v>
      </c>
      <c r="G260" s="10">
        <v>9</v>
      </c>
      <c r="H260" s="10">
        <v>16</v>
      </c>
      <c r="I260" s="12"/>
      <c r="J260" s="10">
        <v>17.2</v>
      </c>
      <c r="K260" s="12"/>
      <c r="L260" s="10">
        <v>8.8000000000000007</v>
      </c>
      <c r="M260" s="12"/>
      <c r="N260" s="10">
        <v>13</v>
      </c>
      <c r="O260" s="12"/>
      <c r="P260" s="10">
        <v>5</v>
      </c>
      <c r="Q260" s="12"/>
      <c r="R260" s="10">
        <v>0</v>
      </c>
      <c r="S260" s="12"/>
      <c r="T260" s="12"/>
      <c r="U260" s="12"/>
      <c r="V260" s="12"/>
      <c r="W260" s="12"/>
      <c r="X260" s="10">
        <v>0</v>
      </c>
      <c r="Y260" s="12"/>
      <c r="Z260" s="12"/>
      <c r="AA260" s="12"/>
      <c r="AB260" s="12"/>
      <c r="AC260" s="9" t="s">
        <v>61</v>
      </c>
      <c r="AD260" s="12"/>
      <c r="AE260" s="9" t="s">
        <v>61</v>
      </c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2021</v>
      </c>
      <c r="G261" s="10">
        <v>9</v>
      </c>
      <c r="H261" s="10">
        <v>17</v>
      </c>
      <c r="I261" s="12"/>
      <c r="J261" s="10">
        <v>14.2</v>
      </c>
      <c r="K261" s="12"/>
      <c r="L261" s="10">
        <v>11.1</v>
      </c>
      <c r="M261" s="12"/>
      <c r="N261" s="10">
        <v>12.7</v>
      </c>
      <c r="O261" s="12"/>
      <c r="P261" s="10">
        <v>5.3</v>
      </c>
      <c r="Q261" s="12"/>
      <c r="R261" s="10">
        <v>0</v>
      </c>
      <c r="S261" s="12"/>
      <c r="T261" s="12"/>
      <c r="U261" s="12"/>
      <c r="V261" s="12"/>
      <c r="W261" s="12"/>
      <c r="X261" s="10">
        <v>75.8</v>
      </c>
      <c r="Y261" s="12"/>
      <c r="Z261" s="12"/>
      <c r="AA261" s="12"/>
      <c r="AB261" s="12"/>
      <c r="AC261" s="9" t="s">
        <v>61</v>
      </c>
      <c r="AD261" s="12"/>
      <c r="AE261" s="9" t="s">
        <v>61</v>
      </c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2021</v>
      </c>
      <c r="G262" s="10">
        <v>9</v>
      </c>
      <c r="H262" s="10">
        <v>18</v>
      </c>
      <c r="I262" s="12"/>
      <c r="J262" s="10">
        <v>18.8</v>
      </c>
      <c r="K262" s="12"/>
      <c r="L262" s="10">
        <v>12.5</v>
      </c>
      <c r="M262" s="12"/>
      <c r="N262" s="10">
        <v>15.6</v>
      </c>
      <c r="O262" s="12"/>
      <c r="P262" s="10">
        <v>2.4</v>
      </c>
      <c r="Q262" s="12"/>
      <c r="R262" s="10">
        <v>0</v>
      </c>
      <c r="S262" s="12"/>
      <c r="T262" s="12"/>
      <c r="U262" s="12"/>
      <c r="V262" s="12"/>
      <c r="W262" s="12"/>
      <c r="X262" s="10">
        <v>8.5</v>
      </c>
      <c r="Y262" s="12"/>
      <c r="Z262" s="12"/>
      <c r="AA262" s="12"/>
      <c r="AB262" s="12"/>
      <c r="AC262" s="9" t="s">
        <v>61</v>
      </c>
      <c r="AD262" s="12"/>
      <c r="AE262" s="9" t="s">
        <v>61</v>
      </c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2021</v>
      </c>
      <c r="G263" s="10">
        <v>9</v>
      </c>
      <c r="H263" s="10">
        <v>19</v>
      </c>
      <c r="I263" s="12"/>
      <c r="J263" s="10">
        <v>14.9</v>
      </c>
      <c r="K263" s="12"/>
      <c r="L263" s="10">
        <v>11.7</v>
      </c>
      <c r="M263" s="12"/>
      <c r="N263" s="10">
        <v>13.3</v>
      </c>
      <c r="O263" s="12"/>
      <c r="P263" s="10">
        <v>4.7</v>
      </c>
      <c r="Q263" s="12"/>
      <c r="R263" s="10">
        <v>0</v>
      </c>
      <c r="S263" s="12"/>
      <c r="T263" s="12"/>
      <c r="U263" s="12"/>
      <c r="V263" s="12"/>
      <c r="W263" s="12"/>
      <c r="X263" s="10">
        <v>2.1</v>
      </c>
      <c r="Y263" s="12"/>
      <c r="Z263" s="12"/>
      <c r="AA263" s="12"/>
      <c r="AB263" s="12"/>
      <c r="AC263" s="9" t="s">
        <v>61</v>
      </c>
      <c r="AD263" s="12"/>
      <c r="AE263" s="9" t="s">
        <v>61</v>
      </c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2021</v>
      </c>
      <c r="G264" s="10">
        <v>9</v>
      </c>
      <c r="H264" s="10">
        <v>20</v>
      </c>
      <c r="I264" s="12"/>
      <c r="J264" s="10">
        <v>17.399999999999999</v>
      </c>
      <c r="K264" s="12"/>
      <c r="L264" s="10">
        <v>11.5</v>
      </c>
      <c r="M264" s="12"/>
      <c r="N264" s="10">
        <v>14.4</v>
      </c>
      <c r="O264" s="12"/>
      <c r="P264" s="10">
        <v>3.6</v>
      </c>
      <c r="Q264" s="12"/>
      <c r="R264" s="10">
        <v>0</v>
      </c>
      <c r="S264" s="12"/>
      <c r="T264" s="12"/>
      <c r="U264" s="12"/>
      <c r="V264" s="12"/>
      <c r="W264" s="12"/>
      <c r="X264" s="10">
        <v>0</v>
      </c>
      <c r="Y264" s="12"/>
      <c r="Z264" s="12"/>
      <c r="AA264" s="12"/>
      <c r="AB264" s="12"/>
      <c r="AC264" s="9" t="s">
        <v>61</v>
      </c>
      <c r="AD264" s="12"/>
      <c r="AE264" s="9" t="s">
        <v>61</v>
      </c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2021</v>
      </c>
      <c r="G265" s="10">
        <v>9</v>
      </c>
      <c r="H265" s="10">
        <v>21</v>
      </c>
      <c r="I265" s="12"/>
      <c r="J265" s="10">
        <v>18.8</v>
      </c>
      <c r="K265" s="12"/>
      <c r="L265" s="10">
        <v>11.6</v>
      </c>
      <c r="M265" s="12"/>
      <c r="N265" s="10">
        <v>15.2</v>
      </c>
      <c r="O265" s="12"/>
      <c r="P265" s="10">
        <v>2.8</v>
      </c>
      <c r="Q265" s="12"/>
      <c r="R265" s="10">
        <v>0</v>
      </c>
      <c r="S265" s="12"/>
      <c r="T265" s="12"/>
      <c r="U265" s="12"/>
      <c r="V265" s="12"/>
      <c r="W265" s="12"/>
      <c r="X265" s="10">
        <v>0</v>
      </c>
      <c r="Y265" s="12"/>
      <c r="Z265" s="12"/>
      <c r="AA265" s="12"/>
      <c r="AB265" s="12"/>
      <c r="AC265" s="9" t="s">
        <v>61</v>
      </c>
      <c r="AD265" s="12"/>
      <c r="AE265" s="9" t="s">
        <v>61</v>
      </c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2021</v>
      </c>
      <c r="G266" s="10">
        <v>9</v>
      </c>
      <c r="H266" s="10">
        <v>22</v>
      </c>
      <c r="I266" s="12"/>
      <c r="J266" s="10">
        <v>18.600000000000001</v>
      </c>
      <c r="K266" s="12"/>
      <c r="L266" s="10">
        <v>12.4</v>
      </c>
      <c r="M266" s="12"/>
      <c r="N266" s="10">
        <v>15.5</v>
      </c>
      <c r="O266" s="12"/>
      <c r="P266" s="10">
        <v>2.5</v>
      </c>
      <c r="Q266" s="12"/>
      <c r="R266" s="10">
        <v>0</v>
      </c>
      <c r="S266" s="12"/>
      <c r="T266" s="12"/>
      <c r="U266" s="12"/>
      <c r="V266" s="12"/>
      <c r="W266" s="12"/>
      <c r="X266" s="10">
        <v>1</v>
      </c>
      <c r="Y266" s="12"/>
      <c r="Z266" s="12"/>
      <c r="AA266" s="12"/>
      <c r="AB266" s="12"/>
      <c r="AC266" s="9" t="s">
        <v>61</v>
      </c>
      <c r="AD266" s="12"/>
      <c r="AE266" s="9" t="s">
        <v>61</v>
      </c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2021</v>
      </c>
      <c r="G267" s="10">
        <v>9</v>
      </c>
      <c r="H267" s="10">
        <v>23</v>
      </c>
      <c r="I267" s="12"/>
      <c r="J267" s="10">
        <v>18.600000000000001</v>
      </c>
      <c r="K267" s="12"/>
      <c r="L267" s="10">
        <v>11.9</v>
      </c>
      <c r="M267" s="12"/>
      <c r="N267" s="10">
        <v>15.2</v>
      </c>
      <c r="O267" s="12"/>
      <c r="P267" s="10">
        <v>2.8</v>
      </c>
      <c r="Q267" s="12"/>
      <c r="R267" s="10">
        <v>0</v>
      </c>
      <c r="S267" s="12"/>
      <c r="T267" s="12"/>
      <c r="U267" s="12"/>
      <c r="V267" s="12"/>
      <c r="W267" s="12"/>
      <c r="X267" s="10">
        <v>0</v>
      </c>
      <c r="Y267" s="12"/>
      <c r="Z267" s="12"/>
      <c r="AA267" s="12"/>
      <c r="AB267" s="12"/>
      <c r="AC267" s="9" t="s">
        <v>61</v>
      </c>
      <c r="AD267" s="12"/>
      <c r="AE267" s="9" t="s">
        <v>61</v>
      </c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2021</v>
      </c>
      <c r="G268" s="10">
        <v>9</v>
      </c>
      <c r="H268" s="10">
        <v>24</v>
      </c>
      <c r="I268" s="12"/>
      <c r="J268" s="10">
        <v>19.7</v>
      </c>
      <c r="K268" s="12"/>
      <c r="L268" s="10">
        <v>11.2</v>
      </c>
      <c r="M268" s="12"/>
      <c r="N268" s="10">
        <v>15.4</v>
      </c>
      <c r="O268" s="12"/>
      <c r="P268" s="10">
        <v>2.6</v>
      </c>
      <c r="Q268" s="12"/>
      <c r="R268" s="10">
        <v>0</v>
      </c>
      <c r="S268" s="12"/>
      <c r="T268" s="12"/>
      <c r="U268" s="12"/>
      <c r="V268" s="12"/>
      <c r="W268" s="12"/>
      <c r="X268" s="10">
        <v>0</v>
      </c>
      <c r="Y268" s="12"/>
      <c r="Z268" s="12"/>
      <c r="AA268" s="12"/>
      <c r="AB268" s="12"/>
      <c r="AC268" s="9" t="s">
        <v>61</v>
      </c>
      <c r="AD268" s="12"/>
      <c r="AE268" s="9" t="s">
        <v>61</v>
      </c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2021</v>
      </c>
      <c r="G269" s="10">
        <v>9</v>
      </c>
      <c r="H269" s="10">
        <v>25</v>
      </c>
      <c r="I269" s="12"/>
      <c r="J269" s="10">
        <v>22.3</v>
      </c>
      <c r="K269" s="12"/>
      <c r="L269" s="10">
        <v>11.8</v>
      </c>
      <c r="M269" s="12"/>
      <c r="N269" s="10">
        <v>17</v>
      </c>
      <c r="O269" s="12"/>
      <c r="P269" s="10">
        <v>1</v>
      </c>
      <c r="Q269" s="12"/>
      <c r="R269" s="10">
        <v>0</v>
      </c>
      <c r="S269" s="12"/>
      <c r="T269" s="12"/>
      <c r="U269" s="12"/>
      <c r="V269" s="12"/>
      <c r="W269" s="12"/>
      <c r="X269" s="10">
        <v>0</v>
      </c>
      <c r="Y269" s="12"/>
      <c r="Z269" s="12"/>
      <c r="AA269" s="12"/>
      <c r="AB269" s="12"/>
      <c r="AC269" s="9" t="s">
        <v>61</v>
      </c>
      <c r="AD269" s="12"/>
      <c r="AE269" s="9" t="s">
        <v>61</v>
      </c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2021</v>
      </c>
      <c r="G270" s="10">
        <v>9</v>
      </c>
      <c r="H270" s="10">
        <v>26</v>
      </c>
      <c r="I270" s="12"/>
      <c r="J270" s="10">
        <v>16.8</v>
      </c>
      <c r="K270" s="12"/>
      <c r="L270" s="10">
        <v>12.5</v>
      </c>
      <c r="M270" s="12"/>
      <c r="N270" s="10">
        <v>14.6</v>
      </c>
      <c r="O270" s="12"/>
      <c r="P270" s="10">
        <v>3.4</v>
      </c>
      <c r="Q270" s="12"/>
      <c r="R270" s="10">
        <v>0</v>
      </c>
      <c r="S270" s="12"/>
      <c r="T270" s="12"/>
      <c r="U270" s="12"/>
      <c r="V270" s="12"/>
      <c r="W270" s="12"/>
      <c r="X270" s="10">
        <v>23.5</v>
      </c>
      <c r="Y270" s="12"/>
      <c r="Z270" s="12"/>
      <c r="AA270" s="12"/>
      <c r="AB270" s="12"/>
      <c r="AC270" s="9" t="s">
        <v>61</v>
      </c>
      <c r="AD270" s="12"/>
      <c r="AE270" s="9" t="s">
        <v>61</v>
      </c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2021</v>
      </c>
      <c r="G271" s="10">
        <v>9</v>
      </c>
      <c r="H271" s="10">
        <v>27</v>
      </c>
      <c r="I271" s="12"/>
      <c r="J271" s="10">
        <v>15.6</v>
      </c>
      <c r="K271" s="12"/>
      <c r="L271" s="10">
        <v>12.7</v>
      </c>
      <c r="M271" s="12"/>
      <c r="N271" s="10">
        <v>14.1</v>
      </c>
      <c r="O271" s="12"/>
      <c r="P271" s="10">
        <v>3.9</v>
      </c>
      <c r="Q271" s="12"/>
      <c r="R271" s="10">
        <v>0</v>
      </c>
      <c r="S271" s="12"/>
      <c r="T271" s="12"/>
      <c r="U271" s="12"/>
      <c r="V271" s="12"/>
      <c r="W271" s="12"/>
      <c r="X271" s="10">
        <v>8.3000000000000007</v>
      </c>
      <c r="Y271" s="12"/>
      <c r="Z271" s="12"/>
      <c r="AA271" s="12"/>
      <c r="AB271" s="12"/>
      <c r="AC271" s="9" t="s">
        <v>61</v>
      </c>
      <c r="AD271" s="12"/>
      <c r="AE271" s="9" t="s">
        <v>61</v>
      </c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2021</v>
      </c>
      <c r="G272" s="10">
        <v>9</v>
      </c>
      <c r="H272" s="10">
        <v>28</v>
      </c>
      <c r="I272" s="12"/>
      <c r="J272" s="10">
        <v>17.399999999999999</v>
      </c>
      <c r="K272" s="12"/>
      <c r="L272" s="10">
        <v>11.7</v>
      </c>
      <c r="M272" s="12"/>
      <c r="N272" s="10">
        <v>14.6</v>
      </c>
      <c r="O272" s="12"/>
      <c r="P272" s="10">
        <v>3.4</v>
      </c>
      <c r="Q272" s="12"/>
      <c r="R272" s="10">
        <v>0</v>
      </c>
      <c r="S272" s="12"/>
      <c r="T272" s="12"/>
      <c r="U272" s="12"/>
      <c r="V272" s="12"/>
      <c r="W272" s="12"/>
      <c r="X272" s="10">
        <v>10.199999999999999</v>
      </c>
      <c r="Y272" s="12"/>
      <c r="Z272" s="12"/>
      <c r="AA272" s="12"/>
      <c r="AB272" s="12"/>
      <c r="AC272" s="9" t="s">
        <v>61</v>
      </c>
      <c r="AD272" s="12"/>
      <c r="AE272" s="9" t="s">
        <v>61</v>
      </c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2021</v>
      </c>
      <c r="G273" s="10">
        <v>9</v>
      </c>
      <c r="H273" s="10">
        <v>29</v>
      </c>
      <c r="I273" s="12"/>
      <c r="J273" s="10">
        <v>13.3</v>
      </c>
      <c r="K273" s="12"/>
      <c r="L273" s="10">
        <v>10.7</v>
      </c>
      <c r="M273" s="12"/>
      <c r="N273" s="10">
        <v>12</v>
      </c>
      <c r="O273" s="12"/>
      <c r="P273" s="10">
        <v>6</v>
      </c>
      <c r="Q273" s="12"/>
      <c r="R273" s="10">
        <v>0</v>
      </c>
      <c r="S273" s="12"/>
      <c r="T273" s="12"/>
      <c r="U273" s="12"/>
      <c r="V273" s="12"/>
      <c r="W273" s="12"/>
      <c r="X273" s="10">
        <v>15.3</v>
      </c>
      <c r="Y273" s="12"/>
      <c r="Z273" s="12"/>
      <c r="AA273" s="12"/>
      <c r="AB273" s="12"/>
      <c r="AC273" s="9" t="s">
        <v>61</v>
      </c>
      <c r="AD273" s="12"/>
      <c r="AE273" s="9" t="s">
        <v>61</v>
      </c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2021</v>
      </c>
      <c r="G274" s="10">
        <v>9</v>
      </c>
      <c r="H274" s="10">
        <v>30</v>
      </c>
      <c r="I274" s="12"/>
      <c r="J274" s="10">
        <v>15.1</v>
      </c>
      <c r="K274" s="12"/>
      <c r="L274" s="10">
        <v>12.2</v>
      </c>
      <c r="M274" s="12"/>
      <c r="N274" s="10">
        <v>13.7</v>
      </c>
      <c r="O274" s="12"/>
      <c r="P274" s="10">
        <v>4.3</v>
      </c>
      <c r="Q274" s="12"/>
      <c r="R274" s="10">
        <v>0</v>
      </c>
      <c r="S274" s="12"/>
      <c r="T274" s="12"/>
      <c r="U274" s="12"/>
      <c r="V274" s="12"/>
      <c r="W274" s="12"/>
      <c r="X274" s="10">
        <v>27.8</v>
      </c>
      <c r="Y274" s="12"/>
      <c r="Z274" s="12"/>
      <c r="AA274" s="12"/>
      <c r="AB274" s="12"/>
      <c r="AC274" s="9" t="s">
        <v>61</v>
      </c>
      <c r="AD274" s="12"/>
      <c r="AE274" s="9" t="s">
        <v>61</v>
      </c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2021</v>
      </c>
      <c r="G275" s="10">
        <v>10</v>
      </c>
      <c r="H275" s="10">
        <v>1</v>
      </c>
      <c r="I275" s="12"/>
      <c r="J275" s="10">
        <v>15.6</v>
      </c>
      <c r="K275" s="12"/>
      <c r="L275" s="10">
        <v>10.199999999999999</v>
      </c>
      <c r="M275" s="12"/>
      <c r="N275" s="10">
        <v>12.9</v>
      </c>
      <c r="O275" s="12"/>
      <c r="P275" s="10">
        <v>5.0999999999999996</v>
      </c>
      <c r="Q275" s="12"/>
      <c r="R275" s="10">
        <v>0</v>
      </c>
      <c r="S275" s="12"/>
      <c r="T275" s="12"/>
      <c r="U275" s="12"/>
      <c r="V275" s="12"/>
      <c r="W275" s="12"/>
      <c r="X275" s="10">
        <v>0</v>
      </c>
      <c r="Y275" s="12"/>
      <c r="Z275" s="12"/>
      <c r="AA275" s="12"/>
      <c r="AB275" s="12"/>
      <c r="AC275" s="9" t="s">
        <v>61</v>
      </c>
      <c r="AD275" s="12"/>
      <c r="AE275" s="9" t="s">
        <v>61</v>
      </c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2021</v>
      </c>
      <c r="G276" s="10">
        <v>10</v>
      </c>
      <c r="H276" s="10">
        <v>2</v>
      </c>
      <c r="I276" s="12"/>
      <c r="J276" s="10">
        <v>14.2</v>
      </c>
      <c r="K276" s="12"/>
      <c r="L276" s="10">
        <v>10.1</v>
      </c>
      <c r="M276" s="12"/>
      <c r="N276" s="10">
        <v>12.1</v>
      </c>
      <c r="O276" s="12"/>
      <c r="P276" s="10">
        <v>5.9</v>
      </c>
      <c r="Q276" s="12"/>
      <c r="R276" s="10">
        <v>0</v>
      </c>
      <c r="S276" s="12"/>
      <c r="T276" s="12"/>
      <c r="U276" s="12"/>
      <c r="V276" s="12"/>
      <c r="W276" s="12"/>
      <c r="X276" s="10">
        <v>0</v>
      </c>
      <c r="Y276" s="12"/>
      <c r="Z276" s="12"/>
      <c r="AA276" s="12"/>
      <c r="AB276" s="12"/>
      <c r="AC276" s="9" t="s">
        <v>61</v>
      </c>
      <c r="AD276" s="12"/>
      <c r="AE276" s="9" t="s">
        <v>61</v>
      </c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2021</v>
      </c>
      <c r="G277" s="10">
        <v>10</v>
      </c>
      <c r="H277" s="10">
        <v>3</v>
      </c>
      <c r="I277" s="12"/>
      <c r="J277" s="10">
        <v>15</v>
      </c>
      <c r="K277" s="12"/>
      <c r="L277" s="10">
        <v>10.8</v>
      </c>
      <c r="M277" s="12"/>
      <c r="N277" s="10">
        <v>12.9</v>
      </c>
      <c r="O277" s="12"/>
      <c r="P277" s="10">
        <v>5.0999999999999996</v>
      </c>
      <c r="Q277" s="12"/>
      <c r="R277" s="10">
        <v>0</v>
      </c>
      <c r="S277" s="12"/>
      <c r="T277" s="12"/>
      <c r="U277" s="12"/>
      <c r="V277" s="12"/>
      <c r="W277" s="12"/>
      <c r="X277" s="10">
        <v>2.1</v>
      </c>
      <c r="Y277" s="12"/>
      <c r="Z277" s="12"/>
      <c r="AA277" s="12"/>
      <c r="AB277" s="12"/>
      <c r="AC277" s="9" t="s">
        <v>61</v>
      </c>
      <c r="AD277" s="12"/>
      <c r="AE277" s="9" t="s">
        <v>61</v>
      </c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2021</v>
      </c>
      <c r="G278" s="10">
        <v>10</v>
      </c>
      <c r="H278" s="10">
        <v>4</v>
      </c>
      <c r="I278" s="12"/>
      <c r="J278" s="10">
        <v>16</v>
      </c>
      <c r="K278" s="12"/>
      <c r="L278" s="10">
        <v>9.9</v>
      </c>
      <c r="M278" s="12"/>
      <c r="N278" s="10">
        <v>13</v>
      </c>
      <c r="O278" s="12"/>
      <c r="P278" s="10">
        <v>5</v>
      </c>
      <c r="Q278" s="12"/>
      <c r="R278" s="10">
        <v>0</v>
      </c>
      <c r="S278" s="12"/>
      <c r="T278" s="12"/>
      <c r="U278" s="12"/>
      <c r="V278" s="12"/>
      <c r="W278" s="12"/>
      <c r="X278" s="10">
        <v>0</v>
      </c>
      <c r="Y278" s="12"/>
      <c r="Z278" s="12"/>
      <c r="AA278" s="12"/>
      <c r="AB278" s="12"/>
      <c r="AC278" s="9" t="s">
        <v>61</v>
      </c>
      <c r="AD278" s="12"/>
      <c r="AE278" s="9" t="s">
        <v>61</v>
      </c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2021</v>
      </c>
      <c r="G279" s="10">
        <v>10</v>
      </c>
      <c r="H279" s="10">
        <v>5</v>
      </c>
      <c r="I279" s="12"/>
      <c r="J279" s="10">
        <v>14.6</v>
      </c>
      <c r="K279" s="12"/>
      <c r="L279" s="10">
        <v>9.6999999999999993</v>
      </c>
      <c r="M279" s="12"/>
      <c r="N279" s="10">
        <v>12.2</v>
      </c>
      <c r="O279" s="12"/>
      <c r="P279" s="10">
        <v>5.8</v>
      </c>
      <c r="Q279" s="12"/>
      <c r="R279" s="10">
        <v>0</v>
      </c>
      <c r="S279" s="12"/>
      <c r="T279" s="12"/>
      <c r="U279" s="12"/>
      <c r="V279" s="12"/>
      <c r="W279" s="12"/>
      <c r="X279" s="10">
        <v>7.5</v>
      </c>
      <c r="Y279" s="12"/>
      <c r="Z279" s="12"/>
      <c r="AA279" s="12"/>
      <c r="AB279" s="12"/>
      <c r="AC279" s="9" t="s">
        <v>61</v>
      </c>
      <c r="AD279" s="12"/>
      <c r="AE279" s="9" t="s">
        <v>61</v>
      </c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2021</v>
      </c>
      <c r="G280" s="10">
        <v>10</v>
      </c>
      <c r="H280" s="10">
        <v>6</v>
      </c>
      <c r="I280" s="12"/>
      <c r="J280" s="10">
        <v>12.9</v>
      </c>
      <c r="K280" s="12"/>
      <c r="L280" s="10">
        <v>7.1</v>
      </c>
      <c r="M280" s="12"/>
      <c r="N280" s="10">
        <v>10</v>
      </c>
      <c r="O280" s="12"/>
      <c r="P280" s="10">
        <v>8</v>
      </c>
      <c r="Q280" s="12"/>
      <c r="R280" s="10">
        <v>0</v>
      </c>
      <c r="S280" s="12"/>
      <c r="T280" s="12"/>
      <c r="U280" s="12"/>
      <c r="V280" s="12"/>
      <c r="W280" s="12"/>
      <c r="X280" s="10">
        <v>2.5</v>
      </c>
      <c r="Y280" s="12"/>
      <c r="Z280" s="12"/>
      <c r="AA280" s="12"/>
      <c r="AB280" s="12"/>
      <c r="AC280" s="9" t="s">
        <v>61</v>
      </c>
      <c r="AD280" s="12"/>
      <c r="AE280" s="9" t="s">
        <v>61</v>
      </c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2021</v>
      </c>
      <c r="G281" s="10">
        <v>10</v>
      </c>
      <c r="H281" s="10">
        <v>7</v>
      </c>
      <c r="I281" s="12"/>
      <c r="J281" s="10">
        <v>13.7</v>
      </c>
      <c r="K281" s="12"/>
      <c r="L281" s="10">
        <v>5.7</v>
      </c>
      <c r="M281" s="12"/>
      <c r="N281" s="10">
        <v>9.6999999999999993</v>
      </c>
      <c r="O281" s="12"/>
      <c r="P281" s="10">
        <v>8.3000000000000007</v>
      </c>
      <c r="Q281" s="12"/>
      <c r="R281" s="10">
        <v>0</v>
      </c>
      <c r="S281" s="12"/>
      <c r="T281" s="12"/>
      <c r="U281" s="12"/>
      <c r="V281" s="12"/>
      <c r="W281" s="12"/>
      <c r="X281" s="10">
        <v>0</v>
      </c>
      <c r="Y281" s="12"/>
      <c r="Z281" s="12"/>
      <c r="AA281" s="12"/>
      <c r="AB281" s="12"/>
      <c r="AC281" s="9" t="s">
        <v>61</v>
      </c>
      <c r="AD281" s="12"/>
      <c r="AE281" s="9" t="s">
        <v>61</v>
      </c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2021</v>
      </c>
      <c r="G282" s="10">
        <v>10</v>
      </c>
      <c r="H282" s="10">
        <v>8</v>
      </c>
      <c r="I282" s="12"/>
      <c r="J282" s="10">
        <v>12.7</v>
      </c>
      <c r="K282" s="12"/>
      <c r="L282" s="10">
        <v>7.6</v>
      </c>
      <c r="M282" s="12"/>
      <c r="N282" s="10">
        <v>10.1</v>
      </c>
      <c r="O282" s="12"/>
      <c r="P282" s="10">
        <v>7.9</v>
      </c>
      <c r="Q282" s="12"/>
      <c r="R282" s="10">
        <v>0</v>
      </c>
      <c r="S282" s="12"/>
      <c r="T282" s="12"/>
      <c r="U282" s="12"/>
      <c r="V282" s="12"/>
      <c r="W282" s="12"/>
      <c r="X282" s="10">
        <v>0</v>
      </c>
      <c r="Y282" s="12"/>
      <c r="Z282" s="12"/>
      <c r="AA282" s="12"/>
      <c r="AB282" s="12"/>
      <c r="AC282" s="9" t="s">
        <v>61</v>
      </c>
      <c r="AD282" s="12"/>
      <c r="AE282" s="9" t="s">
        <v>61</v>
      </c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2021</v>
      </c>
      <c r="G283" s="10">
        <v>10</v>
      </c>
      <c r="H283" s="10">
        <v>9</v>
      </c>
      <c r="I283" s="12"/>
      <c r="J283" s="10">
        <v>11.3</v>
      </c>
      <c r="K283" s="12"/>
      <c r="L283" s="10">
        <v>8.1999999999999993</v>
      </c>
      <c r="M283" s="12"/>
      <c r="N283" s="10">
        <v>9.6999999999999993</v>
      </c>
      <c r="O283" s="12"/>
      <c r="P283" s="10">
        <v>8.3000000000000007</v>
      </c>
      <c r="Q283" s="12"/>
      <c r="R283" s="10">
        <v>0</v>
      </c>
      <c r="S283" s="12"/>
      <c r="T283" s="12"/>
      <c r="U283" s="12"/>
      <c r="V283" s="12"/>
      <c r="W283" s="12"/>
      <c r="X283" s="10">
        <v>24.9</v>
      </c>
      <c r="Y283" s="12"/>
      <c r="Z283" s="12"/>
      <c r="AA283" s="12"/>
      <c r="AB283" s="12"/>
      <c r="AC283" s="9" t="s">
        <v>61</v>
      </c>
      <c r="AD283" s="12"/>
      <c r="AE283" s="9" t="s">
        <v>61</v>
      </c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2021</v>
      </c>
      <c r="G284" s="10">
        <v>10</v>
      </c>
      <c r="H284" s="10">
        <v>10</v>
      </c>
      <c r="I284" s="12"/>
      <c r="J284" s="10">
        <v>12.6</v>
      </c>
      <c r="K284" s="12"/>
      <c r="L284" s="10">
        <v>7.5</v>
      </c>
      <c r="M284" s="12"/>
      <c r="N284" s="10">
        <v>10.1</v>
      </c>
      <c r="O284" s="12"/>
      <c r="P284" s="10">
        <v>7.9</v>
      </c>
      <c r="Q284" s="12"/>
      <c r="R284" s="10">
        <v>0</v>
      </c>
      <c r="S284" s="12"/>
      <c r="T284" s="12"/>
      <c r="U284" s="12"/>
      <c r="V284" s="12"/>
      <c r="W284" s="12"/>
      <c r="X284" s="10">
        <v>0</v>
      </c>
      <c r="Y284" s="12"/>
      <c r="Z284" s="12"/>
      <c r="AA284" s="12"/>
      <c r="AB284" s="12"/>
      <c r="AC284" s="9" t="s">
        <v>61</v>
      </c>
      <c r="AD284" s="12"/>
      <c r="AE284" s="9" t="s">
        <v>61</v>
      </c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2021</v>
      </c>
      <c r="G285" s="10">
        <v>10</v>
      </c>
      <c r="H285" s="10">
        <v>11</v>
      </c>
      <c r="I285" s="12"/>
      <c r="J285" s="10">
        <v>11</v>
      </c>
      <c r="K285" s="12"/>
      <c r="L285" s="10">
        <v>4.5999999999999996</v>
      </c>
      <c r="M285" s="12"/>
      <c r="N285" s="10">
        <v>7.8</v>
      </c>
      <c r="O285" s="12"/>
      <c r="P285" s="10">
        <v>10.199999999999999</v>
      </c>
      <c r="Q285" s="12"/>
      <c r="R285" s="10">
        <v>0</v>
      </c>
      <c r="S285" s="12"/>
      <c r="T285" s="12"/>
      <c r="U285" s="12"/>
      <c r="V285" s="12"/>
      <c r="W285" s="12"/>
      <c r="X285" s="10">
        <v>0</v>
      </c>
      <c r="Y285" s="12"/>
      <c r="Z285" s="12"/>
      <c r="AA285" s="12"/>
      <c r="AB285" s="12"/>
      <c r="AC285" s="9" t="s">
        <v>61</v>
      </c>
      <c r="AD285" s="12"/>
      <c r="AE285" s="9" t="s">
        <v>61</v>
      </c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2021</v>
      </c>
      <c r="G286" s="10">
        <v>10</v>
      </c>
      <c r="H286" s="10">
        <v>12</v>
      </c>
      <c r="I286" s="12"/>
      <c r="J286" s="10">
        <v>10.199999999999999</v>
      </c>
      <c r="K286" s="12"/>
      <c r="L286" s="10">
        <v>5</v>
      </c>
      <c r="M286" s="12"/>
      <c r="N286" s="10">
        <v>7.6</v>
      </c>
      <c r="O286" s="12"/>
      <c r="P286" s="10">
        <v>10.4</v>
      </c>
      <c r="Q286" s="12"/>
      <c r="R286" s="10">
        <v>0</v>
      </c>
      <c r="S286" s="12"/>
      <c r="T286" s="12"/>
      <c r="U286" s="12"/>
      <c r="V286" s="12"/>
      <c r="W286" s="12"/>
      <c r="X286" s="10">
        <v>7.7</v>
      </c>
      <c r="Y286" s="12"/>
      <c r="Z286" s="12"/>
      <c r="AA286" s="12"/>
      <c r="AB286" s="12"/>
      <c r="AC286" s="9" t="s">
        <v>61</v>
      </c>
      <c r="AD286" s="12"/>
      <c r="AE286" s="9" t="s">
        <v>61</v>
      </c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2021</v>
      </c>
      <c r="G287" s="10">
        <v>10</v>
      </c>
      <c r="H287" s="10">
        <v>13</v>
      </c>
      <c r="I287" s="12"/>
      <c r="J287" s="10">
        <v>10.4</v>
      </c>
      <c r="K287" s="12"/>
      <c r="L287" s="10">
        <v>4.8</v>
      </c>
      <c r="M287" s="12"/>
      <c r="N287" s="10">
        <v>7.6</v>
      </c>
      <c r="O287" s="12"/>
      <c r="P287" s="10">
        <v>10.4</v>
      </c>
      <c r="Q287" s="12"/>
      <c r="R287" s="10">
        <v>0</v>
      </c>
      <c r="S287" s="12"/>
      <c r="T287" s="12"/>
      <c r="U287" s="12"/>
      <c r="V287" s="12"/>
      <c r="W287" s="12"/>
      <c r="X287" s="10">
        <v>2.7</v>
      </c>
      <c r="Y287" s="12"/>
      <c r="Z287" s="12"/>
      <c r="AA287" s="12"/>
      <c r="AB287" s="12"/>
      <c r="AC287" s="9" t="s">
        <v>61</v>
      </c>
      <c r="AD287" s="12"/>
      <c r="AE287" s="9" t="s">
        <v>61</v>
      </c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2021</v>
      </c>
      <c r="G288" s="10">
        <v>10</v>
      </c>
      <c r="H288" s="10">
        <v>14</v>
      </c>
      <c r="I288" s="12"/>
      <c r="J288" s="10">
        <v>9.9</v>
      </c>
      <c r="K288" s="12"/>
      <c r="L288" s="10">
        <v>7.2</v>
      </c>
      <c r="M288" s="12"/>
      <c r="N288" s="10">
        <v>8.6</v>
      </c>
      <c r="O288" s="12"/>
      <c r="P288" s="10">
        <v>9.4</v>
      </c>
      <c r="Q288" s="12"/>
      <c r="R288" s="10">
        <v>0</v>
      </c>
      <c r="S288" s="12"/>
      <c r="T288" s="12"/>
      <c r="U288" s="12"/>
      <c r="V288" s="12"/>
      <c r="W288" s="12"/>
      <c r="X288" s="10">
        <v>6.2</v>
      </c>
      <c r="Y288" s="12"/>
      <c r="Z288" s="12"/>
      <c r="AA288" s="12"/>
      <c r="AB288" s="12"/>
      <c r="AC288" s="9" t="s">
        <v>61</v>
      </c>
      <c r="AD288" s="12"/>
      <c r="AE288" s="9" t="s">
        <v>61</v>
      </c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2021</v>
      </c>
      <c r="G289" s="10">
        <v>10</v>
      </c>
      <c r="H289" s="10">
        <v>15</v>
      </c>
      <c r="I289" s="12"/>
      <c r="J289" s="10">
        <v>11.4</v>
      </c>
      <c r="K289" s="12"/>
      <c r="L289" s="10">
        <v>9.6999999999999993</v>
      </c>
      <c r="M289" s="12"/>
      <c r="N289" s="10">
        <v>10.6</v>
      </c>
      <c r="O289" s="12"/>
      <c r="P289" s="10">
        <v>7.4</v>
      </c>
      <c r="Q289" s="12"/>
      <c r="R289" s="10">
        <v>0</v>
      </c>
      <c r="S289" s="12"/>
      <c r="T289" s="12"/>
      <c r="U289" s="12"/>
      <c r="V289" s="12"/>
      <c r="W289" s="12"/>
      <c r="X289" s="10">
        <v>50.7</v>
      </c>
      <c r="Y289" s="12"/>
      <c r="Z289" s="12"/>
      <c r="AA289" s="12"/>
      <c r="AB289" s="12"/>
      <c r="AC289" s="9" t="s">
        <v>61</v>
      </c>
      <c r="AD289" s="12"/>
      <c r="AE289" s="9" t="s">
        <v>61</v>
      </c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2021</v>
      </c>
      <c r="G290" s="10">
        <v>10</v>
      </c>
      <c r="H290" s="10">
        <v>16</v>
      </c>
      <c r="I290" s="12"/>
      <c r="J290" s="10">
        <v>12.5</v>
      </c>
      <c r="K290" s="12"/>
      <c r="L290" s="10">
        <v>10.8</v>
      </c>
      <c r="M290" s="12"/>
      <c r="N290" s="10">
        <v>11.7</v>
      </c>
      <c r="O290" s="12"/>
      <c r="P290" s="10">
        <v>6.3</v>
      </c>
      <c r="Q290" s="12"/>
      <c r="R290" s="10">
        <v>0</v>
      </c>
      <c r="S290" s="12"/>
      <c r="T290" s="12"/>
      <c r="U290" s="12"/>
      <c r="V290" s="12"/>
      <c r="W290" s="12"/>
      <c r="X290" s="10">
        <v>61.8</v>
      </c>
      <c r="Y290" s="12"/>
      <c r="Z290" s="12"/>
      <c r="AA290" s="12"/>
      <c r="AB290" s="12"/>
      <c r="AC290" s="9" t="s">
        <v>61</v>
      </c>
      <c r="AD290" s="12"/>
      <c r="AE290" s="9" t="s">
        <v>61</v>
      </c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2021</v>
      </c>
      <c r="G291" s="10">
        <v>10</v>
      </c>
      <c r="H291" s="10">
        <v>17</v>
      </c>
      <c r="I291" s="12"/>
      <c r="J291" s="10">
        <v>12.4</v>
      </c>
      <c r="K291" s="12"/>
      <c r="L291" s="10">
        <v>9.1999999999999993</v>
      </c>
      <c r="M291" s="12"/>
      <c r="N291" s="10">
        <v>10.8</v>
      </c>
      <c r="O291" s="12"/>
      <c r="P291" s="10">
        <v>7.2</v>
      </c>
      <c r="Q291" s="12"/>
      <c r="R291" s="10">
        <v>0</v>
      </c>
      <c r="S291" s="12"/>
      <c r="T291" s="12"/>
      <c r="U291" s="12"/>
      <c r="V291" s="12"/>
      <c r="W291" s="12"/>
      <c r="X291" s="10">
        <v>12.1</v>
      </c>
      <c r="Y291" s="12"/>
      <c r="Z291" s="12"/>
      <c r="AA291" s="12"/>
      <c r="AB291" s="12"/>
      <c r="AC291" s="9" t="s">
        <v>61</v>
      </c>
      <c r="AD291" s="12"/>
      <c r="AE291" s="9" t="s">
        <v>61</v>
      </c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2021</v>
      </c>
      <c r="G292" s="10">
        <v>10</v>
      </c>
      <c r="H292" s="10">
        <v>18</v>
      </c>
      <c r="I292" s="12"/>
      <c r="J292" s="10">
        <v>11.9</v>
      </c>
      <c r="K292" s="12"/>
      <c r="L292" s="10">
        <v>7.8</v>
      </c>
      <c r="M292" s="12"/>
      <c r="N292" s="10">
        <v>9.9</v>
      </c>
      <c r="O292" s="12"/>
      <c r="P292" s="10">
        <v>8.1</v>
      </c>
      <c r="Q292" s="12"/>
      <c r="R292" s="10">
        <v>0</v>
      </c>
      <c r="S292" s="12"/>
      <c r="T292" s="12"/>
      <c r="U292" s="12"/>
      <c r="V292" s="12"/>
      <c r="W292" s="12"/>
      <c r="X292" s="10">
        <v>0</v>
      </c>
      <c r="Y292" s="12"/>
      <c r="Z292" s="12"/>
      <c r="AA292" s="12"/>
      <c r="AB292" s="12"/>
      <c r="AC292" s="9" t="s">
        <v>61</v>
      </c>
      <c r="AD292" s="12"/>
      <c r="AE292" s="9" t="s">
        <v>61</v>
      </c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2021</v>
      </c>
      <c r="G293" s="10">
        <v>10</v>
      </c>
      <c r="H293" s="10">
        <v>19</v>
      </c>
      <c r="I293" s="12"/>
      <c r="J293" s="10">
        <v>15.1</v>
      </c>
      <c r="K293" s="12"/>
      <c r="L293" s="10">
        <v>5.7</v>
      </c>
      <c r="M293" s="12"/>
      <c r="N293" s="10">
        <v>10.4</v>
      </c>
      <c r="O293" s="12"/>
      <c r="P293" s="10">
        <v>7.6</v>
      </c>
      <c r="Q293" s="12"/>
      <c r="R293" s="10">
        <v>0</v>
      </c>
      <c r="S293" s="12"/>
      <c r="T293" s="12"/>
      <c r="U293" s="12"/>
      <c r="V293" s="12"/>
      <c r="W293" s="12"/>
      <c r="X293" s="10">
        <v>0</v>
      </c>
      <c r="Y293" s="12"/>
      <c r="Z293" s="12"/>
      <c r="AA293" s="12"/>
      <c r="AB293" s="12"/>
      <c r="AC293" s="9" t="s">
        <v>61</v>
      </c>
      <c r="AD293" s="12"/>
      <c r="AE293" s="9" t="s">
        <v>61</v>
      </c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2021</v>
      </c>
      <c r="G294" s="10">
        <v>10</v>
      </c>
      <c r="H294" s="10">
        <v>20</v>
      </c>
      <c r="I294" s="12"/>
      <c r="J294" s="10">
        <v>13</v>
      </c>
      <c r="K294" s="12"/>
      <c r="L294" s="10">
        <v>9</v>
      </c>
      <c r="M294" s="12"/>
      <c r="N294" s="10">
        <v>11</v>
      </c>
      <c r="O294" s="12"/>
      <c r="P294" s="10">
        <v>7</v>
      </c>
      <c r="Q294" s="12"/>
      <c r="R294" s="10">
        <v>0</v>
      </c>
      <c r="S294" s="12"/>
      <c r="T294" s="12"/>
      <c r="U294" s="12"/>
      <c r="V294" s="12"/>
      <c r="W294" s="12"/>
      <c r="X294" s="10">
        <v>9.6</v>
      </c>
      <c r="Y294" s="12"/>
      <c r="Z294" s="12"/>
      <c r="AA294" s="12"/>
      <c r="AB294" s="12"/>
      <c r="AC294" s="9" t="s">
        <v>61</v>
      </c>
      <c r="AD294" s="12"/>
      <c r="AE294" s="9" t="s">
        <v>61</v>
      </c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2021</v>
      </c>
      <c r="G295" s="10">
        <v>10</v>
      </c>
      <c r="H295" s="10">
        <v>21</v>
      </c>
      <c r="I295" s="12"/>
      <c r="J295" s="10">
        <v>17.2</v>
      </c>
      <c r="K295" s="12"/>
      <c r="L295" s="10">
        <v>11</v>
      </c>
      <c r="M295" s="12"/>
      <c r="N295" s="10">
        <v>14.1</v>
      </c>
      <c r="O295" s="12"/>
      <c r="P295" s="10">
        <v>3.9</v>
      </c>
      <c r="Q295" s="12"/>
      <c r="R295" s="10">
        <v>0</v>
      </c>
      <c r="S295" s="12"/>
      <c r="T295" s="12"/>
      <c r="U295" s="12"/>
      <c r="V295" s="12"/>
      <c r="W295" s="12"/>
      <c r="X295" s="10">
        <v>5.7</v>
      </c>
      <c r="Y295" s="12"/>
      <c r="Z295" s="12"/>
      <c r="AA295" s="12"/>
      <c r="AB295" s="12"/>
      <c r="AC295" s="9" t="s">
        <v>61</v>
      </c>
      <c r="AD295" s="12"/>
      <c r="AE295" s="9" t="s">
        <v>61</v>
      </c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2021</v>
      </c>
      <c r="G296" s="10">
        <v>10</v>
      </c>
      <c r="H296" s="10">
        <v>22</v>
      </c>
      <c r="I296" s="12"/>
      <c r="J296" s="10">
        <v>12.8</v>
      </c>
      <c r="K296" s="12"/>
      <c r="L296" s="10">
        <v>9.4</v>
      </c>
      <c r="M296" s="12"/>
      <c r="N296" s="10">
        <v>11.1</v>
      </c>
      <c r="O296" s="12"/>
      <c r="P296" s="10">
        <v>6.9</v>
      </c>
      <c r="Q296" s="12"/>
      <c r="R296" s="10">
        <v>0</v>
      </c>
      <c r="S296" s="12"/>
      <c r="T296" s="12"/>
      <c r="U296" s="12"/>
      <c r="V296" s="12"/>
      <c r="W296" s="12"/>
      <c r="X296" s="10">
        <v>6.8</v>
      </c>
      <c r="Y296" s="12"/>
      <c r="Z296" s="12"/>
      <c r="AA296" s="12"/>
      <c r="AB296" s="12"/>
      <c r="AC296" s="9" t="s">
        <v>61</v>
      </c>
      <c r="AD296" s="12"/>
      <c r="AE296" s="9" t="s">
        <v>61</v>
      </c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2021</v>
      </c>
      <c r="G297" s="10">
        <v>10</v>
      </c>
      <c r="H297" s="10">
        <v>23</v>
      </c>
      <c r="I297" s="12"/>
      <c r="J297" s="10">
        <v>10.7</v>
      </c>
      <c r="K297" s="12"/>
      <c r="L297" s="10">
        <v>9.1</v>
      </c>
      <c r="M297" s="12"/>
      <c r="N297" s="10">
        <v>9.9</v>
      </c>
      <c r="O297" s="12"/>
      <c r="P297" s="10">
        <v>8.1</v>
      </c>
      <c r="Q297" s="12"/>
      <c r="R297" s="10">
        <v>0</v>
      </c>
      <c r="S297" s="12"/>
      <c r="T297" s="12"/>
      <c r="U297" s="12"/>
      <c r="V297" s="12"/>
      <c r="W297" s="12"/>
      <c r="X297" s="10">
        <v>4.5999999999999996</v>
      </c>
      <c r="Y297" s="12"/>
      <c r="Z297" s="12"/>
      <c r="AA297" s="12"/>
      <c r="AB297" s="12"/>
      <c r="AC297" s="9" t="s">
        <v>61</v>
      </c>
      <c r="AD297" s="12"/>
      <c r="AE297" s="9" t="s">
        <v>61</v>
      </c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2021</v>
      </c>
      <c r="G298" s="10">
        <v>10</v>
      </c>
      <c r="H298" s="10">
        <v>24</v>
      </c>
      <c r="I298" s="12"/>
      <c r="J298" s="10">
        <v>13.7</v>
      </c>
      <c r="K298" s="12"/>
      <c r="L298" s="10">
        <v>10.5</v>
      </c>
      <c r="M298" s="12"/>
      <c r="N298" s="10">
        <v>12.1</v>
      </c>
      <c r="O298" s="12"/>
      <c r="P298" s="10">
        <v>5.9</v>
      </c>
      <c r="Q298" s="12"/>
      <c r="R298" s="10">
        <v>0</v>
      </c>
      <c r="S298" s="12"/>
      <c r="T298" s="12"/>
      <c r="U298" s="12"/>
      <c r="V298" s="12"/>
      <c r="W298" s="12"/>
      <c r="X298" s="10">
        <v>4.2</v>
      </c>
      <c r="Y298" s="12"/>
      <c r="Z298" s="12"/>
      <c r="AA298" s="12"/>
      <c r="AB298" s="12"/>
      <c r="AC298" s="9" t="s">
        <v>61</v>
      </c>
      <c r="AD298" s="12"/>
      <c r="AE298" s="9" t="s">
        <v>61</v>
      </c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2021</v>
      </c>
      <c r="G299" s="10">
        <v>10</v>
      </c>
      <c r="H299" s="10">
        <v>25</v>
      </c>
      <c r="I299" s="12"/>
      <c r="J299" s="10">
        <v>13.1</v>
      </c>
      <c r="K299" s="12"/>
      <c r="L299" s="10">
        <v>10</v>
      </c>
      <c r="M299" s="12"/>
      <c r="N299" s="10">
        <v>11.5</v>
      </c>
      <c r="O299" s="12"/>
      <c r="P299" s="10">
        <v>6.5</v>
      </c>
      <c r="Q299" s="12"/>
      <c r="R299" s="10">
        <v>0</v>
      </c>
      <c r="S299" s="12"/>
      <c r="T299" s="12"/>
      <c r="U299" s="12"/>
      <c r="V299" s="12"/>
      <c r="W299" s="12"/>
      <c r="X299" s="10">
        <v>6.1</v>
      </c>
      <c r="Y299" s="12"/>
      <c r="Z299" s="12"/>
      <c r="AA299" s="12"/>
      <c r="AB299" s="12"/>
      <c r="AC299" s="9" t="s">
        <v>61</v>
      </c>
      <c r="AD299" s="12"/>
      <c r="AE299" s="9" t="s">
        <v>61</v>
      </c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2021</v>
      </c>
      <c r="G300" s="10">
        <v>10</v>
      </c>
      <c r="H300" s="10">
        <v>26</v>
      </c>
      <c r="I300" s="12"/>
      <c r="J300" s="10">
        <v>11.8</v>
      </c>
      <c r="K300" s="12"/>
      <c r="L300" s="10">
        <v>9.3000000000000007</v>
      </c>
      <c r="M300" s="12"/>
      <c r="N300" s="10">
        <v>10.6</v>
      </c>
      <c r="O300" s="12"/>
      <c r="P300" s="10">
        <v>7.4</v>
      </c>
      <c r="Q300" s="12"/>
      <c r="R300" s="10">
        <v>0</v>
      </c>
      <c r="S300" s="12"/>
      <c r="T300" s="12"/>
      <c r="U300" s="12"/>
      <c r="V300" s="12"/>
      <c r="W300" s="12"/>
      <c r="X300" s="10">
        <v>8.3000000000000007</v>
      </c>
      <c r="Y300" s="12"/>
      <c r="Z300" s="12"/>
      <c r="AA300" s="12"/>
      <c r="AB300" s="12"/>
      <c r="AC300" s="9" t="s">
        <v>61</v>
      </c>
      <c r="AD300" s="12"/>
      <c r="AE300" s="9" t="s">
        <v>61</v>
      </c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2021</v>
      </c>
      <c r="G301" s="10">
        <v>10</v>
      </c>
      <c r="H301" s="10">
        <v>27</v>
      </c>
      <c r="I301" s="12"/>
      <c r="J301" s="10">
        <v>13.2</v>
      </c>
      <c r="K301" s="12"/>
      <c r="L301" s="10">
        <v>8.6999999999999993</v>
      </c>
      <c r="M301" s="12"/>
      <c r="N301" s="10">
        <v>11</v>
      </c>
      <c r="O301" s="12"/>
      <c r="P301" s="10">
        <v>7</v>
      </c>
      <c r="Q301" s="12"/>
      <c r="R301" s="10">
        <v>0</v>
      </c>
      <c r="S301" s="12"/>
      <c r="T301" s="12"/>
      <c r="U301" s="12"/>
      <c r="V301" s="12"/>
      <c r="W301" s="12"/>
      <c r="X301" s="10">
        <v>0.1</v>
      </c>
      <c r="Y301" s="12"/>
      <c r="Z301" s="12"/>
      <c r="AA301" s="12"/>
      <c r="AB301" s="12"/>
      <c r="AC301" s="9" t="s">
        <v>61</v>
      </c>
      <c r="AD301" s="12"/>
      <c r="AE301" s="9" t="s">
        <v>61</v>
      </c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2021</v>
      </c>
      <c r="G302" s="10">
        <v>10</v>
      </c>
      <c r="H302" s="10">
        <v>28</v>
      </c>
      <c r="I302" s="12"/>
      <c r="J302" s="10">
        <v>9.8000000000000007</v>
      </c>
      <c r="K302" s="12"/>
      <c r="L302" s="10">
        <v>7.7</v>
      </c>
      <c r="M302" s="12"/>
      <c r="N302" s="10">
        <v>8.8000000000000007</v>
      </c>
      <c r="O302" s="12"/>
      <c r="P302" s="10">
        <v>9.1999999999999993</v>
      </c>
      <c r="Q302" s="12"/>
      <c r="R302" s="10">
        <v>0</v>
      </c>
      <c r="S302" s="12"/>
      <c r="T302" s="12"/>
      <c r="U302" s="12"/>
      <c r="V302" s="12"/>
      <c r="W302" s="12"/>
      <c r="X302" s="10">
        <v>17.5</v>
      </c>
      <c r="Y302" s="12"/>
      <c r="Z302" s="12"/>
      <c r="AA302" s="12"/>
      <c r="AB302" s="12"/>
      <c r="AC302" s="9" t="s">
        <v>61</v>
      </c>
      <c r="AD302" s="12"/>
      <c r="AE302" s="9" t="s">
        <v>61</v>
      </c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2021</v>
      </c>
      <c r="G303" s="10">
        <v>10</v>
      </c>
      <c r="H303" s="10">
        <v>29</v>
      </c>
      <c r="I303" s="12"/>
      <c r="J303" s="10">
        <v>10.8</v>
      </c>
      <c r="K303" s="12"/>
      <c r="L303" s="10">
        <v>6.2</v>
      </c>
      <c r="M303" s="12"/>
      <c r="N303" s="10">
        <v>8.5</v>
      </c>
      <c r="O303" s="12"/>
      <c r="P303" s="10">
        <v>9.5</v>
      </c>
      <c r="Q303" s="12"/>
      <c r="R303" s="10">
        <v>0</v>
      </c>
      <c r="S303" s="12"/>
      <c r="T303" s="12"/>
      <c r="U303" s="12"/>
      <c r="V303" s="12"/>
      <c r="W303" s="12"/>
      <c r="X303" s="10">
        <v>0</v>
      </c>
      <c r="Y303" s="12"/>
      <c r="Z303" s="12"/>
      <c r="AA303" s="12"/>
      <c r="AB303" s="12"/>
      <c r="AC303" s="9" t="s">
        <v>61</v>
      </c>
      <c r="AD303" s="12"/>
      <c r="AE303" s="9" t="s">
        <v>61</v>
      </c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2021</v>
      </c>
      <c r="G304" s="10">
        <v>10</v>
      </c>
      <c r="H304" s="10">
        <v>30</v>
      </c>
      <c r="I304" s="12"/>
      <c r="J304" s="10">
        <v>10.6</v>
      </c>
      <c r="K304" s="12"/>
      <c r="L304" s="10">
        <v>3.2</v>
      </c>
      <c r="M304" s="12"/>
      <c r="N304" s="10">
        <v>6.9</v>
      </c>
      <c r="O304" s="12"/>
      <c r="P304" s="10">
        <v>11.1</v>
      </c>
      <c r="Q304" s="12"/>
      <c r="R304" s="10">
        <v>0</v>
      </c>
      <c r="S304" s="12"/>
      <c r="T304" s="12"/>
      <c r="U304" s="12"/>
      <c r="V304" s="12"/>
      <c r="W304" s="12"/>
      <c r="X304" s="10">
        <v>0</v>
      </c>
      <c r="Y304" s="12"/>
      <c r="Z304" s="12"/>
      <c r="AA304" s="12"/>
      <c r="AB304" s="12"/>
      <c r="AC304" s="9" t="s">
        <v>61</v>
      </c>
      <c r="AD304" s="12"/>
      <c r="AE304" s="9" t="s">
        <v>61</v>
      </c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2021</v>
      </c>
      <c r="G305" s="10">
        <v>10</v>
      </c>
      <c r="H305" s="10">
        <v>31</v>
      </c>
      <c r="I305" s="12"/>
      <c r="J305" s="10">
        <v>11.9</v>
      </c>
      <c r="K305" s="12"/>
      <c r="L305" s="10">
        <v>2.6</v>
      </c>
      <c r="M305" s="12"/>
      <c r="N305" s="10">
        <v>7.2</v>
      </c>
      <c r="O305" s="12"/>
      <c r="P305" s="10">
        <v>10.8</v>
      </c>
      <c r="Q305" s="12"/>
      <c r="R305" s="10">
        <v>0</v>
      </c>
      <c r="S305" s="12"/>
      <c r="T305" s="12"/>
      <c r="U305" s="12"/>
      <c r="V305" s="12"/>
      <c r="W305" s="12"/>
      <c r="X305" s="10">
        <v>0</v>
      </c>
      <c r="Y305" s="12"/>
      <c r="Z305" s="12"/>
      <c r="AA305" s="12"/>
      <c r="AB305" s="12"/>
      <c r="AC305" s="9" t="s">
        <v>61</v>
      </c>
      <c r="AD305" s="12"/>
      <c r="AE305" s="9" t="s">
        <v>61</v>
      </c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2021</v>
      </c>
      <c r="G306" s="10">
        <v>11</v>
      </c>
      <c r="H306" s="10">
        <v>1</v>
      </c>
      <c r="I306" s="12"/>
      <c r="J306" s="10">
        <v>11.1</v>
      </c>
      <c r="K306" s="12"/>
      <c r="L306" s="10">
        <v>3.1</v>
      </c>
      <c r="M306" s="12"/>
      <c r="N306" s="10">
        <v>7.1</v>
      </c>
      <c r="O306" s="12"/>
      <c r="P306" s="10">
        <v>10.9</v>
      </c>
      <c r="Q306" s="12"/>
      <c r="R306" s="10">
        <v>0</v>
      </c>
      <c r="S306" s="12"/>
      <c r="T306" s="12"/>
      <c r="U306" s="12"/>
      <c r="V306" s="12"/>
      <c r="W306" s="12"/>
      <c r="X306" s="10">
        <v>11.5</v>
      </c>
      <c r="Y306" s="12"/>
      <c r="Z306" s="12"/>
      <c r="AA306" s="12"/>
      <c r="AB306" s="12"/>
      <c r="AC306" s="9" t="s">
        <v>61</v>
      </c>
      <c r="AD306" s="12"/>
      <c r="AE306" s="9" t="s">
        <v>61</v>
      </c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2021</v>
      </c>
      <c r="G307" s="10">
        <v>11</v>
      </c>
      <c r="H307" s="10">
        <v>2</v>
      </c>
      <c r="I307" s="12"/>
      <c r="J307" s="10">
        <v>11.8</v>
      </c>
      <c r="K307" s="12"/>
      <c r="L307" s="10">
        <v>9</v>
      </c>
      <c r="M307" s="12"/>
      <c r="N307" s="10">
        <v>10.4</v>
      </c>
      <c r="O307" s="12"/>
      <c r="P307" s="10">
        <v>7.6</v>
      </c>
      <c r="Q307" s="12"/>
      <c r="R307" s="10">
        <v>0</v>
      </c>
      <c r="S307" s="12"/>
      <c r="T307" s="12"/>
      <c r="U307" s="12"/>
      <c r="V307" s="12"/>
      <c r="W307" s="12"/>
      <c r="X307" s="10">
        <v>16.8</v>
      </c>
      <c r="Y307" s="12"/>
      <c r="Z307" s="12"/>
      <c r="AA307" s="12"/>
      <c r="AB307" s="12"/>
      <c r="AC307" s="9" t="s">
        <v>61</v>
      </c>
      <c r="AD307" s="12"/>
      <c r="AE307" s="9" t="s">
        <v>61</v>
      </c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2021</v>
      </c>
      <c r="G308" s="10">
        <v>11</v>
      </c>
      <c r="H308" s="10">
        <v>3</v>
      </c>
      <c r="I308" s="12"/>
      <c r="J308" s="10">
        <v>12.9</v>
      </c>
      <c r="K308" s="12"/>
      <c r="L308" s="10">
        <v>9.9</v>
      </c>
      <c r="M308" s="12"/>
      <c r="N308" s="10">
        <v>11.4</v>
      </c>
      <c r="O308" s="12"/>
      <c r="P308" s="10">
        <v>6.6</v>
      </c>
      <c r="Q308" s="12"/>
      <c r="R308" s="10">
        <v>0</v>
      </c>
      <c r="S308" s="12"/>
      <c r="T308" s="12"/>
      <c r="U308" s="12"/>
      <c r="V308" s="12"/>
      <c r="W308" s="12"/>
      <c r="X308" s="10">
        <v>11.7</v>
      </c>
      <c r="Y308" s="12"/>
      <c r="Z308" s="12"/>
      <c r="AA308" s="12"/>
      <c r="AB308" s="12"/>
      <c r="AC308" s="9" t="s">
        <v>61</v>
      </c>
      <c r="AD308" s="12"/>
      <c r="AE308" s="9" t="s">
        <v>61</v>
      </c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2021</v>
      </c>
      <c r="G309" s="10">
        <v>11</v>
      </c>
      <c r="H309" s="10">
        <v>4</v>
      </c>
      <c r="I309" s="12"/>
      <c r="J309" s="10">
        <v>13.5</v>
      </c>
      <c r="K309" s="12"/>
      <c r="L309" s="10">
        <v>9.1</v>
      </c>
      <c r="M309" s="12"/>
      <c r="N309" s="10">
        <v>11.3</v>
      </c>
      <c r="O309" s="12"/>
      <c r="P309" s="10">
        <v>6.7</v>
      </c>
      <c r="Q309" s="12"/>
      <c r="R309" s="10">
        <v>0</v>
      </c>
      <c r="S309" s="12"/>
      <c r="T309" s="12"/>
      <c r="U309" s="12"/>
      <c r="V309" s="12"/>
      <c r="W309" s="12"/>
      <c r="X309" s="10">
        <v>19.899999999999999</v>
      </c>
      <c r="Y309" s="12"/>
      <c r="Z309" s="12"/>
      <c r="AA309" s="12"/>
      <c r="AB309" s="12"/>
      <c r="AC309" s="9" t="s">
        <v>61</v>
      </c>
      <c r="AD309" s="12"/>
      <c r="AE309" s="9" t="s">
        <v>61</v>
      </c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2021</v>
      </c>
      <c r="G310" s="10">
        <v>11</v>
      </c>
      <c r="H310" s="10">
        <v>5</v>
      </c>
      <c r="I310" s="12"/>
      <c r="J310" s="10">
        <v>11.9</v>
      </c>
      <c r="K310" s="12"/>
      <c r="L310" s="10">
        <v>8.4</v>
      </c>
      <c r="M310" s="12"/>
      <c r="N310" s="10">
        <v>10.199999999999999</v>
      </c>
      <c r="O310" s="12"/>
      <c r="P310" s="10">
        <v>7.8</v>
      </c>
      <c r="Q310" s="12"/>
      <c r="R310" s="10">
        <v>0</v>
      </c>
      <c r="S310" s="12"/>
      <c r="T310" s="12"/>
      <c r="U310" s="12"/>
      <c r="V310" s="12"/>
      <c r="W310" s="12"/>
      <c r="X310" s="10">
        <v>5</v>
      </c>
      <c r="Y310" s="12"/>
      <c r="Z310" s="12"/>
      <c r="AA310" s="12"/>
      <c r="AB310" s="12"/>
      <c r="AC310" s="9" t="s">
        <v>61</v>
      </c>
      <c r="AD310" s="12"/>
      <c r="AE310" s="9" t="s">
        <v>61</v>
      </c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2021</v>
      </c>
      <c r="G311" s="10">
        <v>11</v>
      </c>
      <c r="H311" s="10">
        <v>6</v>
      </c>
      <c r="I311" s="12"/>
      <c r="J311" s="10">
        <v>9.5</v>
      </c>
      <c r="K311" s="12"/>
      <c r="L311" s="10">
        <v>5.7</v>
      </c>
      <c r="M311" s="12"/>
      <c r="N311" s="10">
        <v>7.6</v>
      </c>
      <c r="O311" s="12"/>
      <c r="P311" s="10">
        <v>10.4</v>
      </c>
      <c r="Q311" s="12"/>
      <c r="R311" s="10">
        <v>0</v>
      </c>
      <c r="S311" s="12"/>
      <c r="T311" s="12"/>
      <c r="U311" s="12"/>
      <c r="V311" s="12"/>
      <c r="W311" s="12"/>
      <c r="X311" s="10">
        <v>3.7</v>
      </c>
      <c r="Y311" s="12"/>
      <c r="Z311" s="12"/>
      <c r="AA311" s="12"/>
      <c r="AB311" s="12"/>
      <c r="AC311" s="9" t="s">
        <v>61</v>
      </c>
      <c r="AD311" s="12"/>
      <c r="AE311" s="9" t="s">
        <v>61</v>
      </c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2021</v>
      </c>
      <c r="G312" s="10">
        <v>11</v>
      </c>
      <c r="H312" s="10">
        <v>7</v>
      </c>
      <c r="I312" s="12"/>
      <c r="J312" s="10">
        <v>8.3000000000000007</v>
      </c>
      <c r="K312" s="12"/>
      <c r="L312" s="10">
        <v>5.2</v>
      </c>
      <c r="M312" s="12"/>
      <c r="N312" s="10">
        <v>6.7</v>
      </c>
      <c r="O312" s="12"/>
      <c r="P312" s="10">
        <v>11.3</v>
      </c>
      <c r="Q312" s="12"/>
      <c r="R312" s="10">
        <v>0</v>
      </c>
      <c r="S312" s="12"/>
      <c r="T312" s="12"/>
      <c r="U312" s="12"/>
      <c r="V312" s="12"/>
      <c r="W312" s="12"/>
      <c r="X312" s="10">
        <v>10</v>
      </c>
      <c r="Y312" s="12"/>
      <c r="Z312" s="12"/>
      <c r="AA312" s="12"/>
      <c r="AB312" s="12"/>
      <c r="AC312" s="9" t="s">
        <v>61</v>
      </c>
      <c r="AD312" s="12"/>
      <c r="AE312" s="9" t="s">
        <v>61</v>
      </c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2021</v>
      </c>
      <c r="G313" s="10">
        <v>11</v>
      </c>
      <c r="H313" s="10">
        <v>8</v>
      </c>
      <c r="I313" s="12"/>
      <c r="J313" s="10">
        <v>10.3</v>
      </c>
      <c r="K313" s="12"/>
      <c r="L313" s="10">
        <v>5.2</v>
      </c>
      <c r="M313" s="12"/>
      <c r="N313" s="10">
        <v>7.7</v>
      </c>
      <c r="O313" s="12"/>
      <c r="P313" s="10">
        <v>10.3</v>
      </c>
      <c r="Q313" s="12"/>
      <c r="R313" s="10">
        <v>0</v>
      </c>
      <c r="S313" s="12"/>
      <c r="T313" s="12"/>
      <c r="U313" s="12"/>
      <c r="V313" s="12"/>
      <c r="W313" s="12"/>
      <c r="X313" s="10">
        <v>2.2000000000000002</v>
      </c>
      <c r="Y313" s="12"/>
      <c r="Z313" s="12"/>
      <c r="AA313" s="12"/>
      <c r="AB313" s="12"/>
      <c r="AC313" s="9" t="s">
        <v>61</v>
      </c>
      <c r="AD313" s="12"/>
      <c r="AE313" s="9" t="s">
        <v>61</v>
      </c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2021</v>
      </c>
      <c r="G314" s="10">
        <v>11</v>
      </c>
      <c r="H314" s="10">
        <v>9</v>
      </c>
      <c r="I314" s="12"/>
      <c r="J314" s="10">
        <v>13.1</v>
      </c>
      <c r="K314" s="12"/>
      <c r="L314" s="10">
        <v>6.6</v>
      </c>
      <c r="M314" s="12"/>
      <c r="N314" s="10">
        <v>9.9</v>
      </c>
      <c r="O314" s="12"/>
      <c r="P314" s="10">
        <v>8.1</v>
      </c>
      <c r="Q314" s="12"/>
      <c r="R314" s="10">
        <v>0</v>
      </c>
      <c r="S314" s="12"/>
      <c r="T314" s="12"/>
      <c r="U314" s="12"/>
      <c r="V314" s="12"/>
      <c r="W314" s="12"/>
      <c r="X314" s="10">
        <v>15.5</v>
      </c>
      <c r="Y314" s="12"/>
      <c r="Z314" s="12"/>
      <c r="AA314" s="12"/>
      <c r="AB314" s="12"/>
      <c r="AC314" s="9" t="s">
        <v>61</v>
      </c>
      <c r="AD314" s="12"/>
      <c r="AE314" s="9" t="s">
        <v>61</v>
      </c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2021</v>
      </c>
      <c r="G315" s="10">
        <v>11</v>
      </c>
      <c r="H315" s="10">
        <v>10</v>
      </c>
      <c r="I315" s="12"/>
      <c r="J315" s="10">
        <v>10.3</v>
      </c>
      <c r="K315" s="12"/>
      <c r="L315" s="10">
        <v>6.3</v>
      </c>
      <c r="M315" s="12"/>
      <c r="N315" s="10">
        <v>8.3000000000000007</v>
      </c>
      <c r="O315" s="12"/>
      <c r="P315" s="10">
        <v>9.6999999999999993</v>
      </c>
      <c r="Q315" s="12"/>
      <c r="R315" s="10">
        <v>0</v>
      </c>
      <c r="S315" s="12"/>
      <c r="T315" s="12"/>
      <c r="U315" s="12"/>
      <c r="V315" s="12"/>
      <c r="W315" s="12"/>
      <c r="X315" s="10">
        <v>0</v>
      </c>
      <c r="Y315" s="12"/>
      <c r="Z315" s="12"/>
      <c r="AA315" s="12"/>
      <c r="AB315" s="12"/>
      <c r="AC315" s="9" t="s">
        <v>61</v>
      </c>
      <c r="AD315" s="12"/>
      <c r="AE315" s="9" t="s">
        <v>61</v>
      </c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2021</v>
      </c>
      <c r="G316" s="10">
        <v>11</v>
      </c>
      <c r="H316" s="10">
        <v>11</v>
      </c>
      <c r="I316" s="12"/>
      <c r="J316" s="10">
        <v>10.199999999999999</v>
      </c>
      <c r="K316" s="12"/>
      <c r="L316" s="10">
        <v>7.3</v>
      </c>
      <c r="M316" s="12"/>
      <c r="N316" s="10">
        <v>8.6999999999999993</v>
      </c>
      <c r="O316" s="12"/>
      <c r="P316" s="10">
        <v>9.3000000000000007</v>
      </c>
      <c r="Q316" s="12"/>
      <c r="R316" s="10">
        <v>0</v>
      </c>
      <c r="S316" s="12"/>
      <c r="T316" s="12"/>
      <c r="U316" s="12"/>
      <c r="V316" s="12"/>
      <c r="W316" s="12"/>
      <c r="X316" s="10">
        <v>19.3</v>
      </c>
      <c r="Y316" s="12"/>
      <c r="Z316" s="12"/>
      <c r="AA316" s="12"/>
      <c r="AB316" s="12"/>
      <c r="AC316" s="9" t="s">
        <v>61</v>
      </c>
      <c r="AD316" s="12"/>
      <c r="AE316" s="9" t="s">
        <v>61</v>
      </c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2021</v>
      </c>
      <c r="G317" s="10">
        <v>11</v>
      </c>
      <c r="H317" s="10">
        <v>12</v>
      </c>
      <c r="I317" s="12"/>
      <c r="J317" s="10">
        <v>11.7</v>
      </c>
      <c r="K317" s="12"/>
      <c r="L317" s="10">
        <v>7.6</v>
      </c>
      <c r="M317" s="12"/>
      <c r="N317" s="10">
        <v>9.6</v>
      </c>
      <c r="O317" s="12"/>
      <c r="P317" s="10">
        <v>8.4</v>
      </c>
      <c r="Q317" s="12"/>
      <c r="R317" s="10">
        <v>0</v>
      </c>
      <c r="S317" s="12"/>
      <c r="T317" s="12"/>
      <c r="U317" s="12"/>
      <c r="V317" s="12"/>
      <c r="W317" s="12"/>
      <c r="X317" s="10">
        <v>5.8</v>
      </c>
      <c r="Y317" s="12"/>
      <c r="Z317" s="12"/>
      <c r="AA317" s="12"/>
      <c r="AB317" s="12"/>
      <c r="AC317" s="9" t="s">
        <v>61</v>
      </c>
      <c r="AD317" s="12"/>
      <c r="AE317" s="9" t="s">
        <v>61</v>
      </c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2021</v>
      </c>
      <c r="G318" s="10">
        <v>11</v>
      </c>
      <c r="H318" s="10">
        <v>13</v>
      </c>
      <c r="I318" s="12"/>
      <c r="J318" s="10">
        <v>9.1</v>
      </c>
      <c r="K318" s="12"/>
      <c r="L318" s="10">
        <v>5.6</v>
      </c>
      <c r="M318" s="12"/>
      <c r="N318" s="10">
        <v>7.3</v>
      </c>
      <c r="O318" s="12"/>
      <c r="P318" s="10">
        <v>10.7</v>
      </c>
      <c r="Q318" s="12"/>
      <c r="R318" s="10">
        <v>0</v>
      </c>
      <c r="S318" s="12"/>
      <c r="T318" s="12"/>
      <c r="U318" s="12"/>
      <c r="V318" s="12"/>
      <c r="W318" s="12"/>
      <c r="X318" s="10">
        <v>17.5</v>
      </c>
      <c r="Y318" s="12"/>
      <c r="Z318" s="12"/>
      <c r="AA318" s="12"/>
      <c r="AB318" s="12"/>
      <c r="AC318" s="9" t="s">
        <v>61</v>
      </c>
      <c r="AD318" s="12"/>
      <c r="AE318" s="9" t="s">
        <v>61</v>
      </c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2021</v>
      </c>
      <c r="G319" s="10">
        <v>11</v>
      </c>
      <c r="H319" s="10">
        <v>14</v>
      </c>
      <c r="I319" s="12"/>
      <c r="J319" s="10">
        <v>9.9</v>
      </c>
      <c r="K319" s="12"/>
      <c r="L319" s="10">
        <v>6.3</v>
      </c>
      <c r="M319" s="12"/>
      <c r="N319" s="10">
        <v>8.1</v>
      </c>
      <c r="O319" s="12"/>
      <c r="P319" s="10">
        <v>9.9</v>
      </c>
      <c r="Q319" s="12"/>
      <c r="R319" s="10">
        <v>0</v>
      </c>
      <c r="S319" s="12"/>
      <c r="T319" s="12"/>
      <c r="U319" s="12"/>
      <c r="V319" s="12"/>
      <c r="W319" s="12"/>
      <c r="X319" s="10">
        <v>61</v>
      </c>
      <c r="Y319" s="12"/>
      <c r="Z319" s="12"/>
      <c r="AA319" s="12"/>
      <c r="AB319" s="12"/>
      <c r="AC319" s="9" t="s">
        <v>61</v>
      </c>
      <c r="AD319" s="12"/>
      <c r="AE319" s="9" t="s">
        <v>61</v>
      </c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2021</v>
      </c>
      <c r="G320" s="10">
        <v>11</v>
      </c>
      <c r="H320" s="10">
        <v>15</v>
      </c>
      <c r="I320" s="12"/>
      <c r="J320" s="10">
        <v>12.5</v>
      </c>
      <c r="K320" s="12"/>
      <c r="L320" s="10">
        <v>7.3</v>
      </c>
      <c r="M320" s="12"/>
      <c r="N320" s="10">
        <v>9.9</v>
      </c>
      <c r="O320" s="12"/>
      <c r="P320" s="10">
        <v>8.1</v>
      </c>
      <c r="Q320" s="12"/>
      <c r="R320" s="10">
        <v>0</v>
      </c>
      <c r="S320" s="12"/>
      <c r="T320" s="12"/>
      <c r="U320" s="12"/>
      <c r="V320" s="12"/>
      <c r="W320" s="12"/>
      <c r="X320" s="10">
        <v>54.8</v>
      </c>
      <c r="Y320" s="12"/>
      <c r="Z320" s="12"/>
      <c r="AA320" s="12"/>
      <c r="AB320" s="12"/>
      <c r="AC320" s="9" t="s">
        <v>61</v>
      </c>
      <c r="AD320" s="12"/>
      <c r="AE320" s="9" t="s">
        <v>61</v>
      </c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2021</v>
      </c>
      <c r="G321" s="10">
        <v>11</v>
      </c>
      <c r="H321" s="10">
        <v>16</v>
      </c>
      <c r="I321" s="12"/>
      <c r="J321" s="10">
        <v>9</v>
      </c>
      <c r="K321" s="12"/>
      <c r="L321" s="10">
        <v>4</v>
      </c>
      <c r="M321" s="12"/>
      <c r="N321" s="10">
        <v>6.5</v>
      </c>
      <c r="O321" s="12"/>
      <c r="P321" s="10">
        <v>11.5</v>
      </c>
      <c r="Q321" s="12"/>
      <c r="R321" s="10">
        <v>0</v>
      </c>
      <c r="S321" s="12"/>
      <c r="T321" s="12"/>
      <c r="U321" s="12"/>
      <c r="V321" s="12"/>
      <c r="W321" s="12"/>
      <c r="X321" s="10">
        <v>0</v>
      </c>
      <c r="Y321" s="12"/>
      <c r="Z321" s="12"/>
      <c r="AA321" s="12"/>
      <c r="AB321" s="12"/>
      <c r="AC321" s="9" t="s">
        <v>61</v>
      </c>
      <c r="AD321" s="12"/>
      <c r="AE321" s="9" t="s">
        <v>61</v>
      </c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2021</v>
      </c>
      <c r="G322" s="10">
        <v>11</v>
      </c>
      <c r="H322" s="10">
        <v>17</v>
      </c>
      <c r="I322" s="12"/>
      <c r="J322" s="10">
        <v>8.8000000000000007</v>
      </c>
      <c r="K322" s="12"/>
      <c r="L322" s="10">
        <v>1.3</v>
      </c>
      <c r="M322" s="12"/>
      <c r="N322" s="10">
        <v>5</v>
      </c>
      <c r="O322" s="12"/>
      <c r="P322" s="10">
        <v>13</v>
      </c>
      <c r="Q322" s="12"/>
      <c r="R322" s="10">
        <v>0</v>
      </c>
      <c r="S322" s="12"/>
      <c r="T322" s="12"/>
      <c r="U322" s="12"/>
      <c r="V322" s="12"/>
      <c r="W322" s="12"/>
      <c r="X322" s="10">
        <v>0</v>
      </c>
      <c r="Y322" s="12"/>
      <c r="Z322" s="12"/>
      <c r="AA322" s="12"/>
      <c r="AB322" s="12"/>
      <c r="AC322" s="9" t="s">
        <v>61</v>
      </c>
      <c r="AD322" s="12"/>
      <c r="AE322" s="9" t="s">
        <v>61</v>
      </c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2021</v>
      </c>
      <c r="G323" s="10">
        <v>11</v>
      </c>
      <c r="H323" s="10">
        <v>18</v>
      </c>
      <c r="I323" s="12"/>
      <c r="J323" s="10">
        <v>5.8</v>
      </c>
      <c r="K323" s="12"/>
      <c r="L323" s="10">
        <v>3.4</v>
      </c>
      <c r="M323" s="12"/>
      <c r="N323" s="10">
        <v>4.5999999999999996</v>
      </c>
      <c r="O323" s="12"/>
      <c r="P323" s="10">
        <v>13.4</v>
      </c>
      <c r="Q323" s="12"/>
      <c r="R323" s="10">
        <v>0</v>
      </c>
      <c r="S323" s="12"/>
      <c r="T323" s="12"/>
      <c r="U323" s="12"/>
      <c r="V323" s="12"/>
      <c r="W323" s="12"/>
      <c r="X323" s="10">
        <v>5.9</v>
      </c>
      <c r="Y323" s="12"/>
      <c r="Z323" s="12"/>
      <c r="AA323" s="12"/>
      <c r="AB323" s="12"/>
      <c r="AC323" s="9" t="s">
        <v>61</v>
      </c>
      <c r="AD323" s="12"/>
      <c r="AE323" s="9" t="s">
        <v>61</v>
      </c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2021</v>
      </c>
      <c r="G324" s="10">
        <v>11</v>
      </c>
      <c r="H324" s="10">
        <v>19</v>
      </c>
      <c r="I324" s="12"/>
      <c r="J324" s="10">
        <v>6.4</v>
      </c>
      <c r="K324" s="12"/>
      <c r="L324" s="10">
        <v>3.2</v>
      </c>
      <c r="M324" s="12"/>
      <c r="N324" s="10">
        <v>4.8</v>
      </c>
      <c r="O324" s="12"/>
      <c r="P324" s="10">
        <v>13.2</v>
      </c>
      <c r="Q324" s="12"/>
      <c r="R324" s="10">
        <v>0</v>
      </c>
      <c r="S324" s="12"/>
      <c r="T324" s="12"/>
      <c r="U324" s="12"/>
      <c r="V324" s="12"/>
      <c r="W324" s="12"/>
      <c r="X324" s="10">
        <v>0</v>
      </c>
      <c r="Y324" s="12"/>
      <c r="Z324" s="12"/>
      <c r="AA324" s="12"/>
      <c r="AB324" s="12"/>
      <c r="AC324" s="9" t="s">
        <v>61</v>
      </c>
      <c r="AD324" s="12"/>
      <c r="AE324" s="9" t="s">
        <v>61</v>
      </c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2021</v>
      </c>
      <c r="G325" s="10">
        <v>11</v>
      </c>
      <c r="H325" s="10">
        <v>20</v>
      </c>
      <c r="I325" s="12"/>
      <c r="J325" s="10">
        <v>7.6</v>
      </c>
      <c r="K325" s="12"/>
      <c r="L325" s="10">
        <v>3.5</v>
      </c>
      <c r="M325" s="12"/>
      <c r="N325" s="10">
        <v>5.5</v>
      </c>
      <c r="O325" s="12"/>
      <c r="P325" s="10">
        <v>12.5</v>
      </c>
      <c r="Q325" s="12"/>
      <c r="R325" s="10">
        <v>0</v>
      </c>
      <c r="S325" s="12"/>
      <c r="T325" s="12"/>
      <c r="U325" s="12"/>
      <c r="V325" s="12"/>
      <c r="W325" s="12"/>
      <c r="X325" s="10">
        <v>3.7</v>
      </c>
      <c r="Y325" s="12"/>
      <c r="Z325" s="12"/>
      <c r="AA325" s="12"/>
      <c r="AB325" s="12"/>
      <c r="AC325" s="9" t="s">
        <v>61</v>
      </c>
      <c r="AD325" s="12"/>
      <c r="AE325" s="9" t="s">
        <v>61</v>
      </c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2021</v>
      </c>
      <c r="G326" s="10">
        <v>11</v>
      </c>
      <c r="H326" s="10">
        <v>21</v>
      </c>
      <c r="I326" s="12"/>
      <c r="J326" s="10">
        <v>12.8</v>
      </c>
      <c r="K326" s="12"/>
      <c r="L326" s="10">
        <v>4.2</v>
      </c>
      <c r="M326" s="12"/>
      <c r="N326" s="10">
        <v>8.5</v>
      </c>
      <c r="O326" s="12"/>
      <c r="P326" s="10">
        <v>9.5</v>
      </c>
      <c r="Q326" s="12"/>
      <c r="R326" s="10">
        <v>0</v>
      </c>
      <c r="S326" s="12"/>
      <c r="T326" s="12"/>
      <c r="U326" s="12"/>
      <c r="V326" s="12"/>
      <c r="W326" s="12"/>
      <c r="X326" s="10">
        <v>0</v>
      </c>
      <c r="Y326" s="12"/>
      <c r="Z326" s="12"/>
      <c r="AA326" s="12"/>
      <c r="AB326" s="12"/>
      <c r="AC326" s="9" t="s">
        <v>61</v>
      </c>
      <c r="AD326" s="12"/>
      <c r="AE326" s="9" t="s">
        <v>61</v>
      </c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2021</v>
      </c>
      <c r="G327" s="10">
        <v>11</v>
      </c>
      <c r="H327" s="10">
        <v>22</v>
      </c>
      <c r="I327" s="12"/>
      <c r="J327" s="10">
        <v>8.3000000000000007</v>
      </c>
      <c r="K327" s="12"/>
      <c r="L327" s="10">
        <v>2.8</v>
      </c>
      <c r="M327" s="12"/>
      <c r="N327" s="10">
        <v>5.6</v>
      </c>
      <c r="O327" s="12"/>
      <c r="P327" s="10">
        <v>12.4</v>
      </c>
      <c r="Q327" s="12"/>
      <c r="R327" s="10">
        <v>0</v>
      </c>
      <c r="S327" s="12"/>
      <c r="T327" s="12"/>
      <c r="U327" s="12"/>
      <c r="V327" s="12"/>
      <c r="W327" s="12"/>
      <c r="X327" s="10">
        <v>1.2</v>
      </c>
      <c r="Y327" s="12"/>
      <c r="Z327" s="12"/>
      <c r="AA327" s="12"/>
      <c r="AB327" s="12"/>
      <c r="AC327" s="9" t="s">
        <v>61</v>
      </c>
      <c r="AD327" s="12"/>
      <c r="AE327" s="9" t="s">
        <v>61</v>
      </c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2021</v>
      </c>
      <c r="G328" s="10">
        <v>11</v>
      </c>
      <c r="H328" s="10">
        <v>23</v>
      </c>
      <c r="I328" s="12"/>
      <c r="J328" s="10">
        <v>9.8000000000000007</v>
      </c>
      <c r="K328" s="12"/>
      <c r="L328" s="10">
        <v>4.5</v>
      </c>
      <c r="M328" s="12"/>
      <c r="N328" s="10">
        <v>7.1</v>
      </c>
      <c r="O328" s="12"/>
      <c r="P328" s="10">
        <v>10.9</v>
      </c>
      <c r="Q328" s="12"/>
      <c r="R328" s="10">
        <v>0</v>
      </c>
      <c r="S328" s="12"/>
      <c r="T328" s="12"/>
      <c r="U328" s="12"/>
      <c r="V328" s="12"/>
      <c r="W328" s="12"/>
      <c r="X328" s="10">
        <v>0.1</v>
      </c>
      <c r="Y328" s="12"/>
      <c r="Z328" s="12"/>
      <c r="AA328" s="12"/>
      <c r="AB328" s="12"/>
      <c r="AC328" s="9" t="s">
        <v>61</v>
      </c>
      <c r="AD328" s="12"/>
      <c r="AE328" s="9" t="s">
        <v>61</v>
      </c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2021</v>
      </c>
      <c r="G329" s="10">
        <v>11</v>
      </c>
      <c r="H329" s="10">
        <v>24</v>
      </c>
      <c r="I329" s="12"/>
      <c r="J329" s="10">
        <v>7.5</v>
      </c>
      <c r="K329" s="12"/>
      <c r="L329" s="10">
        <v>4.0999999999999996</v>
      </c>
      <c r="M329" s="12"/>
      <c r="N329" s="10">
        <v>5.8</v>
      </c>
      <c r="O329" s="12"/>
      <c r="P329" s="10">
        <v>12.2</v>
      </c>
      <c r="Q329" s="12"/>
      <c r="R329" s="10">
        <v>0</v>
      </c>
      <c r="S329" s="12"/>
      <c r="T329" s="12"/>
      <c r="U329" s="12"/>
      <c r="V329" s="12"/>
      <c r="W329" s="12"/>
      <c r="X329" s="10">
        <v>2.9</v>
      </c>
      <c r="Y329" s="12"/>
      <c r="Z329" s="12"/>
      <c r="AA329" s="12"/>
      <c r="AB329" s="12"/>
      <c r="AC329" s="9" t="s">
        <v>61</v>
      </c>
      <c r="AD329" s="12"/>
      <c r="AE329" s="9" t="s">
        <v>61</v>
      </c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2021</v>
      </c>
      <c r="G330" s="10">
        <v>11</v>
      </c>
      <c r="H330" s="10">
        <v>25</v>
      </c>
      <c r="I330" s="12"/>
      <c r="J330" s="10">
        <v>7.8</v>
      </c>
      <c r="K330" s="12"/>
      <c r="L330" s="10">
        <v>5.5</v>
      </c>
      <c r="M330" s="12"/>
      <c r="N330" s="10">
        <v>6.7</v>
      </c>
      <c r="O330" s="12"/>
      <c r="P330" s="10">
        <v>11.3</v>
      </c>
      <c r="Q330" s="12"/>
      <c r="R330" s="10">
        <v>0</v>
      </c>
      <c r="S330" s="12"/>
      <c r="T330" s="12"/>
      <c r="U330" s="12"/>
      <c r="V330" s="12"/>
      <c r="W330" s="12"/>
      <c r="X330" s="10">
        <v>46</v>
      </c>
      <c r="Y330" s="12"/>
      <c r="Z330" s="12"/>
      <c r="AA330" s="12"/>
      <c r="AB330" s="12"/>
      <c r="AC330" s="9" t="s">
        <v>61</v>
      </c>
      <c r="AD330" s="12"/>
      <c r="AE330" s="9" t="s">
        <v>61</v>
      </c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2021</v>
      </c>
      <c r="G331" s="10">
        <v>11</v>
      </c>
      <c r="H331" s="10">
        <v>26</v>
      </c>
      <c r="I331" s="12"/>
      <c r="J331" s="10">
        <v>10.199999999999999</v>
      </c>
      <c r="K331" s="12"/>
      <c r="L331" s="10">
        <v>6.5</v>
      </c>
      <c r="M331" s="12"/>
      <c r="N331" s="10">
        <v>8.4</v>
      </c>
      <c r="O331" s="12"/>
      <c r="P331" s="10">
        <v>9.6</v>
      </c>
      <c r="Q331" s="12"/>
      <c r="R331" s="10">
        <v>0</v>
      </c>
      <c r="S331" s="12"/>
      <c r="T331" s="12"/>
      <c r="U331" s="12"/>
      <c r="V331" s="12"/>
      <c r="W331" s="12"/>
      <c r="X331" s="10">
        <v>5.2</v>
      </c>
      <c r="Y331" s="12"/>
      <c r="Z331" s="12"/>
      <c r="AA331" s="12"/>
      <c r="AB331" s="12"/>
      <c r="AC331" s="9" t="s">
        <v>61</v>
      </c>
      <c r="AD331" s="12"/>
      <c r="AE331" s="9" t="s">
        <v>61</v>
      </c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2021</v>
      </c>
      <c r="G332" s="10">
        <v>11</v>
      </c>
      <c r="H332" s="10">
        <v>27</v>
      </c>
      <c r="I332" s="12"/>
      <c r="J332" s="10">
        <v>9.8000000000000007</v>
      </c>
      <c r="K332" s="12"/>
      <c r="L332" s="10">
        <v>6.5</v>
      </c>
      <c r="M332" s="12"/>
      <c r="N332" s="10">
        <v>8.1</v>
      </c>
      <c r="O332" s="12"/>
      <c r="P332" s="10">
        <v>9.9</v>
      </c>
      <c r="Q332" s="12"/>
      <c r="R332" s="10">
        <v>0</v>
      </c>
      <c r="S332" s="12"/>
      <c r="T332" s="12"/>
      <c r="U332" s="12"/>
      <c r="V332" s="12"/>
      <c r="W332" s="12"/>
      <c r="X332" s="10">
        <v>28.2</v>
      </c>
      <c r="Y332" s="12"/>
      <c r="Z332" s="12"/>
      <c r="AA332" s="12"/>
      <c r="AB332" s="12"/>
      <c r="AC332" s="9" t="s">
        <v>61</v>
      </c>
      <c r="AD332" s="12"/>
      <c r="AE332" s="9" t="s">
        <v>61</v>
      </c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2021</v>
      </c>
      <c r="G333" s="10">
        <v>11</v>
      </c>
      <c r="H333" s="10">
        <v>28</v>
      </c>
      <c r="I333" s="12"/>
      <c r="J333" s="10">
        <v>12.6</v>
      </c>
      <c r="K333" s="12"/>
      <c r="L333" s="10">
        <v>9.6999999999999993</v>
      </c>
      <c r="M333" s="12"/>
      <c r="N333" s="10">
        <v>11.2</v>
      </c>
      <c r="O333" s="12"/>
      <c r="P333" s="10">
        <v>6.8</v>
      </c>
      <c r="Q333" s="12"/>
      <c r="R333" s="10">
        <v>0</v>
      </c>
      <c r="S333" s="12"/>
      <c r="T333" s="12"/>
      <c r="U333" s="12"/>
      <c r="V333" s="12"/>
      <c r="W333" s="12"/>
      <c r="X333" s="10">
        <v>36</v>
      </c>
      <c r="Y333" s="12"/>
      <c r="Z333" s="12"/>
      <c r="AA333" s="12"/>
      <c r="AB333" s="12"/>
      <c r="AC333" s="9" t="s">
        <v>61</v>
      </c>
      <c r="AD333" s="12"/>
      <c r="AE333" s="9" t="s">
        <v>61</v>
      </c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2021</v>
      </c>
      <c r="G334" s="10">
        <v>11</v>
      </c>
      <c r="H334" s="10">
        <v>29</v>
      </c>
      <c r="I334" s="12"/>
      <c r="J334" s="10">
        <v>11.3</v>
      </c>
      <c r="K334" s="12"/>
      <c r="L334" s="10">
        <v>9.3000000000000007</v>
      </c>
      <c r="M334" s="12"/>
      <c r="N334" s="10">
        <v>10.3</v>
      </c>
      <c r="O334" s="12"/>
      <c r="P334" s="10">
        <v>7.7</v>
      </c>
      <c r="Q334" s="12"/>
      <c r="R334" s="10">
        <v>0</v>
      </c>
      <c r="S334" s="12"/>
      <c r="T334" s="12"/>
      <c r="U334" s="12"/>
      <c r="V334" s="12"/>
      <c r="W334" s="12"/>
      <c r="X334" s="10">
        <v>1.8</v>
      </c>
      <c r="Y334" s="12"/>
      <c r="Z334" s="12"/>
      <c r="AA334" s="12"/>
      <c r="AB334" s="12"/>
      <c r="AC334" s="9" t="s">
        <v>61</v>
      </c>
      <c r="AD334" s="12"/>
      <c r="AE334" s="9" t="s">
        <v>61</v>
      </c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2021</v>
      </c>
      <c r="G335" s="10">
        <v>11</v>
      </c>
      <c r="H335" s="10">
        <v>30</v>
      </c>
      <c r="I335" s="12"/>
      <c r="J335" s="10">
        <v>11</v>
      </c>
      <c r="K335" s="12"/>
      <c r="L335" s="10">
        <v>8.9</v>
      </c>
      <c r="M335" s="12"/>
      <c r="N335" s="10">
        <v>10</v>
      </c>
      <c r="O335" s="12"/>
      <c r="P335" s="10">
        <v>8</v>
      </c>
      <c r="Q335" s="12"/>
      <c r="R335" s="10">
        <v>0</v>
      </c>
      <c r="S335" s="12"/>
      <c r="T335" s="12"/>
      <c r="U335" s="12"/>
      <c r="V335" s="12"/>
      <c r="W335" s="12"/>
      <c r="X335" s="10">
        <v>41.6</v>
      </c>
      <c r="Y335" s="12"/>
      <c r="Z335" s="12"/>
      <c r="AA335" s="12"/>
      <c r="AB335" s="12"/>
      <c r="AC335" s="9" t="s">
        <v>61</v>
      </c>
      <c r="AD335" s="12"/>
      <c r="AE335" s="9" t="s">
        <v>61</v>
      </c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2021</v>
      </c>
      <c r="G336" s="10">
        <v>12</v>
      </c>
      <c r="H336" s="10">
        <v>1</v>
      </c>
      <c r="I336" s="12"/>
      <c r="J336" s="10">
        <v>13.1</v>
      </c>
      <c r="K336" s="12"/>
      <c r="L336" s="10">
        <v>9.3000000000000007</v>
      </c>
      <c r="M336" s="12"/>
      <c r="N336" s="10">
        <v>11.2</v>
      </c>
      <c r="O336" s="12"/>
      <c r="P336" s="10">
        <v>6.8</v>
      </c>
      <c r="Q336" s="12"/>
      <c r="R336" s="10">
        <v>0</v>
      </c>
      <c r="S336" s="12"/>
      <c r="T336" s="12"/>
      <c r="U336" s="12"/>
      <c r="V336" s="12"/>
      <c r="W336" s="12"/>
      <c r="X336" s="10">
        <v>13.4</v>
      </c>
      <c r="Y336" s="12"/>
      <c r="Z336" s="12"/>
      <c r="AA336" s="12"/>
      <c r="AB336" s="12"/>
      <c r="AC336" s="9" t="s">
        <v>61</v>
      </c>
      <c r="AD336" s="12"/>
      <c r="AE336" s="9" t="s">
        <v>61</v>
      </c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2021</v>
      </c>
      <c r="G337" s="10">
        <v>12</v>
      </c>
      <c r="H337" s="10">
        <v>2</v>
      </c>
      <c r="I337" s="12"/>
      <c r="J337" s="10">
        <v>9.3000000000000007</v>
      </c>
      <c r="K337" s="12"/>
      <c r="L337" s="10">
        <v>2.7</v>
      </c>
      <c r="M337" s="12"/>
      <c r="N337" s="10">
        <v>6</v>
      </c>
      <c r="O337" s="12"/>
      <c r="P337" s="10">
        <v>12</v>
      </c>
      <c r="Q337" s="12"/>
      <c r="R337" s="10">
        <v>0</v>
      </c>
      <c r="S337" s="12"/>
      <c r="T337" s="12"/>
      <c r="U337" s="12"/>
      <c r="V337" s="12"/>
      <c r="W337" s="12"/>
      <c r="X337" s="10">
        <v>0.3</v>
      </c>
      <c r="Y337" s="12"/>
      <c r="Z337" s="12"/>
      <c r="AA337" s="12"/>
      <c r="AB337" s="12"/>
      <c r="AC337" s="9" t="s">
        <v>61</v>
      </c>
      <c r="AD337" s="12"/>
      <c r="AE337" s="9" t="s">
        <v>61</v>
      </c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2021</v>
      </c>
      <c r="G338" s="10">
        <v>12</v>
      </c>
      <c r="H338" s="10">
        <v>3</v>
      </c>
      <c r="I338" s="12"/>
      <c r="J338" s="10">
        <v>8.4</v>
      </c>
      <c r="K338" s="12"/>
      <c r="L338" s="10">
        <v>1.5</v>
      </c>
      <c r="M338" s="12"/>
      <c r="N338" s="10">
        <v>4.9000000000000004</v>
      </c>
      <c r="O338" s="12"/>
      <c r="P338" s="10">
        <v>13.1</v>
      </c>
      <c r="Q338" s="12"/>
      <c r="R338" s="10">
        <v>0</v>
      </c>
      <c r="S338" s="12"/>
      <c r="T338" s="12"/>
      <c r="U338" s="12"/>
      <c r="V338" s="12"/>
      <c r="W338" s="12"/>
      <c r="X338" s="10">
        <v>0</v>
      </c>
      <c r="Y338" s="12"/>
      <c r="Z338" s="12"/>
      <c r="AA338" s="12"/>
      <c r="AB338" s="12"/>
      <c r="AC338" s="9" t="s">
        <v>61</v>
      </c>
      <c r="AD338" s="12"/>
      <c r="AE338" s="9" t="s">
        <v>61</v>
      </c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2021</v>
      </c>
      <c r="G339" s="10">
        <v>12</v>
      </c>
      <c r="H339" s="10">
        <v>4</v>
      </c>
      <c r="I339" s="12"/>
      <c r="J339" s="10">
        <v>5.0999999999999996</v>
      </c>
      <c r="K339" s="12"/>
      <c r="L339" s="10">
        <v>1.8</v>
      </c>
      <c r="M339" s="12"/>
      <c r="N339" s="10">
        <v>3.5</v>
      </c>
      <c r="O339" s="12"/>
      <c r="P339" s="10">
        <v>14.5</v>
      </c>
      <c r="Q339" s="12"/>
      <c r="R339" s="10">
        <v>0</v>
      </c>
      <c r="S339" s="12"/>
      <c r="T339" s="12"/>
      <c r="U339" s="12"/>
      <c r="V339" s="12"/>
      <c r="W339" s="12"/>
      <c r="X339" s="10">
        <v>2.2999999999999998</v>
      </c>
      <c r="Y339" s="12"/>
      <c r="Z339" s="12"/>
      <c r="AA339" s="12"/>
      <c r="AB339" s="12"/>
      <c r="AC339" s="9" t="s">
        <v>61</v>
      </c>
      <c r="AD339" s="12"/>
      <c r="AE339" s="9" t="s">
        <v>61</v>
      </c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2021</v>
      </c>
      <c r="G340" s="10">
        <v>12</v>
      </c>
      <c r="H340" s="10">
        <v>5</v>
      </c>
      <c r="I340" s="12"/>
      <c r="J340" s="10">
        <v>5.2</v>
      </c>
      <c r="K340" s="12"/>
      <c r="L340" s="10">
        <v>0.1</v>
      </c>
      <c r="M340" s="12"/>
      <c r="N340" s="10">
        <v>2.7</v>
      </c>
      <c r="O340" s="12"/>
      <c r="P340" s="10">
        <v>15.3</v>
      </c>
      <c r="Q340" s="12"/>
      <c r="R340" s="10">
        <v>0</v>
      </c>
      <c r="S340" s="12"/>
      <c r="T340" s="12"/>
      <c r="U340" s="12"/>
      <c r="V340" s="12"/>
      <c r="W340" s="12"/>
      <c r="X340" s="10">
        <v>0</v>
      </c>
      <c r="Y340" s="12"/>
      <c r="Z340" s="12"/>
      <c r="AA340" s="12"/>
      <c r="AB340" s="12"/>
      <c r="AC340" s="9" t="s">
        <v>61</v>
      </c>
      <c r="AD340" s="12"/>
      <c r="AE340" s="9" t="s">
        <v>61</v>
      </c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2021</v>
      </c>
      <c r="G341" s="10">
        <v>12</v>
      </c>
      <c r="H341" s="10">
        <v>6</v>
      </c>
      <c r="I341" s="12"/>
      <c r="J341" s="10">
        <v>4.4000000000000004</v>
      </c>
      <c r="K341" s="12"/>
      <c r="L341" s="10">
        <v>0.7</v>
      </c>
      <c r="M341" s="12"/>
      <c r="N341" s="10">
        <v>2.6</v>
      </c>
      <c r="O341" s="12"/>
      <c r="P341" s="10">
        <v>15.4</v>
      </c>
      <c r="Q341" s="12"/>
      <c r="R341" s="10">
        <v>0</v>
      </c>
      <c r="S341" s="12"/>
      <c r="T341" s="12"/>
      <c r="U341" s="12"/>
      <c r="V341" s="12"/>
      <c r="W341" s="12"/>
      <c r="X341" s="10">
        <v>7.4</v>
      </c>
      <c r="Y341" s="12"/>
      <c r="Z341" s="12"/>
      <c r="AA341" s="12"/>
      <c r="AB341" s="12"/>
      <c r="AC341" s="9" t="s">
        <v>61</v>
      </c>
      <c r="AD341" s="12"/>
      <c r="AE341" s="9" t="s">
        <v>61</v>
      </c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2021</v>
      </c>
      <c r="G342" s="10">
        <v>12</v>
      </c>
      <c r="H342" s="10">
        <v>7</v>
      </c>
      <c r="I342" s="12"/>
      <c r="J342" s="10">
        <v>7.1</v>
      </c>
      <c r="K342" s="12"/>
      <c r="L342" s="10">
        <v>3.7</v>
      </c>
      <c r="M342" s="12"/>
      <c r="N342" s="10">
        <v>5.4</v>
      </c>
      <c r="O342" s="12"/>
      <c r="P342" s="10">
        <v>12.6</v>
      </c>
      <c r="Q342" s="12"/>
      <c r="R342" s="10">
        <v>0</v>
      </c>
      <c r="S342" s="12"/>
      <c r="T342" s="12"/>
      <c r="U342" s="12"/>
      <c r="V342" s="12"/>
      <c r="W342" s="12"/>
      <c r="X342" s="10">
        <v>5.8</v>
      </c>
      <c r="Y342" s="12"/>
      <c r="Z342" s="12"/>
      <c r="AA342" s="12"/>
      <c r="AB342" s="12"/>
      <c r="AC342" s="9" t="s">
        <v>61</v>
      </c>
      <c r="AD342" s="12"/>
      <c r="AE342" s="9" t="s">
        <v>61</v>
      </c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2021</v>
      </c>
      <c r="G343" s="10">
        <v>12</v>
      </c>
      <c r="H343" s="10">
        <v>8</v>
      </c>
      <c r="I343" s="12"/>
      <c r="J343" s="10">
        <v>8.6999999999999993</v>
      </c>
      <c r="K343" s="12"/>
      <c r="L343" s="10">
        <v>2.8</v>
      </c>
      <c r="M343" s="12"/>
      <c r="N343" s="10">
        <v>5.8</v>
      </c>
      <c r="O343" s="12"/>
      <c r="P343" s="10">
        <v>12.2</v>
      </c>
      <c r="Q343" s="12"/>
      <c r="R343" s="10">
        <v>0</v>
      </c>
      <c r="S343" s="12"/>
      <c r="T343" s="12"/>
      <c r="U343" s="12"/>
      <c r="V343" s="12"/>
      <c r="W343" s="12"/>
      <c r="X343" s="10">
        <v>0</v>
      </c>
      <c r="Y343" s="12"/>
      <c r="Z343" s="12"/>
      <c r="AA343" s="12"/>
      <c r="AB343" s="12"/>
      <c r="AC343" s="9" t="s">
        <v>61</v>
      </c>
      <c r="AD343" s="12"/>
      <c r="AE343" s="9" t="s">
        <v>61</v>
      </c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2021</v>
      </c>
      <c r="G344" s="10">
        <v>12</v>
      </c>
      <c r="H344" s="10">
        <v>9</v>
      </c>
      <c r="I344" s="12"/>
      <c r="J344" s="10">
        <v>5.6</v>
      </c>
      <c r="K344" s="12"/>
      <c r="L344" s="10">
        <v>2.6</v>
      </c>
      <c r="M344" s="12"/>
      <c r="N344" s="10">
        <v>4.0999999999999996</v>
      </c>
      <c r="O344" s="12"/>
      <c r="P344" s="10">
        <v>13.9</v>
      </c>
      <c r="Q344" s="12"/>
      <c r="R344" s="10">
        <v>0</v>
      </c>
      <c r="S344" s="12"/>
      <c r="T344" s="12"/>
      <c r="U344" s="12"/>
      <c r="V344" s="12"/>
      <c r="W344" s="12"/>
      <c r="X344" s="10">
        <v>0.2</v>
      </c>
      <c r="Y344" s="12"/>
      <c r="Z344" s="12"/>
      <c r="AA344" s="12"/>
      <c r="AB344" s="12"/>
      <c r="AC344" s="9" t="s">
        <v>61</v>
      </c>
      <c r="AD344" s="12"/>
      <c r="AE344" s="9" t="s">
        <v>61</v>
      </c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2021</v>
      </c>
      <c r="G345" s="10">
        <v>12</v>
      </c>
      <c r="H345" s="10">
        <v>10</v>
      </c>
      <c r="I345" s="12"/>
      <c r="J345" s="10">
        <v>6.8</v>
      </c>
      <c r="K345" s="12"/>
      <c r="L345" s="10">
        <v>1.6</v>
      </c>
      <c r="M345" s="12"/>
      <c r="N345" s="10">
        <v>4.2</v>
      </c>
      <c r="O345" s="12"/>
      <c r="P345" s="10">
        <v>13.8</v>
      </c>
      <c r="Q345" s="12"/>
      <c r="R345" s="10">
        <v>0</v>
      </c>
      <c r="S345" s="12"/>
      <c r="T345" s="12"/>
      <c r="U345" s="12"/>
      <c r="V345" s="12"/>
      <c r="W345" s="12"/>
      <c r="X345" s="10">
        <v>16.399999999999999</v>
      </c>
      <c r="Y345" s="12"/>
      <c r="Z345" s="12"/>
      <c r="AA345" s="12"/>
      <c r="AB345" s="12"/>
      <c r="AC345" s="9" t="s">
        <v>61</v>
      </c>
      <c r="AD345" s="12"/>
      <c r="AE345" s="9" t="s">
        <v>61</v>
      </c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2021</v>
      </c>
      <c r="G346" s="10">
        <v>12</v>
      </c>
      <c r="H346" s="10">
        <v>11</v>
      </c>
      <c r="I346" s="12"/>
      <c r="J346" s="10">
        <v>9.3000000000000007</v>
      </c>
      <c r="K346" s="12"/>
      <c r="L346" s="10">
        <v>4.3</v>
      </c>
      <c r="M346" s="12"/>
      <c r="N346" s="10">
        <v>6.8</v>
      </c>
      <c r="O346" s="12"/>
      <c r="P346" s="10">
        <v>11.2</v>
      </c>
      <c r="Q346" s="12"/>
      <c r="R346" s="10">
        <v>0</v>
      </c>
      <c r="S346" s="12"/>
      <c r="T346" s="12"/>
      <c r="U346" s="12"/>
      <c r="V346" s="12"/>
      <c r="W346" s="12"/>
      <c r="X346" s="10">
        <v>8.3000000000000007</v>
      </c>
      <c r="Y346" s="12"/>
      <c r="Z346" s="12"/>
      <c r="AA346" s="12"/>
      <c r="AB346" s="12"/>
      <c r="AC346" s="9" t="s">
        <v>61</v>
      </c>
      <c r="AD346" s="12"/>
      <c r="AE346" s="9" t="s">
        <v>61</v>
      </c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2021</v>
      </c>
      <c r="G347" s="10">
        <v>12</v>
      </c>
      <c r="H347" s="10">
        <v>12</v>
      </c>
      <c r="I347" s="12"/>
      <c r="J347" s="10">
        <v>5.0999999999999996</v>
      </c>
      <c r="K347" s="12"/>
      <c r="L347" s="10">
        <v>2.6</v>
      </c>
      <c r="M347" s="12"/>
      <c r="N347" s="10">
        <v>3.8</v>
      </c>
      <c r="O347" s="12"/>
      <c r="P347" s="10">
        <v>14.2</v>
      </c>
      <c r="Q347" s="12"/>
      <c r="R347" s="10">
        <v>0</v>
      </c>
      <c r="S347" s="12"/>
      <c r="T347" s="12"/>
      <c r="U347" s="12"/>
      <c r="V347" s="12"/>
      <c r="W347" s="12"/>
      <c r="X347" s="10">
        <v>6.2</v>
      </c>
      <c r="Y347" s="12"/>
      <c r="Z347" s="12"/>
      <c r="AA347" s="12"/>
      <c r="AB347" s="12"/>
      <c r="AC347" s="9" t="s">
        <v>61</v>
      </c>
      <c r="AD347" s="12"/>
      <c r="AE347" s="9" t="s">
        <v>61</v>
      </c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2021</v>
      </c>
      <c r="G348" s="10">
        <v>12</v>
      </c>
      <c r="H348" s="10">
        <v>13</v>
      </c>
      <c r="I348" s="12"/>
      <c r="J348" s="10">
        <v>6.5</v>
      </c>
      <c r="K348" s="12"/>
      <c r="L348" s="10">
        <v>3.3</v>
      </c>
      <c r="M348" s="12"/>
      <c r="N348" s="10">
        <v>4.9000000000000004</v>
      </c>
      <c r="O348" s="12"/>
      <c r="P348" s="10">
        <v>13.1</v>
      </c>
      <c r="Q348" s="12"/>
      <c r="R348" s="10">
        <v>0</v>
      </c>
      <c r="S348" s="12"/>
      <c r="T348" s="12"/>
      <c r="U348" s="12"/>
      <c r="V348" s="12"/>
      <c r="W348" s="12"/>
      <c r="X348" s="10">
        <v>6.6</v>
      </c>
      <c r="Y348" s="12"/>
      <c r="Z348" s="12"/>
      <c r="AA348" s="12"/>
      <c r="AB348" s="12"/>
      <c r="AC348" s="9" t="s">
        <v>61</v>
      </c>
      <c r="AD348" s="12"/>
      <c r="AE348" s="9" t="s">
        <v>61</v>
      </c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2021</v>
      </c>
      <c r="G349" s="10">
        <v>12</v>
      </c>
      <c r="H349" s="10">
        <v>14</v>
      </c>
      <c r="I349" s="12"/>
      <c r="J349" s="10">
        <v>5.2</v>
      </c>
      <c r="K349" s="12"/>
      <c r="L349" s="10">
        <v>2.8</v>
      </c>
      <c r="M349" s="12"/>
      <c r="N349" s="10">
        <v>4</v>
      </c>
      <c r="O349" s="12"/>
      <c r="P349" s="10">
        <v>14</v>
      </c>
      <c r="Q349" s="12"/>
      <c r="R349" s="10">
        <v>0</v>
      </c>
      <c r="S349" s="12"/>
      <c r="T349" s="12"/>
      <c r="U349" s="12"/>
      <c r="V349" s="12"/>
      <c r="W349" s="12"/>
      <c r="X349" s="10">
        <v>1.5</v>
      </c>
      <c r="Y349" s="12"/>
      <c r="Z349" s="12"/>
      <c r="AA349" s="12"/>
      <c r="AB349" s="12"/>
      <c r="AC349" s="9" t="s">
        <v>61</v>
      </c>
      <c r="AD349" s="12"/>
      <c r="AE349" s="9" t="s">
        <v>61</v>
      </c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2021</v>
      </c>
      <c r="G350" s="10">
        <v>12</v>
      </c>
      <c r="H350" s="10">
        <v>15</v>
      </c>
      <c r="I350" s="12"/>
      <c r="J350" s="10">
        <v>8.1</v>
      </c>
      <c r="K350" s="12"/>
      <c r="L350" s="10">
        <v>3.5</v>
      </c>
      <c r="M350" s="12"/>
      <c r="N350" s="10">
        <v>5.8</v>
      </c>
      <c r="O350" s="12"/>
      <c r="P350" s="10">
        <v>12.2</v>
      </c>
      <c r="Q350" s="12"/>
      <c r="R350" s="10">
        <v>0</v>
      </c>
      <c r="S350" s="12"/>
      <c r="T350" s="12"/>
      <c r="U350" s="12"/>
      <c r="V350" s="12"/>
      <c r="W350" s="12"/>
      <c r="X350" s="10">
        <v>0.1</v>
      </c>
      <c r="Y350" s="12"/>
      <c r="Z350" s="12"/>
      <c r="AA350" s="12"/>
      <c r="AB350" s="12"/>
      <c r="AC350" s="9" t="s">
        <v>61</v>
      </c>
      <c r="AD350" s="12"/>
      <c r="AE350" s="9" t="s">
        <v>61</v>
      </c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2021</v>
      </c>
      <c r="G351" s="10">
        <v>12</v>
      </c>
      <c r="H351" s="10">
        <v>16</v>
      </c>
      <c r="I351" s="12"/>
      <c r="J351" s="10">
        <v>7.3</v>
      </c>
      <c r="K351" s="12"/>
      <c r="L351" s="10">
        <v>1.4</v>
      </c>
      <c r="M351" s="12"/>
      <c r="N351" s="10">
        <v>4.3</v>
      </c>
      <c r="O351" s="12"/>
      <c r="P351" s="10">
        <v>13.7</v>
      </c>
      <c r="Q351" s="12"/>
      <c r="R351" s="10">
        <v>0</v>
      </c>
      <c r="S351" s="12"/>
      <c r="T351" s="12"/>
      <c r="U351" s="12"/>
      <c r="V351" s="12"/>
      <c r="W351" s="12"/>
      <c r="X351" s="10">
        <v>1.1000000000000001</v>
      </c>
      <c r="Y351" s="12"/>
      <c r="Z351" s="12"/>
      <c r="AA351" s="12"/>
      <c r="AB351" s="12"/>
      <c r="AC351" s="9" t="s">
        <v>61</v>
      </c>
      <c r="AD351" s="12"/>
      <c r="AE351" s="9" t="s">
        <v>61</v>
      </c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2021</v>
      </c>
      <c r="G352" s="10">
        <v>12</v>
      </c>
      <c r="H352" s="10">
        <v>17</v>
      </c>
      <c r="I352" s="12"/>
      <c r="J352" s="10">
        <v>4</v>
      </c>
      <c r="K352" s="12"/>
      <c r="L352" s="10">
        <v>1.2</v>
      </c>
      <c r="M352" s="12"/>
      <c r="N352" s="10">
        <v>2.6</v>
      </c>
      <c r="O352" s="12"/>
      <c r="P352" s="10">
        <v>15.4</v>
      </c>
      <c r="Q352" s="12"/>
      <c r="R352" s="10">
        <v>0</v>
      </c>
      <c r="S352" s="12"/>
      <c r="T352" s="12"/>
      <c r="U352" s="12"/>
      <c r="V352" s="12"/>
      <c r="W352" s="12"/>
      <c r="X352" s="10">
        <v>2.8</v>
      </c>
      <c r="Y352" s="12"/>
      <c r="Z352" s="12"/>
      <c r="AA352" s="12"/>
      <c r="AB352" s="12"/>
      <c r="AC352" s="9" t="s">
        <v>61</v>
      </c>
      <c r="AD352" s="12"/>
      <c r="AE352" s="9" t="s">
        <v>61</v>
      </c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2021</v>
      </c>
      <c r="G353" s="10">
        <v>12</v>
      </c>
      <c r="H353" s="10">
        <v>18</v>
      </c>
      <c r="I353" s="12"/>
      <c r="J353" s="10">
        <v>7.2</v>
      </c>
      <c r="K353" s="12"/>
      <c r="L353" s="10">
        <v>2.6</v>
      </c>
      <c r="M353" s="12"/>
      <c r="N353" s="10">
        <v>4.9000000000000004</v>
      </c>
      <c r="O353" s="12"/>
      <c r="P353" s="10">
        <v>13.1</v>
      </c>
      <c r="Q353" s="12"/>
      <c r="R353" s="10">
        <v>0</v>
      </c>
      <c r="S353" s="12"/>
      <c r="T353" s="12"/>
      <c r="U353" s="12"/>
      <c r="V353" s="12"/>
      <c r="W353" s="12"/>
      <c r="X353" s="10">
        <v>34.5</v>
      </c>
      <c r="Y353" s="12"/>
      <c r="Z353" s="12"/>
      <c r="AA353" s="12"/>
      <c r="AB353" s="12"/>
      <c r="AC353" s="9" t="s">
        <v>61</v>
      </c>
      <c r="AD353" s="12"/>
      <c r="AE353" s="9" t="s">
        <v>61</v>
      </c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2021</v>
      </c>
      <c r="G354" s="10">
        <v>12</v>
      </c>
      <c r="H354" s="10">
        <v>19</v>
      </c>
      <c r="I354" s="12"/>
      <c r="J354" s="10">
        <v>7.7</v>
      </c>
      <c r="K354" s="12"/>
      <c r="L354" s="10">
        <v>0.8</v>
      </c>
      <c r="M354" s="12"/>
      <c r="N354" s="10">
        <v>4.2</v>
      </c>
      <c r="O354" s="12"/>
      <c r="P354" s="10">
        <v>13.8</v>
      </c>
      <c r="Q354" s="12"/>
      <c r="R354" s="10">
        <v>0</v>
      </c>
      <c r="S354" s="12"/>
      <c r="T354" s="12"/>
      <c r="U354" s="12"/>
      <c r="V354" s="12"/>
      <c r="W354" s="12"/>
      <c r="X354" s="10">
        <v>0.3</v>
      </c>
      <c r="Y354" s="12"/>
      <c r="Z354" s="12"/>
      <c r="AA354" s="12"/>
      <c r="AB354" s="12"/>
      <c r="AC354" s="9" t="s">
        <v>61</v>
      </c>
      <c r="AD354" s="12"/>
      <c r="AE354" s="9" t="s">
        <v>61</v>
      </c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2021</v>
      </c>
      <c r="G355" s="10">
        <v>12</v>
      </c>
      <c r="H355" s="10">
        <v>20</v>
      </c>
      <c r="I355" s="12"/>
      <c r="J355" s="10">
        <v>4.5</v>
      </c>
      <c r="K355" s="12"/>
      <c r="L355" s="10">
        <v>-1.2</v>
      </c>
      <c r="M355" s="12"/>
      <c r="N355" s="10">
        <v>1.7</v>
      </c>
      <c r="O355" s="12"/>
      <c r="P355" s="10">
        <v>16.3</v>
      </c>
      <c r="Q355" s="12"/>
      <c r="R355" s="10">
        <v>0</v>
      </c>
      <c r="S355" s="12"/>
      <c r="T355" s="12"/>
      <c r="U355" s="12"/>
      <c r="V355" s="12"/>
      <c r="W355" s="12"/>
      <c r="X355" s="10">
        <v>1.1000000000000001</v>
      </c>
      <c r="Y355" s="12"/>
      <c r="Z355" s="12"/>
      <c r="AA355" s="12"/>
      <c r="AB355" s="12"/>
      <c r="AC355" s="9" t="s">
        <v>61</v>
      </c>
      <c r="AD355" s="12"/>
      <c r="AE355" s="9" t="s">
        <v>61</v>
      </c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2021</v>
      </c>
      <c r="G356" s="10">
        <v>12</v>
      </c>
      <c r="H356" s="10">
        <v>21</v>
      </c>
      <c r="I356" s="12"/>
      <c r="J356" s="10">
        <v>3.2</v>
      </c>
      <c r="K356" s="12"/>
      <c r="L356" s="10">
        <v>-2.1</v>
      </c>
      <c r="M356" s="12"/>
      <c r="N356" s="10">
        <v>0.5</v>
      </c>
      <c r="O356" s="12"/>
      <c r="P356" s="10">
        <v>17.5</v>
      </c>
      <c r="Q356" s="12"/>
      <c r="R356" s="10">
        <v>0</v>
      </c>
      <c r="S356" s="12"/>
      <c r="T356" s="12"/>
      <c r="U356" s="12"/>
      <c r="V356" s="12"/>
      <c r="W356" s="12"/>
      <c r="X356" s="10">
        <v>8.1999999999999993</v>
      </c>
      <c r="Y356" s="12"/>
      <c r="Z356" s="12"/>
      <c r="AA356" s="12"/>
      <c r="AB356" s="12"/>
      <c r="AC356" s="9" t="s">
        <v>61</v>
      </c>
      <c r="AD356" s="12"/>
      <c r="AE356" s="9" t="s">
        <v>61</v>
      </c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2021</v>
      </c>
      <c r="G357" s="10">
        <v>12</v>
      </c>
      <c r="H357" s="10">
        <v>22</v>
      </c>
      <c r="I357" s="12"/>
      <c r="J357" s="10">
        <v>9.1</v>
      </c>
      <c r="K357" s="12"/>
      <c r="L357" s="10">
        <v>2.9</v>
      </c>
      <c r="M357" s="12"/>
      <c r="N357" s="10">
        <v>6</v>
      </c>
      <c r="O357" s="12"/>
      <c r="P357" s="10">
        <v>12</v>
      </c>
      <c r="Q357" s="12"/>
      <c r="R357" s="10">
        <v>0</v>
      </c>
      <c r="S357" s="12"/>
      <c r="T357" s="12"/>
      <c r="U357" s="12"/>
      <c r="V357" s="12"/>
      <c r="W357" s="12"/>
      <c r="X357" s="12"/>
      <c r="Y357" s="9" t="s">
        <v>61</v>
      </c>
      <c r="Z357" s="12"/>
      <c r="AA357" s="12"/>
      <c r="AB357" s="12"/>
      <c r="AC357" s="9" t="s">
        <v>61</v>
      </c>
      <c r="AD357" s="12"/>
      <c r="AE357" s="9" t="s">
        <v>61</v>
      </c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2021</v>
      </c>
      <c r="G358" s="10">
        <v>12</v>
      </c>
      <c r="H358" s="10">
        <v>23</v>
      </c>
      <c r="I358" s="12"/>
      <c r="J358" s="12"/>
      <c r="K358" s="9" t="s">
        <v>61</v>
      </c>
      <c r="L358" s="12"/>
      <c r="M358" s="9" t="s">
        <v>61</v>
      </c>
      <c r="N358" s="12"/>
      <c r="O358" s="9" t="s">
        <v>61</v>
      </c>
      <c r="P358" s="12"/>
      <c r="Q358" s="9" t="s">
        <v>61</v>
      </c>
      <c r="R358" s="12"/>
      <c r="S358" s="9" t="s">
        <v>61</v>
      </c>
      <c r="T358" s="12"/>
      <c r="U358" s="12"/>
      <c r="V358" s="12"/>
      <c r="W358" s="12"/>
      <c r="X358" s="12"/>
      <c r="Y358" s="9" t="s">
        <v>61</v>
      </c>
      <c r="Z358" s="12"/>
      <c r="AA358" s="12"/>
      <c r="AB358" s="12"/>
      <c r="AC358" s="9" t="s">
        <v>61</v>
      </c>
      <c r="AD358" s="12"/>
      <c r="AE358" s="9" t="s">
        <v>61</v>
      </c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2021</v>
      </c>
      <c r="G359" s="10">
        <v>12</v>
      </c>
      <c r="H359" s="10">
        <v>24</v>
      </c>
      <c r="I359" s="12"/>
      <c r="J359" s="10">
        <v>4.5999999999999996</v>
      </c>
      <c r="K359" s="12"/>
      <c r="L359" s="10">
        <v>0.9</v>
      </c>
      <c r="M359" s="12"/>
      <c r="N359" s="10">
        <v>2.7</v>
      </c>
      <c r="O359" s="12"/>
      <c r="P359" s="10">
        <v>15.3</v>
      </c>
      <c r="Q359" s="12"/>
      <c r="R359" s="10">
        <v>0</v>
      </c>
      <c r="S359" s="12"/>
      <c r="T359" s="12"/>
      <c r="U359" s="12"/>
      <c r="V359" s="12"/>
      <c r="W359" s="12"/>
      <c r="X359" s="12"/>
      <c r="Y359" s="9" t="s">
        <v>61</v>
      </c>
      <c r="Z359" s="12"/>
      <c r="AA359" s="12"/>
      <c r="AB359" s="12"/>
      <c r="AC359" s="9" t="s">
        <v>61</v>
      </c>
      <c r="AD359" s="12"/>
      <c r="AE359" s="9" t="s">
        <v>61</v>
      </c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2021</v>
      </c>
      <c r="G360" s="10">
        <v>12</v>
      </c>
      <c r="H360" s="10">
        <v>25</v>
      </c>
      <c r="I360" s="12"/>
      <c r="J360" s="10">
        <v>1.9</v>
      </c>
      <c r="K360" s="12"/>
      <c r="L360" s="10">
        <v>-3.7</v>
      </c>
      <c r="M360" s="12"/>
      <c r="N360" s="10">
        <v>-0.9</v>
      </c>
      <c r="O360" s="12"/>
      <c r="P360" s="10">
        <v>18.899999999999999</v>
      </c>
      <c r="Q360" s="12"/>
      <c r="R360" s="10">
        <v>0</v>
      </c>
      <c r="S360" s="12"/>
      <c r="T360" s="12"/>
      <c r="U360" s="12"/>
      <c r="V360" s="12"/>
      <c r="W360" s="12"/>
      <c r="X360" s="10">
        <v>2.4</v>
      </c>
      <c r="Y360" s="12"/>
      <c r="Z360" s="12"/>
      <c r="AA360" s="12"/>
      <c r="AB360" s="12"/>
      <c r="AC360" s="9" t="s">
        <v>61</v>
      </c>
      <c r="AD360" s="12"/>
      <c r="AE360" s="9" t="s">
        <v>61</v>
      </c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2021</v>
      </c>
      <c r="G361" s="10">
        <v>12</v>
      </c>
      <c r="H361" s="10">
        <v>26</v>
      </c>
      <c r="I361" s="12"/>
      <c r="J361" s="10">
        <v>-3.2</v>
      </c>
      <c r="K361" s="12"/>
      <c r="L361" s="10">
        <v>-6.7</v>
      </c>
      <c r="M361" s="12"/>
      <c r="N361" s="10">
        <v>-4.9000000000000004</v>
      </c>
      <c r="O361" s="12"/>
      <c r="P361" s="10">
        <v>22.9</v>
      </c>
      <c r="Q361" s="12"/>
      <c r="R361" s="10">
        <v>0</v>
      </c>
      <c r="S361" s="12"/>
      <c r="T361" s="12"/>
      <c r="U361" s="12"/>
      <c r="V361" s="12"/>
      <c r="W361" s="12"/>
      <c r="X361" s="10">
        <v>0.7</v>
      </c>
      <c r="Y361" s="12"/>
      <c r="Z361" s="12"/>
      <c r="AA361" s="12"/>
      <c r="AB361" s="12"/>
      <c r="AC361" s="9" t="s">
        <v>61</v>
      </c>
      <c r="AD361" s="12"/>
      <c r="AE361" s="9" t="s">
        <v>61</v>
      </c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2021</v>
      </c>
      <c r="G362" s="10">
        <v>12</v>
      </c>
      <c r="H362" s="10">
        <v>27</v>
      </c>
      <c r="I362" s="12"/>
      <c r="J362" s="10">
        <v>-5.4</v>
      </c>
      <c r="K362" s="12"/>
      <c r="L362" s="10">
        <v>-10.199999999999999</v>
      </c>
      <c r="M362" s="12"/>
      <c r="N362" s="10">
        <v>-7.8</v>
      </c>
      <c r="O362" s="12"/>
      <c r="P362" s="10">
        <v>25.8</v>
      </c>
      <c r="Q362" s="12"/>
      <c r="R362" s="10">
        <v>0</v>
      </c>
      <c r="S362" s="12"/>
      <c r="T362" s="12"/>
      <c r="U362" s="12"/>
      <c r="V362" s="12"/>
      <c r="W362" s="12"/>
      <c r="X362" s="10">
        <v>0</v>
      </c>
      <c r="Y362" s="12"/>
      <c r="Z362" s="12"/>
      <c r="AA362" s="12"/>
      <c r="AB362" s="12"/>
      <c r="AC362" s="9" t="s">
        <v>61</v>
      </c>
      <c r="AD362" s="12"/>
      <c r="AE362" s="9" t="s">
        <v>61</v>
      </c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2021</v>
      </c>
      <c r="G363" s="10">
        <v>12</v>
      </c>
      <c r="H363" s="10">
        <v>28</v>
      </c>
      <c r="I363" s="12"/>
      <c r="J363" s="10">
        <v>-0.7</v>
      </c>
      <c r="K363" s="12"/>
      <c r="L363" s="10">
        <v>-8</v>
      </c>
      <c r="M363" s="12"/>
      <c r="N363" s="10">
        <v>-4.3</v>
      </c>
      <c r="O363" s="12"/>
      <c r="P363" s="10">
        <v>22.3</v>
      </c>
      <c r="Q363" s="12"/>
      <c r="R363" s="10">
        <v>0</v>
      </c>
      <c r="S363" s="12"/>
      <c r="T363" s="12"/>
      <c r="U363" s="12"/>
      <c r="V363" s="12"/>
      <c r="W363" s="12"/>
      <c r="X363" s="10">
        <v>0</v>
      </c>
      <c r="Y363" s="12"/>
      <c r="Z363" s="12"/>
      <c r="AA363" s="12"/>
      <c r="AB363" s="12"/>
      <c r="AC363" s="9" t="s">
        <v>61</v>
      </c>
      <c r="AD363" s="12"/>
      <c r="AE363" s="9" t="s">
        <v>61</v>
      </c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2021</v>
      </c>
      <c r="G364" s="10">
        <v>12</v>
      </c>
      <c r="H364" s="10">
        <v>29</v>
      </c>
      <c r="I364" s="12"/>
      <c r="J364" s="10">
        <v>-2</v>
      </c>
      <c r="K364" s="12"/>
      <c r="L364" s="10">
        <v>-5.8</v>
      </c>
      <c r="M364" s="12"/>
      <c r="N364" s="10">
        <v>-3.9</v>
      </c>
      <c r="O364" s="12"/>
      <c r="P364" s="10">
        <v>21.9</v>
      </c>
      <c r="Q364" s="12"/>
      <c r="R364" s="10">
        <v>0</v>
      </c>
      <c r="S364" s="12"/>
      <c r="T364" s="12"/>
      <c r="U364" s="12"/>
      <c r="V364" s="12"/>
      <c r="W364" s="12"/>
      <c r="X364" s="10">
        <v>0</v>
      </c>
      <c r="Y364" s="12"/>
      <c r="Z364" s="12"/>
      <c r="AA364" s="12"/>
      <c r="AB364" s="12"/>
      <c r="AC364" s="9" t="s">
        <v>61</v>
      </c>
      <c r="AD364" s="12"/>
      <c r="AE364" s="9" t="s">
        <v>61</v>
      </c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2021</v>
      </c>
      <c r="G365" s="10">
        <v>12</v>
      </c>
      <c r="H365" s="10">
        <v>30</v>
      </c>
      <c r="I365" s="12"/>
      <c r="J365" s="10">
        <v>1.7</v>
      </c>
      <c r="K365" s="12"/>
      <c r="L365" s="10">
        <v>-4.5</v>
      </c>
      <c r="M365" s="12"/>
      <c r="N365" s="10">
        <v>-1.4</v>
      </c>
      <c r="O365" s="12"/>
      <c r="P365" s="10">
        <v>19.399999999999999</v>
      </c>
      <c r="Q365" s="12"/>
      <c r="R365" s="10">
        <v>0</v>
      </c>
      <c r="S365" s="12"/>
      <c r="T365" s="12"/>
      <c r="U365" s="12"/>
      <c r="V365" s="12"/>
      <c r="W365" s="12"/>
      <c r="X365" s="10">
        <v>8.6</v>
      </c>
      <c r="Y365" s="12"/>
      <c r="Z365" s="12"/>
      <c r="AA365" s="12"/>
      <c r="AB365" s="12"/>
      <c r="AC365" s="9" t="s">
        <v>61</v>
      </c>
      <c r="AD365" s="12"/>
      <c r="AE365" s="9" t="s">
        <v>61</v>
      </c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2021</v>
      </c>
      <c r="G366" s="10">
        <v>12</v>
      </c>
      <c r="H366" s="10">
        <v>31</v>
      </c>
      <c r="I366" s="12"/>
      <c r="J366" s="10">
        <v>1.2</v>
      </c>
      <c r="K366" s="12"/>
      <c r="L366" s="10">
        <v>-4.7</v>
      </c>
      <c r="M366" s="12"/>
      <c r="N366" s="10">
        <v>-1.7</v>
      </c>
      <c r="O366" s="12"/>
      <c r="P366" s="10">
        <v>19.7</v>
      </c>
      <c r="Q366" s="12"/>
      <c r="R366" s="10">
        <v>0</v>
      </c>
      <c r="S366" s="12"/>
      <c r="T366" s="12"/>
      <c r="U366" s="12"/>
      <c r="V366" s="12"/>
      <c r="W366" s="12"/>
      <c r="X366" s="10">
        <v>0</v>
      </c>
      <c r="Y366" s="12"/>
      <c r="Z366" s="12"/>
      <c r="AA366" s="12"/>
      <c r="AB366" s="12"/>
      <c r="AC366" s="9" t="s">
        <v>61</v>
      </c>
      <c r="AD366" s="12"/>
      <c r="AE366" s="9" t="s">
        <v>61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AE366"/>
  <sheetViews>
    <sheetView workbookViewId="0"/>
  </sheetViews>
  <sheetFormatPr defaultColWidth="12.6640625" defaultRowHeight="15.75" customHeight="1" x14ac:dyDescent="0.25"/>
  <sheetData>
    <row r="1" spans="1:31" ht="15.75" customHeight="1" x14ac:dyDescent="0.3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2</v>
      </c>
      <c r="G1" s="9" t="s">
        <v>24</v>
      </c>
      <c r="H1" s="9" t="s">
        <v>25</v>
      </c>
      <c r="I1" s="9" t="s">
        <v>36</v>
      </c>
      <c r="J1" s="9" t="s">
        <v>37</v>
      </c>
      <c r="K1" s="9" t="s">
        <v>38</v>
      </c>
      <c r="L1" s="9" t="s">
        <v>39</v>
      </c>
      <c r="M1" s="9" t="s">
        <v>40</v>
      </c>
      <c r="N1" s="9" t="s">
        <v>41</v>
      </c>
      <c r="O1" s="9" t="s">
        <v>42</v>
      </c>
      <c r="P1" s="9" t="s">
        <v>43</v>
      </c>
      <c r="Q1" s="9" t="s">
        <v>44</v>
      </c>
      <c r="R1" s="9" t="s">
        <v>45</v>
      </c>
      <c r="S1" s="9" t="s">
        <v>46</v>
      </c>
      <c r="T1" s="9" t="s">
        <v>47</v>
      </c>
      <c r="U1" s="9" t="s">
        <v>48</v>
      </c>
      <c r="V1" s="9" t="s">
        <v>49</v>
      </c>
      <c r="W1" s="9" t="s">
        <v>50</v>
      </c>
      <c r="X1" s="9" t="s">
        <v>51</v>
      </c>
      <c r="Y1" s="9" t="s">
        <v>52</v>
      </c>
      <c r="Z1" s="9" t="s">
        <v>53</v>
      </c>
      <c r="AA1" s="9" t="s">
        <v>54</v>
      </c>
      <c r="AB1" s="9" t="s">
        <v>55</v>
      </c>
      <c r="AC1" s="9" t="s">
        <v>56</v>
      </c>
      <c r="AD1" s="9" t="s">
        <v>57</v>
      </c>
      <c r="AE1" s="9" t="s">
        <v>58</v>
      </c>
    </row>
    <row r="2" spans="1:31" ht="15.75" customHeight="1" x14ac:dyDescent="0.3">
      <c r="A2" s="10">
        <v>-123.12</v>
      </c>
      <c r="B2" s="10">
        <v>49.3</v>
      </c>
      <c r="C2" s="9" t="s">
        <v>59</v>
      </c>
      <c r="D2" s="10">
        <v>1108446</v>
      </c>
      <c r="E2" s="14">
        <v>44562</v>
      </c>
      <c r="F2" s="10">
        <v>2022</v>
      </c>
      <c r="G2" s="10">
        <v>1</v>
      </c>
      <c r="H2" s="10">
        <v>1</v>
      </c>
      <c r="I2" s="12"/>
      <c r="J2" s="10">
        <v>3.8</v>
      </c>
      <c r="K2" s="12"/>
      <c r="L2" s="10">
        <v>-3.8</v>
      </c>
      <c r="M2" s="12"/>
      <c r="N2" s="10">
        <v>0</v>
      </c>
      <c r="O2" s="12"/>
      <c r="P2" s="10">
        <v>18</v>
      </c>
      <c r="Q2" s="12"/>
      <c r="R2" s="10">
        <v>0</v>
      </c>
      <c r="S2" s="12"/>
      <c r="T2" s="12"/>
      <c r="U2" s="12"/>
      <c r="V2" s="12"/>
      <c r="W2" s="12"/>
      <c r="X2" s="10">
        <v>0</v>
      </c>
      <c r="Y2" s="12"/>
      <c r="Z2" s="12"/>
      <c r="AA2" s="12"/>
      <c r="AB2" s="12"/>
      <c r="AC2" s="9" t="s">
        <v>61</v>
      </c>
      <c r="AD2" s="12"/>
      <c r="AE2" s="9" t="s">
        <v>61</v>
      </c>
    </row>
    <row r="3" spans="1:31" ht="15.75" customHeight="1" x14ac:dyDescent="0.3">
      <c r="A3" s="10">
        <v>-123.12</v>
      </c>
      <c r="B3" s="10">
        <v>49.3</v>
      </c>
      <c r="C3" s="9" t="s">
        <v>59</v>
      </c>
      <c r="D3" s="10">
        <v>1108446</v>
      </c>
      <c r="E3" s="14">
        <v>44563</v>
      </c>
      <c r="F3" s="10">
        <v>2022</v>
      </c>
      <c r="G3" s="10">
        <v>1</v>
      </c>
      <c r="H3" s="10">
        <v>2</v>
      </c>
      <c r="I3" s="12"/>
      <c r="J3" s="10">
        <v>6</v>
      </c>
      <c r="K3" s="12"/>
      <c r="L3" s="10">
        <v>0.7</v>
      </c>
      <c r="M3" s="12"/>
      <c r="N3" s="10">
        <v>3.4</v>
      </c>
      <c r="O3" s="12"/>
      <c r="P3" s="10">
        <v>14.6</v>
      </c>
      <c r="Q3" s="12"/>
      <c r="R3" s="10">
        <v>0</v>
      </c>
      <c r="S3" s="12"/>
      <c r="T3" s="12"/>
      <c r="U3" s="12"/>
      <c r="V3" s="12"/>
      <c r="W3" s="12"/>
      <c r="X3" s="10">
        <v>12.2</v>
      </c>
      <c r="Y3" s="12"/>
      <c r="Z3" s="12"/>
      <c r="AA3" s="12"/>
      <c r="AB3" s="12"/>
      <c r="AC3" s="9" t="s">
        <v>61</v>
      </c>
      <c r="AD3" s="12"/>
      <c r="AE3" s="9" t="s">
        <v>61</v>
      </c>
    </row>
    <row r="4" spans="1:31" ht="15.75" customHeight="1" x14ac:dyDescent="0.3">
      <c r="A4" s="10">
        <v>-123.12</v>
      </c>
      <c r="B4" s="10">
        <v>49.3</v>
      </c>
      <c r="C4" s="9" t="s">
        <v>59</v>
      </c>
      <c r="D4" s="10">
        <v>1108446</v>
      </c>
      <c r="E4" s="14">
        <v>44564</v>
      </c>
      <c r="F4" s="10">
        <v>2022</v>
      </c>
      <c r="G4" s="10">
        <v>1</v>
      </c>
      <c r="H4" s="10">
        <v>3</v>
      </c>
      <c r="I4" s="12"/>
      <c r="J4" s="10">
        <v>5.7</v>
      </c>
      <c r="K4" s="12"/>
      <c r="L4" s="10">
        <v>2.6</v>
      </c>
      <c r="M4" s="12"/>
      <c r="N4" s="10">
        <v>4.0999999999999996</v>
      </c>
      <c r="O4" s="12"/>
      <c r="P4" s="10">
        <v>13.9</v>
      </c>
      <c r="Q4" s="12"/>
      <c r="R4" s="10">
        <v>0</v>
      </c>
      <c r="S4" s="12"/>
      <c r="T4" s="12"/>
      <c r="U4" s="12"/>
      <c r="V4" s="12"/>
      <c r="W4" s="12"/>
      <c r="X4" s="10">
        <v>10</v>
      </c>
      <c r="Y4" s="12"/>
      <c r="Z4" s="12"/>
      <c r="AA4" s="12"/>
      <c r="AB4" s="12"/>
      <c r="AC4" s="9" t="s">
        <v>61</v>
      </c>
      <c r="AD4" s="12"/>
      <c r="AE4" s="9" t="s">
        <v>61</v>
      </c>
    </row>
    <row r="5" spans="1:31" ht="15.75" customHeight="1" x14ac:dyDescent="0.3">
      <c r="A5" s="10">
        <v>-123.12</v>
      </c>
      <c r="B5" s="10">
        <v>49.3</v>
      </c>
      <c r="C5" s="9" t="s">
        <v>59</v>
      </c>
      <c r="D5" s="10">
        <v>1108446</v>
      </c>
      <c r="E5" s="14">
        <v>44565</v>
      </c>
      <c r="F5" s="10">
        <v>2022</v>
      </c>
      <c r="G5" s="10">
        <v>1</v>
      </c>
      <c r="H5" s="10">
        <v>4</v>
      </c>
      <c r="I5" s="12"/>
      <c r="J5" s="10">
        <v>5.2</v>
      </c>
      <c r="K5" s="12"/>
      <c r="L5" s="10">
        <v>0.4</v>
      </c>
      <c r="M5" s="12"/>
      <c r="N5" s="10">
        <v>2.8</v>
      </c>
      <c r="O5" s="12"/>
      <c r="P5" s="10">
        <v>15.2</v>
      </c>
      <c r="Q5" s="12"/>
      <c r="R5" s="10">
        <v>0</v>
      </c>
      <c r="S5" s="12"/>
      <c r="T5" s="12"/>
      <c r="U5" s="12"/>
      <c r="V5" s="12"/>
      <c r="W5" s="12"/>
      <c r="X5" s="10">
        <v>19.3</v>
      </c>
      <c r="Y5" s="12"/>
      <c r="Z5" s="12"/>
      <c r="AA5" s="12"/>
      <c r="AB5" s="12"/>
      <c r="AC5" s="9" t="s">
        <v>61</v>
      </c>
      <c r="AD5" s="12"/>
      <c r="AE5" s="9" t="s">
        <v>61</v>
      </c>
    </row>
    <row r="6" spans="1:31" ht="15.75" customHeight="1" x14ac:dyDescent="0.3">
      <c r="A6" s="10">
        <v>-123.12</v>
      </c>
      <c r="B6" s="10">
        <v>49.3</v>
      </c>
      <c r="C6" s="9" t="s">
        <v>59</v>
      </c>
      <c r="D6" s="10">
        <v>1108446</v>
      </c>
      <c r="E6" s="14">
        <v>44566</v>
      </c>
      <c r="F6" s="10">
        <v>2022</v>
      </c>
      <c r="G6" s="10">
        <v>1</v>
      </c>
      <c r="H6" s="10">
        <v>5</v>
      </c>
      <c r="I6" s="12"/>
      <c r="J6" s="10">
        <v>1.9</v>
      </c>
      <c r="K6" s="12"/>
      <c r="L6" s="10">
        <v>-1.9</v>
      </c>
      <c r="M6" s="12"/>
      <c r="N6" s="10">
        <v>0</v>
      </c>
      <c r="O6" s="12"/>
      <c r="P6" s="10">
        <v>18</v>
      </c>
      <c r="Q6" s="12"/>
      <c r="R6" s="10">
        <v>0</v>
      </c>
      <c r="S6" s="12"/>
      <c r="T6" s="12"/>
      <c r="U6" s="12"/>
      <c r="V6" s="12"/>
      <c r="W6" s="12"/>
      <c r="X6" s="10">
        <v>0.7</v>
      </c>
      <c r="Y6" s="12"/>
      <c r="Z6" s="12"/>
      <c r="AA6" s="12"/>
      <c r="AB6" s="12"/>
      <c r="AC6" s="9" t="s">
        <v>61</v>
      </c>
      <c r="AD6" s="12"/>
      <c r="AE6" s="9" t="s">
        <v>61</v>
      </c>
    </row>
    <row r="7" spans="1:31" ht="15.75" customHeight="1" x14ac:dyDescent="0.3">
      <c r="A7" s="10">
        <v>-123.12</v>
      </c>
      <c r="B7" s="10">
        <v>49.3</v>
      </c>
      <c r="C7" s="9" t="s">
        <v>59</v>
      </c>
      <c r="D7" s="10">
        <v>1108446</v>
      </c>
      <c r="E7" s="14">
        <v>44567</v>
      </c>
      <c r="F7" s="10">
        <v>2022</v>
      </c>
      <c r="G7" s="10">
        <v>1</v>
      </c>
      <c r="H7" s="10">
        <v>6</v>
      </c>
      <c r="I7" s="12"/>
      <c r="J7" s="10">
        <v>5.3</v>
      </c>
      <c r="K7" s="12"/>
      <c r="L7" s="10">
        <v>-1.6</v>
      </c>
      <c r="M7" s="12"/>
      <c r="N7" s="10">
        <v>1.9</v>
      </c>
      <c r="O7" s="12"/>
      <c r="P7" s="10">
        <v>16.100000000000001</v>
      </c>
      <c r="Q7" s="12"/>
      <c r="R7" s="10">
        <v>0</v>
      </c>
      <c r="S7" s="12"/>
      <c r="T7" s="12"/>
      <c r="U7" s="12"/>
      <c r="V7" s="12"/>
      <c r="W7" s="12"/>
      <c r="X7" s="10">
        <v>27.3</v>
      </c>
      <c r="Y7" s="12"/>
      <c r="Z7" s="12"/>
      <c r="AA7" s="12"/>
      <c r="AB7" s="12"/>
      <c r="AC7" s="9" t="s">
        <v>61</v>
      </c>
      <c r="AD7" s="12"/>
      <c r="AE7" s="9" t="s">
        <v>61</v>
      </c>
    </row>
    <row r="8" spans="1:31" ht="15.75" customHeight="1" x14ac:dyDescent="0.3">
      <c r="A8" s="10">
        <v>-123.12</v>
      </c>
      <c r="B8" s="10">
        <v>49.3</v>
      </c>
      <c r="C8" s="9" t="s">
        <v>59</v>
      </c>
      <c r="D8" s="10">
        <v>1108446</v>
      </c>
      <c r="E8" s="14">
        <v>44568</v>
      </c>
      <c r="F8" s="10">
        <v>2022</v>
      </c>
      <c r="G8" s="10">
        <v>1</v>
      </c>
      <c r="H8" s="10">
        <v>7</v>
      </c>
      <c r="I8" s="12"/>
      <c r="J8" s="10">
        <v>4.8</v>
      </c>
      <c r="K8" s="12"/>
      <c r="L8" s="10">
        <v>3</v>
      </c>
      <c r="M8" s="12"/>
      <c r="N8" s="10">
        <v>3.9</v>
      </c>
      <c r="O8" s="12"/>
      <c r="P8" s="10">
        <v>14.1</v>
      </c>
      <c r="Q8" s="12"/>
      <c r="R8" s="10">
        <v>0</v>
      </c>
      <c r="S8" s="12"/>
      <c r="T8" s="12"/>
      <c r="U8" s="12"/>
      <c r="V8" s="12"/>
      <c r="W8" s="12"/>
      <c r="X8" s="10">
        <v>14.3</v>
      </c>
      <c r="Y8" s="12"/>
      <c r="Z8" s="12"/>
      <c r="AA8" s="12"/>
      <c r="AB8" s="12"/>
      <c r="AC8" s="9" t="s">
        <v>61</v>
      </c>
      <c r="AD8" s="12"/>
      <c r="AE8" s="9" t="s">
        <v>61</v>
      </c>
    </row>
    <row r="9" spans="1:31" ht="15.75" customHeight="1" x14ac:dyDescent="0.3">
      <c r="A9" s="10">
        <v>-123.12</v>
      </c>
      <c r="B9" s="10">
        <v>49.3</v>
      </c>
      <c r="C9" s="9" t="s">
        <v>59</v>
      </c>
      <c r="D9" s="10">
        <v>1108446</v>
      </c>
      <c r="E9" s="14">
        <v>44569</v>
      </c>
      <c r="F9" s="10">
        <v>2022</v>
      </c>
      <c r="G9" s="10">
        <v>1</v>
      </c>
      <c r="H9" s="10">
        <v>8</v>
      </c>
      <c r="I9" s="12"/>
      <c r="J9" s="10">
        <v>3.7</v>
      </c>
      <c r="K9" s="12"/>
      <c r="L9" s="10">
        <v>1</v>
      </c>
      <c r="M9" s="12"/>
      <c r="N9" s="10">
        <v>2.4</v>
      </c>
      <c r="O9" s="12"/>
      <c r="P9" s="10">
        <v>15.6</v>
      </c>
      <c r="Q9" s="12"/>
      <c r="R9" s="10">
        <v>0</v>
      </c>
      <c r="S9" s="12"/>
      <c r="T9" s="12"/>
      <c r="U9" s="12"/>
      <c r="V9" s="12"/>
      <c r="W9" s="12"/>
      <c r="X9" s="10">
        <v>8.6999999999999993</v>
      </c>
      <c r="Y9" s="12"/>
      <c r="Z9" s="12"/>
      <c r="AA9" s="12"/>
      <c r="AB9" s="12"/>
      <c r="AC9" s="9" t="s">
        <v>61</v>
      </c>
      <c r="AD9" s="12"/>
      <c r="AE9" s="9" t="s">
        <v>61</v>
      </c>
    </row>
    <row r="10" spans="1:31" ht="15.75" customHeight="1" x14ac:dyDescent="0.3">
      <c r="A10" s="10">
        <v>-123.12</v>
      </c>
      <c r="B10" s="10">
        <v>49.3</v>
      </c>
      <c r="C10" s="9" t="s">
        <v>59</v>
      </c>
      <c r="D10" s="10">
        <v>1108446</v>
      </c>
      <c r="E10" s="14">
        <v>44570</v>
      </c>
      <c r="F10" s="10">
        <v>2022</v>
      </c>
      <c r="G10" s="10">
        <v>1</v>
      </c>
      <c r="H10" s="10">
        <v>9</v>
      </c>
      <c r="I10" s="12"/>
      <c r="J10" s="10">
        <v>8.1</v>
      </c>
      <c r="K10" s="12"/>
      <c r="L10" s="10">
        <v>1.1000000000000001</v>
      </c>
      <c r="M10" s="12"/>
      <c r="N10" s="10">
        <v>4.5999999999999996</v>
      </c>
      <c r="O10" s="12"/>
      <c r="P10" s="10">
        <v>13.4</v>
      </c>
      <c r="Q10" s="12"/>
      <c r="R10" s="10">
        <v>0</v>
      </c>
      <c r="S10" s="12"/>
      <c r="T10" s="12"/>
      <c r="U10" s="12"/>
      <c r="V10" s="12"/>
      <c r="W10" s="12"/>
      <c r="X10" s="10">
        <v>0</v>
      </c>
      <c r="Y10" s="12"/>
      <c r="Z10" s="12"/>
      <c r="AA10" s="12"/>
      <c r="AB10" s="12"/>
      <c r="AC10" s="9" t="s">
        <v>61</v>
      </c>
      <c r="AD10" s="12"/>
      <c r="AE10" s="9" t="s">
        <v>61</v>
      </c>
    </row>
    <row r="11" spans="1:31" ht="15.75" customHeight="1" x14ac:dyDescent="0.3">
      <c r="A11" s="10">
        <v>-123.12</v>
      </c>
      <c r="B11" s="10">
        <v>49.3</v>
      </c>
      <c r="C11" s="9" t="s">
        <v>59</v>
      </c>
      <c r="D11" s="10">
        <v>1108446</v>
      </c>
      <c r="E11" s="15" t="s">
        <v>67</v>
      </c>
      <c r="F11" s="10">
        <v>2022</v>
      </c>
      <c r="G11" s="10">
        <v>1</v>
      </c>
      <c r="H11" s="10">
        <v>10</v>
      </c>
      <c r="I11" s="12"/>
      <c r="J11" s="10">
        <v>7.6</v>
      </c>
      <c r="K11" s="12"/>
      <c r="L11" s="10">
        <v>2.2999999999999998</v>
      </c>
      <c r="M11" s="12"/>
      <c r="N11" s="10">
        <v>4.9000000000000004</v>
      </c>
      <c r="O11" s="12"/>
      <c r="P11" s="10">
        <v>13.1</v>
      </c>
      <c r="Q11" s="12"/>
      <c r="R11" s="10">
        <v>0</v>
      </c>
      <c r="S11" s="12"/>
      <c r="T11" s="12"/>
      <c r="U11" s="12"/>
      <c r="V11" s="12"/>
      <c r="W11" s="12"/>
      <c r="X11" s="10">
        <v>7.6</v>
      </c>
      <c r="Y11" s="12"/>
      <c r="Z11" s="12"/>
      <c r="AA11" s="12"/>
      <c r="AB11" s="12"/>
      <c r="AC11" s="9" t="s">
        <v>61</v>
      </c>
      <c r="AD11" s="12"/>
      <c r="AE11" s="9" t="s">
        <v>61</v>
      </c>
    </row>
    <row r="12" spans="1:31" ht="15.75" customHeight="1" x14ac:dyDescent="0.3">
      <c r="A12" s="10">
        <v>-123.12</v>
      </c>
      <c r="B12" s="10">
        <v>49.3</v>
      </c>
      <c r="C12" s="9" t="s">
        <v>59</v>
      </c>
      <c r="D12" s="10">
        <v>1108446</v>
      </c>
      <c r="E12" s="15" t="s">
        <v>67</v>
      </c>
      <c r="F12" s="10">
        <v>2022</v>
      </c>
      <c r="G12" s="10">
        <v>1</v>
      </c>
      <c r="H12" s="10">
        <v>11</v>
      </c>
      <c r="I12" s="12"/>
      <c r="J12" s="10">
        <v>9.1999999999999993</v>
      </c>
      <c r="K12" s="12"/>
      <c r="L12" s="10">
        <v>6.9</v>
      </c>
      <c r="M12" s="12"/>
      <c r="N12" s="10">
        <v>8.1</v>
      </c>
      <c r="O12" s="12"/>
      <c r="P12" s="10">
        <v>9.9</v>
      </c>
      <c r="Q12" s="12"/>
      <c r="R12" s="10">
        <v>0</v>
      </c>
      <c r="S12" s="12"/>
      <c r="T12" s="12"/>
      <c r="U12" s="12"/>
      <c r="V12" s="12"/>
      <c r="W12" s="12"/>
      <c r="X12" s="10">
        <v>27.4</v>
      </c>
      <c r="Y12" s="12"/>
      <c r="Z12" s="12"/>
      <c r="AA12" s="12"/>
      <c r="AB12" s="12"/>
      <c r="AC12" s="9" t="s">
        <v>61</v>
      </c>
      <c r="AD12" s="12"/>
      <c r="AE12" s="9" t="s">
        <v>61</v>
      </c>
    </row>
    <row r="13" spans="1:31" ht="15.75" customHeight="1" x14ac:dyDescent="0.3">
      <c r="A13" s="10">
        <v>-123.12</v>
      </c>
      <c r="B13" s="10">
        <v>49.3</v>
      </c>
      <c r="C13" s="9" t="s">
        <v>59</v>
      </c>
      <c r="D13" s="10">
        <v>1108446</v>
      </c>
      <c r="E13" s="15" t="s">
        <v>67</v>
      </c>
      <c r="F13" s="10">
        <v>2022</v>
      </c>
      <c r="G13" s="10">
        <v>1</v>
      </c>
      <c r="H13" s="10">
        <v>12</v>
      </c>
      <c r="I13" s="12"/>
      <c r="J13" s="10">
        <v>9.5</v>
      </c>
      <c r="K13" s="12"/>
      <c r="L13" s="10">
        <v>7</v>
      </c>
      <c r="M13" s="12"/>
      <c r="N13" s="10">
        <v>8.3000000000000007</v>
      </c>
      <c r="O13" s="12"/>
      <c r="P13" s="10">
        <v>9.6999999999999993</v>
      </c>
      <c r="Q13" s="12"/>
      <c r="R13" s="10">
        <v>0</v>
      </c>
      <c r="S13" s="12"/>
      <c r="T13" s="12"/>
      <c r="U13" s="12"/>
      <c r="V13" s="12"/>
      <c r="W13" s="12"/>
      <c r="X13" s="10">
        <v>44.6</v>
      </c>
      <c r="Y13" s="12"/>
      <c r="Z13" s="12"/>
      <c r="AA13" s="12"/>
      <c r="AB13" s="12"/>
      <c r="AC13" s="9" t="s">
        <v>61</v>
      </c>
      <c r="AD13" s="12"/>
      <c r="AE13" s="9" t="s">
        <v>61</v>
      </c>
    </row>
    <row r="14" spans="1:31" ht="15.75" customHeight="1" x14ac:dyDescent="0.3">
      <c r="A14" s="10">
        <v>-123.12</v>
      </c>
      <c r="B14" s="10">
        <v>49.3</v>
      </c>
      <c r="C14" s="9" t="s">
        <v>59</v>
      </c>
      <c r="D14" s="10">
        <v>1108446</v>
      </c>
      <c r="E14" s="15" t="s">
        <v>67</v>
      </c>
      <c r="F14" s="10">
        <v>2022</v>
      </c>
      <c r="G14" s="10">
        <v>1</v>
      </c>
      <c r="H14" s="10">
        <v>13</v>
      </c>
      <c r="I14" s="12"/>
      <c r="J14" s="10">
        <v>11.8</v>
      </c>
      <c r="K14" s="12"/>
      <c r="L14" s="10">
        <v>6.5</v>
      </c>
      <c r="M14" s="12"/>
      <c r="N14" s="10">
        <v>9.1999999999999993</v>
      </c>
      <c r="O14" s="12"/>
      <c r="P14" s="10">
        <v>8.8000000000000007</v>
      </c>
      <c r="Q14" s="12"/>
      <c r="R14" s="10">
        <v>0</v>
      </c>
      <c r="S14" s="12"/>
      <c r="T14" s="12"/>
      <c r="U14" s="12"/>
      <c r="V14" s="12"/>
      <c r="W14" s="12"/>
      <c r="X14" s="10">
        <v>0</v>
      </c>
      <c r="Y14" s="12"/>
      <c r="Z14" s="12"/>
      <c r="AA14" s="12"/>
      <c r="AB14" s="12"/>
      <c r="AC14" s="9" t="s">
        <v>61</v>
      </c>
      <c r="AD14" s="12"/>
      <c r="AE14" s="9" t="s">
        <v>61</v>
      </c>
    </row>
    <row r="15" spans="1:31" ht="15.75" customHeight="1" x14ac:dyDescent="0.3">
      <c r="A15" s="10">
        <v>-123.12</v>
      </c>
      <c r="B15" s="10">
        <v>49.3</v>
      </c>
      <c r="C15" s="9" t="s">
        <v>59</v>
      </c>
      <c r="D15" s="10">
        <v>1108446</v>
      </c>
      <c r="E15" s="15" t="s">
        <v>67</v>
      </c>
      <c r="F15" s="10">
        <v>2022</v>
      </c>
      <c r="G15" s="10">
        <v>1</v>
      </c>
      <c r="H15" s="10">
        <v>14</v>
      </c>
      <c r="I15" s="12"/>
      <c r="J15" s="10">
        <v>8.9</v>
      </c>
      <c r="K15" s="12"/>
      <c r="L15" s="10">
        <v>6.7</v>
      </c>
      <c r="M15" s="12"/>
      <c r="N15" s="10">
        <v>7.8</v>
      </c>
      <c r="O15" s="12"/>
      <c r="P15" s="10">
        <v>10.199999999999999</v>
      </c>
      <c r="Q15" s="12"/>
      <c r="R15" s="10">
        <v>0</v>
      </c>
      <c r="S15" s="12"/>
      <c r="T15" s="12"/>
      <c r="U15" s="12"/>
      <c r="V15" s="12"/>
      <c r="W15" s="12"/>
      <c r="X15" s="10">
        <v>0</v>
      </c>
      <c r="Y15" s="12"/>
      <c r="Z15" s="12"/>
      <c r="AA15" s="12"/>
      <c r="AB15" s="12"/>
      <c r="AC15" s="9" t="s">
        <v>61</v>
      </c>
      <c r="AD15" s="12"/>
      <c r="AE15" s="9" t="s">
        <v>61</v>
      </c>
    </row>
    <row r="16" spans="1:31" ht="15.75" customHeight="1" x14ac:dyDescent="0.3">
      <c r="A16" s="10">
        <v>-123.12</v>
      </c>
      <c r="B16" s="10">
        <v>49.3</v>
      </c>
      <c r="C16" s="9" t="s">
        <v>59</v>
      </c>
      <c r="D16" s="10">
        <v>1108446</v>
      </c>
      <c r="E16" s="15" t="s">
        <v>67</v>
      </c>
      <c r="F16" s="10">
        <v>2022</v>
      </c>
      <c r="G16" s="10">
        <v>1</v>
      </c>
      <c r="H16" s="10">
        <v>15</v>
      </c>
      <c r="I16" s="12"/>
      <c r="J16" s="10">
        <v>7.6</v>
      </c>
      <c r="K16" s="12"/>
      <c r="L16" s="10">
        <v>5.6</v>
      </c>
      <c r="M16" s="12"/>
      <c r="N16" s="10">
        <v>6.6</v>
      </c>
      <c r="O16" s="12"/>
      <c r="P16" s="10">
        <v>11.4</v>
      </c>
      <c r="Q16" s="12"/>
      <c r="R16" s="10">
        <v>0</v>
      </c>
      <c r="S16" s="12"/>
      <c r="T16" s="12"/>
      <c r="U16" s="12"/>
      <c r="V16" s="12"/>
      <c r="W16" s="12"/>
      <c r="X16" s="10">
        <v>0.3</v>
      </c>
      <c r="Y16" s="12"/>
      <c r="Z16" s="12"/>
      <c r="AA16" s="12"/>
      <c r="AB16" s="12"/>
      <c r="AC16" s="9" t="s">
        <v>61</v>
      </c>
      <c r="AD16" s="12"/>
      <c r="AE16" s="9" t="s">
        <v>61</v>
      </c>
    </row>
    <row r="17" spans="1:31" ht="15.75" customHeight="1" x14ac:dyDescent="0.3">
      <c r="A17" s="10">
        <v>-123.12</v>
      </c>
      <c r="B17" s="10">
        <v>49.3</v>
      </c>
      <c r="C17" s="9" t="s">
        <v>59</v>
      </c>
      <c r="D17" s="10">
        <v>1108446</v>
      </c>
      <c r="E17" s="15" t="s">
        <v>67</v>
      </c>
      <c r="F17" s="10">
        <v>2022</v>
      </c>
      <c r="G17" s="10">
        <v>1</v>
      </c>
      <c r="H17" s="10">
        <v>16</v>
      </c>
      <c r="I17" s="12"/>
      <c r="J17" s="10">
        <v>9.3000000000000007</v>
      </c>
      <c r="K17" s="12"/>
      <c r="L17" s="10">
        <v>4.8</v>
      </c>
      <c r="M17" s="12"/>
      <c r="N17" s="10">
        <v>7</v>
      </c>
      <c r="O17" s="12"/>
      <c r="P17" s="10">
        <v>11</v>
      </c>
      <c r="Q17" s="12"/>
      <c r="R17" s="10">
        <v>0</v>
      </c>
      <c r="S17" s="12"/>
      <c r="T17" s="12"/>
      <c r="U17" s="12"/>
      <c r="V17" s="12"/>
      <c r="W17" s="12"/>
      <c r="X17" s="10">
        <v>0</v>
      </c>
      <c r="Y17" s="12"/>
      <c r="Z17" s="12"/>
      <c r="AA17" s="12"/>
      <c r="AB17" s="12"/>
      <c r="AC17" s="9" t="s">
        <v>61</v>
      </c>
      <c r="AD17" s="12"/>
      <c r="AE17" s="9" t="s">
        <v>61</v>
      </c>
    </row>
    <row r="18" spans="1:31" ht="15.75" customHeight="1" x14ac:dyDescent="0.3">
      <c r="A18" s="10">
        <v>-123.12</v>
      </c>
      <c r="B18" s="10">
        <v>49.3</v>
      </c>
      <c r="C18" s="9" t="s">
        <v>59</v>
      </c>
      <c r="D18" s="10">
        <v>1108446</v>
      </c>
      <c r="E18" s="15" t="s">
        <v>67</v>
      </c>
      <c r="F18" s="10">
        <v>2022</v>
      </c>
      <c r="G18" s="10">
        <v>1</v>
      </c>
      <c r="H18" s="10">
        <v>17</v>
      </c>
      <c r="I18" s="12"/>
      <c r="J18" s="10">
        <v>7.9</v>
      </c>
      <c r="K18" s="12"/>
      <c r="L18" s="10">
        <v>5.0999999999999996</v>
      </c>
      <c r="M18" s="12"/>
      <c r="N18" s="10">
        <v>6.5</v>
      </c>
      <c r="O18" s="12"/>
      <c r="P18" s="10">
        <v>11.5</v>
      </c>
      <c r="Q18" s="12"/>
      <c r="R18" s="10">
        <v>0</v>
      </c>
      <c r="S18" s="12"/>
      <c r="T18" s="12"/>
      <c r="U18" s="12"/>
      <c r="V18" s="12"/>
      <c r="W18" s="12"/>
      <c r="X18" s="10">
        <v>0.9</v>
      </c>
      <c r="Y18" s="12"/>
      <c r="Z18" s="12"/>
      <c r="AA18" s="12"/>
      <c r="AB18" s="12"/>
      <c r="AC18" s="9" t="s">
        <v>61</v>
      </c>
      <c r="AD18" s="12"/>
      <c r="AE18" s="9" t="s">
        <v>61</v>
      </c>
    </row>
    <row r="19" spans="1:31" ht="15.75" customHeight="1" x14ac:dyDescent="0.3">
      <c r="A19" s="10">
        <v>-123.12</v>
      </c>
      <c r="B19" s="10">
        <v>49.3</v>
      </c>
      <c r="C19" s="9" t="s">
        <v>59</v>
      </c>
      <c r="D19" s="10">
        <v>1108446</v>
      </c>
      <c r="E19" s="15" t="s">
        <v>67</v>
      </c>
      <c r="F19" s="10">
        <v>2022</v>
      </c>
      <c r="G19" s="10">
        <v>1</v>
      </c>
      <c r="H19" s="10">
        <v>18</v>
      </c>
      <c r="I19" s="12"/>
      <c r="J19" s="10">
        <v>8</v>
      </c>
      <c r="K19" s="12"/>
      <c r="L19" s="10">
        <v>5.6</v>
      </c>
      <c r="M19" s="12"/>
      <c r="N19" s="10">
        <v>6.8</v>
      </c>
      <c r="O19" s="12"/>
      <c r="P19" s="10">
        <v>11.2</v>
      </c>
      <c r="Q19" s="12"/>
      <c r="R19" s="10">
        <v>0</v>
      </c>
      <c r="S19" s="12"/>
      <c r="T19" s="12"/>
      <c r="U19" s="12"/>
      <c r="V19" s="12"/>
      <c r="W19" s="12"/>
      <c r="X19" s="10">
        <v>4.9000000000000004</v>
      </c>
      <c r="Y19" s="12"/>
      <c r="Z19" s="12"/>
      <c r="AA19" s="12"/>
      <c r="AB19" s="12"/>
      <c r="AC19" s="9" t="s">
        <v>61</v>
      </c>
      <c r="AD19" s="12"/>
      <c r="AE19" s="9" t="s">
        <v>61</v>
      </c>
    </row>
    <row r="20" spans="1:31" ht="15.75" customHeight="1" x14ac:dyDescent="0.3">
      <c r="A20" s="10">
        <v>-123.12</v>
      </c>
      <c r="B20" s="10">
        <v>49.3</v>
      </c>
      <c r="C20" s="9" t="s">
        <v>59</v>
      </c>
      <c r="D20" s="10">
        <v>1108446</v>
      </c>
      <c r="E20" s="15" t="s">
        <v>67</v>
      </c>
      <c r="F20" s="10">
        <v>2022</v>
      </c>
      <c r="G20" s="10">
        <v>1</v>
      </c>
      <c r="H20" s="10">
        <v>19</v>
      </c>
      <c r="I20" s="12"/>
      <c r="J20" s="10">
        <v>8</v>
      </c>
      <c r="K20" s="12"/>
      <c r="L20" s="10">
        <v>6.1</v>
      </c>
      <c r="M20" s="12"/>
      <c r="N20" s="10">
        <v>7.1</v>
      </c>
      <c r="O20" s="12"/>
      <c r="P20" s="10">
        <v>10.9</v>
      </c>
      <c r="Q20" s="12"/>
      <c r="R20" s="10">
        <v>0</v>
      </c>
      <c r="S20" s="12"/>
      <c r="T20" s="12"/>
      <c r="U20" s="12"/>
      <c r="V20" s="12"/>
      <c r="W20" s="12"/>
      <c r="X20" s="10">
        <v>7.3</v>
      </c>
      <c r="Y20" s="12"/>
      <c r="Z20" s="12"/>
      <c r="AA20" s="12"/>
      <c r="AB20" s="12"/>
      <c r="AC20" s="9" t="s">
        <v>61</v>
      </c>
      <c r="AD20" s="12"/>
      <c r="AE20" s="9" t="s">
        <v>61</v>
      </c>
    </row>
    <row r="21" spans="1:31" ht="15.75" customHeight="1" x14ac:dyDescent="0.3">
      <c r="A21" s="10">
        <v>-123.12</v>
      </c>
      <c r="B21" s="10">
        <v>49.3</v>
      </c>
      <c r="C21" s="9" t="s">
        <v>59</v>
      </c>
      <c r="D21" s="10">
        <v>1108446</v>
      </c>
      <c r="E21" s="15" t="s">
        <v>67</v>
      </c>
      <c r="F21" s="10">
        <v>2022</v>
      </c>
      <c r="G21" s="10">
        <v>1</v>
      </c>
      <c r="H21" s="10">
        <v>20</v>
      </c>
      <c r="I21" s="12"/>
      <c r="J21" s="10">
        <v>10.7</v>
      </c>
      <c r="K21" s="12"/>
      <c r="L21" s="10">
        <v>5.0999999999999996</v>
      </c>
      <c r="M21" s="12"/>
      <c r="N21" s="10">
        <v>7.9</v>
      </c>
      <c r="O21" s="12"/>
      <c r="P21" s="10">
        <v>10.1</v>
      </c>
      <c r="Q21" s="12"/>
      <c r="R21" s="10">
        <v>0</v>
      </c>
      <c r="S21" s="12"/>
      <c r="T21" s="12"/>
      <c r="U21" s="12"/>
      <c r="V21" s="12"/>
      <c r="W21" s="12"/>
      <c r="X21" s="10">
        <v>19.7</v>
      </c>
      <c r="Y21" s="12"/>
      <c r="Z21" s="12"/>
      <c r="AA21" s="12"/>
      <c r="AB21" s="12"/>
      <c r="AC21" s="9" t="s">
        <v>61</v>
      </c>
      <c r="AD21" s="12"/>
      <c r="AE21" s="9" t="s">
        <v>61</v>
      </c>
    </row>
    <row r="22" spans="1:31" ht="15.75" customHeight="1" x14ac:dyDescent="0.3">
      <c r="A22" s="10">
        <v>-123.12</v>
      </c>
      <c r="B22" s="10">
        <v>49.3</v>
      </c>
      <c r="C22" s="9" t="s">
        <v>59</v>
      </c>
      <c r="D22" s="10">
        <v>1108446</v>
      </c>
      <c r="E22" s="15" t="s">
        <v>67</v>
      </c>
      <c r="F22" s="10">
        <v>2022</v>
      </c>
      <c r="G22" s="10">
        <v>1</v>
      </c>
      <c r="H22" s="10">
        <v>21</v>
      </c>
      <c r="I22" s="12"/>
      <c r="J22" s="10">
        <v>7.6</v>
      </c>
      <c r="K22" s="12"/>
      <c r="L22" s="10">
        <v>5.5</v>
      </c>
      <c r="M22" s="12"/>
      <c r="N22" s="10">
        <v>6.5</v>
      </c>
      <c r="O22" s="12"/>
      <c r="P22" s="10">
        <v>11.5</v>
      </c>
      <c r="Q22" s="12"/>
      <c r="R22" s="10">
        <v>0</v>
      </c>
      <c r="S22" s="12"/>
      <c r="T22" s="12"/>
      <c r="U22" s="12"/>
      <c r="V22" s="12"/>
      <c r="W22" s="12"/>
      <c r="X22" s="10">
        <v>0</v>
      </c>
      <c r="Y22" s="12"/>
      <c r="Z22" s="12"/>
      <c r="AA22" s="12"/>
      <c r="AB22" s="12"/>
      <c r="AC22" s="9" t="s">
        <v>61</v>
      </c>
      <c r="AD22" s="12"/>
      <c r="AE22" s="9" t="s">
        <v>61</v>
      </c>
    </row>
    <row r="23" spans="1:31" ht="15.75" customHeight="1" x14ac:dyDescent="0.3">
      <c r="A23" s="10">
        <v>-123.12</v>
      </c>
      <c r="B23" s="10">
        <v>49.3</v>
      </c>
      <c r="C23" s="9" t="s">
        <v>59</v>
      </c>
      <c r="D23" s="10">
        <v>1108446</v>
      </c>
      <c r="E23" s="15" t="s">
        <v>67</v>
      </c>
      <c r="F23" s="10">
        <v>2022</v>
      </c>
      <c r="G23" s="10">
        <v>1</v>
      </c>
      <c r="H23" s="10">
        <v>22</v>
      </c>
      <c r="I23" s="12"/>
      <c r="J23" s="10">
        <v>9</v>
      </c>
      <c r="K23" s="12"/>
      <c r="L23" s="10">
        <v>2.7</v>
      </c>
      <c r="M23" s="12"/>
      <c r="N23" s="10">
        <v>5.9</v>
      </c>
      <c r="O23" s="12"/>
      <c r="P23" s="10">
        <v>12.1</v>
      </c>
      <c r="Q23" s="12"/>
      <c r="R23" s="10">
        <v>0</v>
      </c>
      <c r="S23" s="12"/>
      <c r="T23" s="12"/>
      <c r="U23" s="12"/>
      <c r="V23" s="12"/>
      <c r="W23" s="12"/>
      <c r="X23" s="10">
        <v>0</v>
      </c>
      <c r="Y23" s="12"/>
      <c r="Z23" s="12"/>
      <c r="AA23" s="12"/>
      <c r="AB23" s="12"/>
      <c r="AC23" s="9" t="s">
        <v>61</v>
      </c>
      <c r="AD23" s="12"/>
      <c r="AE23" s="9" t="s">
        <v>61</v>
      </c>
    </row>
    <row r="24" spans="1:31" ht="15.75" customHeight="1" x14ac:dyDescent="0.3">
      <c r="A24" s="10">
        <v>-123.12</v>
      </c>
      <c r="B24" s="10">
        <v>49.3</v>
      </c>
      <c r="C24" s="9" t="s">
        <v>59</v>
      </c>
      <c r="D24" s="10">
        <v>1108446</v>
      </c>
      <c r="E24" s="15" t="s">
        <v>67</v>
      </c>
      <c r="F24" s="10">
        <v>2022</v>
      </c>
      <c r="G24" s="10">
        <v>1</v>
      </c>
      <c r="H24" s="10">
        <v>23</v>
      </c>
      <c r="I24" s="12"/>
      <c r="J24" s="10">
        <v>4.9000000000000004</v>
      </c>
      <c r="K24" s="12"/>
      <c r="L24" s="10">
        <v>2.2000000000000002</v>
      </c>
      <c r="M24" s="12"/>
      <c r="N24" s="10">
        <v>3.6</v>
      </c>
      <c r="O24" s="12"/>
      <c r="P24" s="10">
        <v>14.4</v>
      </c>
      <c r="Q24" s="12"/>
      <c r="R24" s="10">
        <v>0</v>
      </c>
      <c r="S24" s="12"/>
      <c r="T24" s="12"/>
      <c r="U24" s="12"/>
      <c r="V24" s="12"/>
      <c r="W24" s="12"/>
      <c r="X24" s="10">
        <v>0</v>
      </c>
      <c r="Y24" s="12"/>
      <c r="Z24" s="12"/>
      <c r="AA24" s="12"/>
      <c r="AB24" s="12"/>
      <c r="AC24" s="9" t="s">
        <v>61</v>
      </c>
      <c r="AD24" s="12"/>
      <c r="AE24" s="9" t="s">
        <v>61</v>
      </c>
    </row>
    <row r="25" spans="1:31" ht="15.75" customHeight="1" x14ac:dyDescent="0.3">
      <c r="A25" s="10">
        <v>-123.12</v>
      </c>
      <c r="B25" s="10">
        <v>49.3</v>
      </c>
      <c r="C25" s="9" t="s">
        <v>59</v>
      </c>
      <c r="D25" s="10">
        <v>1108446</v>
      </c>
      <c r="E25" s="15" t="s">
        <v>67</v>
      </c>
      <c r="F25" s="10">
        <v>2022</v>
      </c>
      <c r="G25" s="10">
        <v>1</v>
      </c>
      <c r="H25" s="10">
        <v>24</v>
      </c>
      <c r="I25" s="12"/>
      <c r="J25" s="10">
        <v>4.9000000000000004</v>
      </c>
      <c r="K25" s="12"/>
      <c r="L25" s="10">
        <v>2.4</v>
      </c>
      <c r="M25" s="12"/>
      <c r="N25" s="10">
        <v>3.6</v>
      </c>
      <c r="O25" s="12"/>
      <c r="P25" s="10">
        <v>14.4</v>
      </c>
      <c r="Q25" s="12"/>
      <c r="R25" s="10">
        <v>0</v>
      </c>
      <c r="S25" s="12"/>
      <c r="T25" s="12"/>
      <c r="U25" s="12"/>
      <c r="V25" s="12"/>
      <c r="W25" s="12"/>
      <c r="X25" s="10">
        <v>0</v>
      </c>
      <c r="Y25" s="12"/>
      <c r="Z25" s="12"/>
      <c r="AA25" s="12"/>
      <c r="AB25" s="12"/>
      <c r="AC25" s="9" t="s">
        <v>61</v>
      </c>
      <c r="AD25" s="12"/>
      <c r="AE25" s="9" t="s">
        <v>61</v>
      </c>
    </row>
    <row r="26" spans="1:31" ht="15.75" customHeight="1" x14ac:dyDescent="0.3">
      <c r="A26" s="10">
        <v>-123.12</v>
      </c>
      <c r="B26" s="10">
        <v>49.3</v>
      </c>
      <c r="C26" s="9" t="s">
        <v>59</v>
      </c>
      <c r="D26" s="10">
        <v>1108446</v>
      </c>
      <c r="E26" s="15" t="s">
        <v>67</v>
      </c>
      <c r="F26" s="10">
        <v>2022</v>
      </c>
      <c r="G26" s="10">
        <v>1</v>
      </c>
      <c r="H26" s="10">
        <v>25</v>
      </c>
      <c r="I26" s="12"/>
      <c r="J26" s="10">
        <v>3.1</v>
      </c>
      <c r="K26" s="12"/>
      <c r="L26" s="10">
        <v>1</v>
      </c>
      <c r="M26" s="12"/>
      <c r="N26" s="10">
        <v>2.1</v>
      </c>
      <c r="O26" s="12"/>
      <c r="P26" s="10">
        <v>15.9</v>
      </c>
      <c r="Q26" s="12"/>
      <c r="R26" s="10">
        <v>0</v>
      </c>
      <c r="S26" s="12"/>
      <c r="T26" s="12"/>
      <c r="U26" s="12"/>
      <c r="V26" s="12"/>
      <c r="W26" s="12"/>
      <c r="X26" s="10">
        <v>0</v>
      </c>
      <c r="Y26" s="12"/>
      <c r="Z26" s="12"/>
      <c r="AA26" s="12"/>
      <c r="AB26" s="12"/>
      <c r="AC26" s="9" t="s">
        <v>61</v>
      </c>
      <c r="AD26" s="12"/>
      <c r="AE26" s="9" t="s">
        <v>61</v>
      </c>
    </row>
    <row r="27" spans="1:31" ht="15.75" customHeight="1" x14ac:dyDescent="0.3">
      <c r="A27" s="10">
        <v>-123.12</v>
      </c>
      <c r="B27" s="10">
        <v>49.3</v>
      </c>
      <c r="C27" s="9" t="s">
        <v>59</v>
      </c>
      <c r="D27" s="10">
        <v>1108446</v>
      </c>
      <c r="E27" s="15" t="s">
        <v>67</v>
      </c>
      <c r="F27" s="10">
        <v>2022</v>
      </c>
      <c r="G27" s="10">
        <v>1</v>
      </c>
      <c r="H27" s="10">
        <v>26</v>
      </c>
      <c r="I27" s="12"/>
      <c r="J27" s="10">
        <v>5.2</v>
      </c>
      <c r="K27" s="12"/>
      <c r="L27" s="10">
        <v>1.6</v>
      </c>
      <c r="M27" s="12"/>
      <c r="N27" s="10">
        <v>3.4</v>
      </c>
      <c r="O27" s="12"/>
      <c r="P27" s="10">
        <v>14.6</v>
      </c>
      <c r="Q27" s="12"/>
      <c r="R27" s="10">
        <v>0</v>
      </c>
      <c r="S27" s="12"/>
      <c r="T27" s="12"/>
      <c r="U27" s="12"/>
      <c r="V27" s="12"/>
      <c r="W27" s="12"/>
      <c r="X27" s="10">
        <v>0</v>
      </c>
      <c r="Y27" s="12"/>
      <c r="Z27" s="12"/>
      <c r="AA27" s="12"/>
      <c r="AB27" s="12"/>
      <c r="AC27" s="9" t="s">
        <v>61</v>
      </c>
      <c r="AD27" s="12"/>
      <c r="AE27" s="9" t="s">
        <v>61</v>
      </c>
    </row>
    <row r="28" spans="1:31" ht="15.75" customHeight="1" x14ac:dyDescent="0.3">
      <c r="A28" s="10">
        <v>-123.12</v>
      </c>
      <c r="B28" s="10">
        <v>49.3</v>
      </c>
      <c r="C28" s="9" t="s">
        <v>59</v>
      </c>
      <c r="D28" s="10">
        <v>1108446</v>
      </c>
      <c r="E28" s="15" t="s">
        <v>67</v>
      </c>
      <c r="F28" s="10">
        <v>2022</v>
      </c>
      <c r="G28" s="10">
        <v>1</v>
      </c>
      <c r="H28" s="10">
        <v>27</v>
      </c>
      <c r="I28" s="12"/>
      <c r="J28" s="10">
        <v>5.4</v>
      </c>
      <c r="K28" s="12"/>
      <c r="L28" s="10">
        <v>1</v>
      </c>
      <c r="M28" s="12"/>
      <c r="N28" s="10">
        <v>3.2</v>
      </c>
      <c r="O28" s="12"/>
      <c r="P28" s="10">
        <v>14.8</v>
      </c>
      <c r="Q28" s="12"/>
      <c r="R28" s="10">
        <v>0</v>
      </c>
      <c r="S28" s="12"/>
      <c r="T28" s="12"/>
      <c r="U28" s="12"/>
      <c r="V28" s="12"/>
      <c r="W28" s="12"/>
      <c r="X28" s="10">
        <v>0</v>
      </c>
      <c r="Y28" s="12"/>
      <c r="Z28" s="12"/>
      <c r="AA28" s="12"/>
      <c r="AB28" s="12"/>
      <c r="AC28" s="9" t="s">
        <v>61</v>
      </c>
      <c r="AD28" s="12"/>
      <c r="AE28" s="9" t="s">
        <v>61</v>
      </c>
    </row>
    <row r="29" spans="1:31" ht="15.75" customHeight="1" x14ac:dyDescent="0.3">
      <c r="A29" s="10">
        <v>-123.12</v>
      </c>
      <c r="B29" s="10">
        <v>49.3</v>
      </c>
      <c r="C29" s="9" t="s">
        <v>59</v>
      </c>
      <c r="D29" s="10">
        <v>1108446</v>
      </c>
      <c r="E29" s="15" t="s">
        <v>67</v>
      </c>
      <c r="F29" s="10">
        <v>2022</v>
      </c>
      <c r="G29" s="10">
        <v>1</v>
      </c>
      <c r="H29" s="10">
        <v>28</v>
      </c>
      <c r="I29" s="12"/>
      <c r="J29" s="10">
        <v>7.6</v>
      </c>
      <c r="K29" s="12"/>
      <c r="L29" s="10">
        <v>0.6</v>
      </c>
      <c r="M29" s="12"/>
      <c r="N29" s="10">
        <v>4.0999999999999996</v>
      </c>
      <c r="O29" s="12"/>
      <c r="P29" s="10">
        <v>13.9</v>
      </c>
      <c r="Q29" s="12"/>
      <c r="R29" s="10">
        <v>0</v>
      </c>
      <c r="S29" s="12"/>
      <c r="T29" s="12"/>
      <c r="U29" s="12"/>
      <c r="V29" s="12"/>
      <c r="W29" s="12"/>
      <c r="X29" s="10">
        <v>0</v>
      </c>
      <c r="Y29" s="12"/>
      <c r="Z29" s="12"/>
      <c r="AA29" s="12"/>
      <c r="AB29" s="12"/>
      <c r="AC29" s="9" t="s">
        <v>61</v>
      </c>
      <c r="AD29" s="12"/>
      <c r="AE29" s="9" t="s">
        <v>61</v>
      </c>
    </row>
    <row r="30" spans="1:31" ht="14.4" x14ac:dyDescent="0.3">
      <c r="A30" s="10">
        <v>-123.12</v>
      </c>
      <c r="B30" s="10">
        <v>49.3</v>
      </c>
      <c r="C30" s="9" t="s">
        <v>59</v>
      </c>
      <c r="D30" s="10">
        <v>1108446</v>
      </c>
      <c r="E30" s="15" t="s">
        <v>67</v>
      </c>
      <c r="F30" s="10">
        <v>2022</v>
      </c>
      <c r="G30" s="10">
        <v>1</v>
      </c>
      <c r="H30" s="10">
        <v>29</v>
      </c>
      <c r="I30" s="12"/>
      <c r="J30" s="10">
        <v>7.1</v>
      </c>
      <c r="K30" s="12"/>
      <c r="L30" s="10">
        <v>2.1</v>
      </c>
      <c r="M30" s="12"/>
      <c r="N30" s="10">
        <v>4.5999999999999996</v>
      </c>
      <c r="O30" s="12"/>
      <c r="P30" s="10">
        <v>13.4</v>
      </c>
      <c r="Q30" s="12"/>
      <c r="R30" s="10">
        <v>0</v>
      </c>
      <c r="S30" s="12"/>
      <c r="T30" s="12"/>
      <c r="U30" s="12"/>
      <c r="V30" s="12"/>
      <c r="W30" s="12"/>
      <c r="X30" s="10">
        <v>5.9</v>
      </c>
      <c r="Y30" s="12"/>
      <c r="Z30" s="12"/>
      <c r="AA30" s="12"/>
      <c r="AB30" s="12"/>
      <c r="AC30" s="9" t="s">
        <v>61</v>
      </c>
      <c r="AD30" s="12"/>
      <c r="AE30" s="9" t="s">
        <v>61</v>
      </c>
    </row>
    <row r="31" spans="1:31" ht="14.4" x14ac:dyDescent="0.3">
      <c r="A31" s="10">
        <v>-123.12</v>
      </c>
      <c r="B31" s="10">
        <v>49.3</v>
      </c>
      <c r="C31" s="9" t="s">
        <v>59</v>
      </c>
      <c r="D31" s="10">
        <v>1108446</v>
      </c>
      <c r="E31" s="15" t="s">
        <v>67</v>
      </c>
      <c r="F31" s="10">
        <v>2022</v>
      </c>
      <c r="G31" s="10">
        <v>1</v>
      </c>
      <c r="H31" s="10">
        <v>30</v>
      </c>
      <c r="I31" s="12"/>
      <c r="J31" s="10">
        <v>7.9</v>
      </c>
      <c r="K31" s="12"/>
      <c r="L31" s="10">
        <v>4.7</v>
      </c>
      <c r="M31" s="12"/>
      <c r="N31" s="10">
        <v>6.3</v>
      </c>
      <c r="O31" s="12"/>
      <c r="P31" s="10">
        <v>11.7</v>
      </c>
      <c r="Q31" s="12"/>
      <c r="R31" s="10">
        <v>0</v>
      </c>
      <c r="S31" s="12"/>
      <c r="T31" s="12"/>
      <c r="U31" s="12"/>
      <c r="V31" s="12"/>
      <c r="W31" s="12"/>
      <c r="X31" s="10">
        <v>21.1</v>
      </c>
      <c r="Y31" s="12"/>
      <c r="Z31" s="12"/>
      <c r="AA31" s="12"/>
      <c r="AB31" s="12"/>
      <c r="AC31" s="9" t="s">
        <v>61</v>
      </c>
      <c r="AD31" s="12"/>
      <c r="AE31" s="9" t="s">
        <v>61</v>
      </c>
    </row>
    <row r="32" spans="1:31" ht="14.4" x14ac:dyDescent="0.3">
      <c r="A32" s="10">
        <v>-123.12</v>
      </c>
      <c r="B32" s="10">
        <v>49.3</v>
      </c>
      <c r="C32" s="9" t="s">
        <v>59</v>
      </c>
      <c r="D32" s="10">
        <v>1108446</v>
      </c>
      <c r="E32" s="15" t="s">
        <v>67</v>
      </c>
      <c r="F32" s="10">
        <v>2022</v>
      </c>
      <c r="G32" s="10">
        <v>1</v>
      </c>
      <c r="H32" s="10">
        <v>31</v>
      </c>
      <c r="I32" s="12"/>
      <c r="J32" s="10">
        <v>8.6</v>
      </c>
      <c r="K32" s="12"/>
      <c r="L32" s="10">
        <v>1.9</v>
      </c>
      <c r="M32" s="12"/>
      <c r="N32" s="10">
        <v>5.3</v>
      </c>
      <c r="O32" s="12"/>
      <c r="P32" s="10">
        <v>12.7</v>
      </c>
      <c r="Q32" s="12"/>
      <c r="R32" s="10">
        <v>0</v>
      </c>
      <c r="S32" s="12"/>
      <c r="T32" s="12"/>
      <c r="U32" s="12"/>
      <c r="V32" s="12"/>
      <c r="W32" s="12"/>
      <c r="X32" s="10">
        <v>0</v>
      </c>
      <c r="Y32" s="12"/>
      <c r="Z32" s="12"/>
      <c r="AA32" s="12"/>
      <c r="AB32" s="12"/>
      <c r="AC32" s="9" t="s">
        <v>61</v>
      </c>
      <c r="AD32" s="12"/>
      <c r="AE32" s="9" t="s">
        <v>61</v>
      </c>
    </row>
    <row r="33" spans="1:31" ht="14.4" x14ac:dyDescent="0.3">
      <c r="A33" s="10">
        <v>-123.12</v>
      </c>
      <c r="B33" s="10">
        <v>49.3</v>
      </c>
      <c r="C33" s="9" t="s">
        <v>59</v>
      </c>
      <c r="D33" s="10">
        <v>1108446</v>
      </c>
      <c r="E33" s="14">
        <v>44593</v>
      </c>
      <c r="F33" s="10">
        <v>2022</v>
      </c>
      <c r="G33" s="10">
        <v>2</v>
      </c>
      <c r="H33" s="10">
        <v>1</v>
      </c>
      <c r="I33" s="12"/>
      <c r="J33" s="10">
        <v>6.9</v>
      </c>
      <c r="K33" s="12"/>
      <c r="L33" s="10">
        <v>1</v>
      </c>
      <c r="M33" s="12"/>
      <c r="N33" s="10">
        <v>3.9</v>
      </c>
      <c r="O33" s="12"/>
      <c r="P33" s="10">
        <v>14.1</v>
      </c>
      <c r="Q33" s="12"/>
      <c r="R33" s="10">
        <v>0</v>
      </c>
      <c r="S33" s="12"/>
      <c r="T33" s="12"/>
      <c r="U33" s="12"/>
      <c r="V33" s="12"/>
      <c r="W33" s="12"/>
      <c r="X33" s="10">
        <v>0</v>
      </c>
      <c r="Y33" s="12"/>
      <c r="Z33" s="12"/>
      <c r="AA33" s="12"/>
      <c r="AB33" s="12"/>
      <c r="AC33" s="9" t="s">
        <v>61</v>
      </c>
      <c r="AD33" s="12"/>
      <c r="AE33" s="9" t="s">
        <v>61</v>
      </c>
    </row>
    <row r="34" spans="1:31" ht="14.4" x14ac:dyDescent="0.3">
      <c r="A34" s="10">
        <v>-123.12</v>
      </c>
      <c r="B34" s="10">
        <v>49.3</v>
      </c>
      <c r="C34" s="9" t="s">
        <v>59</v>
      </c>
      <c r="D34" s="10">
        <v>1108446</v>
      </c>
      <c r="E34" s="14">
        <v>44594</v>
      </c>
      <c r="F34" s="10">
        <v>2022</v>
      </c>
      <c r="G34" s="10">
        <v>2</v>
      </c>
      <c r="H34" s="10">
        <v>2</v>
      </c>
      <c r="I34" s="12"/>
      <c r="J34" s="10">
        <v>3</v>
      </c>
      <c r="K34" s="12"/>
      <c r="L34" s="10">
        <v>0</v>
      </c>
      <c r="M34" s="12"/>
      <c r="N34" s="10">
        <v>1.5</v>
      </c>
      <c r="O34" s="12"/>
      <c r="P34" s="10">
        <v>16.5</v>
      </c>
      <c r="Q34" s="12"/>
      <c r="R34" s="10">
        <v>0</v>
      </c>
      <c r="S34" s="12"/>
      <c r="T34" s="12"/>
      <c r="U34" s="12"/>
      <c r="V34" s="12"/>
      <c r="W34" s="12"/>
      <c r="X34" s="10">
        <v>1.3</v>
      </c>
      <c r="Y34" s="12"/>
      <c r="Z34" s="12"/>
      <c r="AA34" s="12"/>
      <c r="AB34" s="12"/>
      <c r="AC34" s="9" t="s">
        <v>61</v>
      </c>
      <c r="AD34" s="12"/>
      <c r="AE34" s="9" t="s">
        <v>61</v>
      </c>
    </row>
    <row r="35" spans="1:31" ht="14.4" x14ac:dyDescent="0.3">
      <c r="A35" s="10">
        <v>-123.12</v>
      </c>
      <c r="B35" s="10">
        <v>49.3</v>
      </c>
      <c r="C35" s="9" t="s">
        <v>59</v>
      </c>
      <c r="D35" s="10">
        <v>1108446</v>
      </c>
      <c r="E35" s="14">
        <v>44595</v>
      </c>
      <c r="F35" s="10">
        <v>2022</v>
      </c>
      <c r="G35" s="10">
        <v>2</v>
      </c>
      <c r="H35" s="10">
        <v>3</v>
      </c>
      <c r="I35" s="12"/>
      <c r="J35" s="10">
        <v>6.5</v>
      </c>
      <c r="K35" s="12"/>
      <c r="L35" s="10">
        <v>2.7</v>
      </c>
      <c r="M35" s="12"/>
      <c r="N35" s="10">
        <v>4.5999999999999996</v>
      </c>
      <c r="O35" s="12"/>
      <c r="P35" s="10">
        <v>13.4</v>
      </c>
      <c r="Q35" s="12"/>
      <c r="R35" s="10">
        <v>0</v>
      </c>
      <c r="S35" s="12"/>
      <c r="T35" s="12"/>
      <c r="U35" s="12"/>
      <c r="V35" s="12"/>
      <c r="W35" s="12"/>
      <c r="X35" s="10">
        <v>5.7</v>
      </c>
      <c r="Y35" s="12"/>
      <c r="Z35" s="12"/>
      <c r="AA35" s="12"/>
      <c r="AB35" s="12"/>
      <c r="AC35" s="9" t="s">
        <v>61</v>
      </c>
      <c r="AD35" s="12"/>
      <c r="AE35" s="9" t="s">
        <v>61</v>
      </c>
    </row>
    <row r="36" spans="1:31" ht="14.4" x14ac:dyDescent="0.3">
      <c r="A36" s="10">
        <v>-123.12</v>
      </c>
      <c r="B36" s="10">
        <v>49.3</v>
      </c>
      <c r="C36" s="9" t="s">
        <v>59</v>
      </c>
      <c r="D36" s="10">
        <v>1108446</v>
      </c>
      <c r="E36" s="14">
        <v>44596</v>
      </c>
      <c r="F36" s="10">
        <v>2022</v>
      </c>
      <c r="G36" s="10">
        <v>2</v>
      </c>
      <c r="H36" s="10">
        <v>4</v>
      </c>
      <c r="I36" s="12"/>
      <c r="J36" s="10">
        <v>7.1</v>
      </c>
      <c r="K36" s="12"/>
      <c r="L36" s="10">
        <v>5.3</v>
      </c>
      <c r="M36" s="12"/>
      <c r="N36" s="10">
        <v>6.2</v>
      </c>
      <c r="O36" s="12"/>
      <c r="P36" s="10">
        <v>11.8</v>
      </c>
      <c r="Q36" s="12"/>
      <c r="R36" s="10">
        <v>0</v>
      </c>
      <c r="S36" s="12"/>
      <c r="T36" s="12"/>
      <c r="U36" s="12"/>
      <c r="V36" s="12"/>
      <c r="W36" s="12"/>
      <c r="X36" s="10">
        <v>10.199999999999999</v>
      </c>
      <c r="Y36" s="12"/>
      <c r="Z36" s="12"/>
      <c r="AA36" s="12"/>
      <c r="AB36" s="12"/>
      <c r="AC36" s="9" t="s">
        <v>61</v>
      </c>
      <c r="AD36" s="12"/>
      <c r="AE36" s="9" t="s">
        <v>61</v>
      </c>
    </row>
    <row r="37" spans="1:31" ht="14.4" x14ac:dyDescent="0.3">
      <c r="A37" s="10">
        <v>-123.12</v>
      </c>
      <c r="B37" s="10">
        <v>49.3</v>
      </c>
      <c r="C37" s="9" t="s">
        <v>59</v>
      </c>
      <c r="D37" s="10">
        <v>1108446</v>
      </c>
      <c r="E37" s="14">
        <v>44597</v>
      </c>
      <c r="F37" s="10">
        <v>2022</v>
      </c>
      <c r="G37" s="10">
        <v>2</v>
      </c>
      <c r="H37" s="10">
        <v>5</v>
      </c>
      <c r="I37" s="12"/>
      <c r="J37" s="10">
        <v>8.3000000000000007</v>
      </c>
      <c r="K37" s="12"/>
      <c r="L37" s="10">
        <v>5.5</v>
      </c>
      <c r="M37" s="12"/>
      <c r="N37" s="10">
        <v>6.9</v>
      </c>
      <c r="O37" s="12"/>
      <c r="P37" s="10">
        <v>11.1</v>
      </c>
      <c r="Q37" s="12"/>
      <c r="R37" s="10">
        <v>0</v>
      </c>
      <c r="S37" s="12"/>
      <c r="T37" s="12"/>
      <c r="U37" s="12"/>
      <c r="V37" s="12"/>
      <c r="W37" s="12"/>
      <c r="X37" s="10">
        <v>0</v>
      </c>
      <c r="Y37" s="12"/>
      <c r="Z37" s="12"/>
      <c r="AA37" s="12"/>
      <c r="AB37" s="12"/>
      <c r="AC37" s="9" t="s">
        <v>61</v>
      </c>
      <c r="AD37" s="12"/>
      <c r="AE37" s="9" t="s">
        <v>61</v>
      </c>
    </row>
    <row r="38" spans="1:31" ht="14.4" x14ac:dyDescent="0.3">
      <c r="A38" s="10">
        <v>-123.12</v>
      </c>
      <c r="B38" s="10">
        <v>49.3</v>
      </c>
      <c r="C38" s="9" t="s">
        <v>59</v>
      </c>
      <c r="D38" s="10">
        <v>1108446</v>
      </c>
      <c r="E38" s="14">
        <v>44598</v>
      </c>
      <c r="F38" s="10">
        <v>2022</v>
      </c>
      <c r="G38" s="10">
        <v>2</v>
      </c>
      <c r="H38" s="10">
        <v>6</v>
      </c>
      <c r="I38" s="12"/>
      <c r="J38" s="10">
        <v>9.6</v>
      </c>
      <c r="K38" s="12"/>
      <c r="L38" s="10">
        <v>2.2999999999999998</v>
      </c>
      <c r="M38" s="12"/>
      <c r="N38" s="10">
        <v>6</v>
      </c>
      <c r="O38" s="12"/>
      <c r="P38" s="10">
        <v>12</v>
      </c>
      <c r="Q38" s="12"/>
      <c r="R38" s="10">
        <v>0</v>
      </c>
      <c r="S38" s="12"/>
      <c r="T38" s="12"/>
      <c r="U38" s="12"/>
      <c r="V38" s="12"/>
      <c r="W38" s="12"/>
      <c r="X38" s="10">
        <v>0</v>
      </c>
      <c r="Y38" s="12"/>
      <c r="Z38" s="12"/>
      <c r="AA38" s="12"/>
      <c r="AB38" s="12"/>
      <c r="AC38" s="9" t="s">
        <v>61</v>
      </c>
      <c r="AD38" s="12"/>
      <c r="AE38" s="9" t="s">
        <v>61</v>
      </c>
    </row>
    <row r="39" spans="1:31" ht="14.4" x14ac:dyDescent="0.3">
      <c r="A39" s="10">
        <v>-123.12</v>
      </c>
      <c r="B39" s="10">
        <v>49.3</v>
      </c>
      <c r="C39" s="9" t="s">
        <v>59</v>
      </c>
      <c r="D39" s="10">
        <v>1108446</v>
      </c>
      <c r="E39" s="14">
        <v>44599</v>
      </c>
      <c r="F39" s="10">
        <v>2022</v>
      </c>
      <c r="G39" s="10">
        <v>2</v>
      </c>
      <c r="H39" s="10">
        <v>7</v>
      </c>
      <c r="I39" s="12"/>
      <c r="J39" s="10">
        <v>11.5</v>
      </c>
      <c r="K39" s="12"/>
      <c r="L39" s="10">
        <v>5.8</v>
      </c>
      <c r="M39" s="12"/>
      <c r="N39" s="10">
        <v>8.6999999999999993</v>
      </c>
      <c r="O39" s="12"/>
      <c r="P39" s="10">
        <v>9.3000000000000007</v>
      </c>
      <c r="Q39" s="12"/>
      <c r="R39" s="10">
        <v>0</v>
      </c>
      <c r="S39" s="12"/>
      <c r="T39" s="12"/>
      <c r="U39" s="12"/>
      <c r="V39" s="12"/>
      <c r="W39" s="12"/>
      <c r="X39" s="10">
        <v>0.1</v>
      </c>
      <c r="Y39" s="12"/>
      <c r="Z39" s="12"/>
      <c r="AA39" s="12"/>
      <c r="AB39" s="12"/>
      <c r="AC39" s="9" t="s">
        <v>61</v>
      </c>
      <c r="AD39" s="12"/>
      <c r="AE39" s="9" t="s">
        <v>61</v>
      </c>
    </row>
    <row r="40" spans="1:31" ht="14.4" x14ac:dyDescent="0.3">
      <c r="A40" s="10">
        <v>-123.12</v>
      </c>
      <c r="B40" s="10">
        <v>49.3</v>
      </c>
      <c r="C40" s="9" t="s">
        <v>59</v>
      </c>
      <c r="D40" s="10">
        <v>1108446</v>
      </c>
      <c r="E40" s="14">
        <v>44600</v>
      </c>
      <c r="F40" s="10">
        <v>2022</v>
      </c>
      <c r="G40" s="10">
        <v>2</v>
      </c>
      <c r="H40" s="10">
        <v>8</v>
      </c>
      <c r="I40" s="12"/>
      <c r="J40" s="10">
        <v>7.5</v>
      </c>
      <c r="K40" s="12"/>
      <c r="L40" s="10">
        <v>5.4</v>
      </c>
      <c r="M40" s="12"/>
      <c r="N40" s="10">
        <v>6.4</v>
      </c>
      <c r="O40" s="12"/>
      <c r="P40" s="10">
        <v>11.6</v>
      </c>
      <c r="Q40" s="12"/>
      <c r="R40" s="10">
        <v>0</v>
      </c>
      <c r="S40" s="12"/>
      <c r="T40" s="12"/>
      <c r="U40" s="12"/>
      <c r="V40" s="12"/>
      <c r="W40" s="12"/>
      <c r="X40" s="10">
        <v>4.4000000000000004</v>
      </c>
      <c r="Y40" s="12"/>
      <c r="Z40" s="12"/>
      <c r="AA40" s="12"/>
      <c r="AB40" s="12"/>
      <c r="AC40" s="9" t="s">
        <v>61</v>
      </c>
      <c r="AD40" s="12"/>
      <c r="AE40" s="9" t="s">
        <v>61</v>
      </c>
    </row>
    <row r="41" spans="1:31" ht="14.4" x14ac:dyDescent="0.3">
      <c r="A41" s="10">
        <v>-123.12</v>
      </c>
      <c r="B41" s="10">
        <v>49.3</v>
      </c>
      <c r="C41" s="9" t="s">
        <v>59</v>
      </c>
      <c r="D41" s="10">
        <v>1108446</v>
      </c>
      <c r="E41" s="14">
        <v>44601</v>
      </c>
      <c r="F41" s="10">
        <v>2022</v>
      </c>
      <c r="G41" s="10">
        <v>2</v>
      </c>
      <c r="H41" s="10">
        <v>9</v>
      </c>
      <c r="I41" s="12"/>
      <c r="J41" s="10">
        <v>8.6999999999999993</v>
      </c>
      <c r="K41" s="12"/>
      <c r="L41" s="10">
        <v>5.7</v>
      </c>
      <c r="M41" s="12"/>
      <c r="N41" s="10">
        <v>7.2</v>
      </c>
      <c r="O41" s="12"/>
      <c r="P41" s="10">
        <v>10.8</v>
      </c>
      <c r="Q41" s="12"/>
      <c r="R41" s="10">
        <v>0</v>
      </c>
      <c r="S41" s="12"/>
      <c r="T41" s="12"/>
      <c r="U41" s="12"/>
      <c r="V41" s="12"/>
      <c r="W41" s="12"/>
      <c r="X41" s="10">
        <v>1.1000000000000001</v>
      </c>
      <c r="Y41" s="12"/>
      <c r="Z41" s="12"/>
      <c r="AA41" s="12"/>
      <c r="AB41" s="12"/>
      <c r="AC41" s="9" t="s">
        <v>61</v>
      </c>
      <c r="AD41" s="12"/>
      <c r="AE41" s="9" t="s">
        <v>61</v>
      </c>
    </row>
    <row r="42" spans="1:31" ht="14.4" x14ac:dyDescent="0.3">
      <c r="A42" s="10">
        <v>-123.12</v>
      </c>
      <c r="B42" s="10">
        <v>49.3</v>
      </c>
      <c r="C42" s="9" t="s">
        <v>59</v>
      </c>
      <c r="D42" s="10">
        <v>1108446</v>
      </c>
      <c r="E42" s="15" t="s">
        <v>67</v>
      </c>
      <c r="F42" s="10">
        <v>2022</v>
      </c>
      <c r="G42" s="10">
        <v>2</v>
      </c>
      <c r="H42" s="10">
        <v>10</v>
      </c>
      <c r="I42" s="12"/>
      <c r="J42" s="10">
        <v>7.3</v>
      </c>
      <c r="K42" s="12"/>
      <c r="L42" s="10">
        <v>6.3</v>
      </c>
      <c r="M42" s="12"/>
      <c r="N42" s="10">
        <v>6.8</v>
      </c>
      <c r="O42" s="12"/>
      <c r="P42" s="10">
        <v>11.2</v>
      </c>
      <c r="Q42" s="12"/>
      <c r="R42" s="10">
        <v>0</v>
      </c>
      <c r="S42" s="12"/>
      <c r="T42" s="12"/>
      <c r="U42" s="12"/>
      <c r="V42" s="12"/>
      <c r="W42" s="12"/>
      <c r="X42" s="10">
        <v>0.4</v>
      </c>
      <c r="Y42" s="12"/>
      <c r="Z42" s="12"/>
      <c r="AA42" s="12"/>
      <c r="AB42" s="12"/>
      <c r="AC42" s="9" t="s">
        <v>61</v>
      </c>
      <c r="AD42" s="12"/>
      <c r="AE42" s="9" t="s">
        <v>61</v>
      </c>
    </row>
    <row r="43" spans="1:31" ht="14.4" x14ac:dyDescent="0.3">
      <c r="A43" s="10">
        <v>-123.12</v>
      </c>
      <c r="B43" s="10">
        <v>49.3</v>
      </c>
      <c r="C43" s="9" t="s">
        <v>59</v>
      </c>
      <c r="D43" s="10">
        <v>1108446</v>
      </c>
      <c r="E43" s="15" t="s">
        <v>67</v>
      </c>
      <c r="F43" s="10">
        <v>2022</v>
      </c>
      <c r="G43" s="10">
        <v>2</v>
      </c>
      <c r="H43" s="10">
        <v>11</v>
      </c>
      <c r="I43" s="12"/>
      <c r="J43" s="10">
        <v>11.1</v>
      </c>
      <c r="K43" s="12"/>
      <c r="L43" s="10">
        <v>3</v>
      </c>
      <c r="M43" s="12"/>
      <c r="N43" s="10">
        <v>7</v>
      </c>
      <c r="O43" s="12"/>
      <c r="P43" s="10">
        <v>11</v>
      </c>
      <c r="Q43" s="12"/>
      <c r="R43" s="10">
        <v>0</v>
      </c>
      <c r="S43" s="12"/>
      <c r="T43" s="12"/>
      <c r="U43" s="12"/>
      <c r="V43" s="12"/>
      <c r="W43" s="12"/>
      <c r="X43" s="10">
        <v>0</v>
      </c>
      <c r="Y43" s="12"/>
      <c r="Z43" s="12"/>
      <c r="AA43" s="12"/>
      <c r="AB43" s="12"/>
      <c r="AC43" s="9" t="s">
        <v>61</v>
      </c>
      <c r="AD43" s="12"/>
      <c r="AE43" s="9" t="s">
        <v>61</v>
      </c>
    </row>
    <row r="44" spans="1:31" ht="14.4" x14ac:dyDescent="0.3">
      <c r="A44" s="10">
        <v>-123.12</v>
      </c>
      <c r="B44" s="10">
        <v>49.3</v>
      </c>
      <c r="C44" s="9" t="s">
        <v>59</v>
      </c>
      <c r="D44" s="10">
        <v>1108446</v>
      </c>
      <c r="E44" s="15" t="s">
        <v>67</v>
      </c>
      <c r="F44" s="10">
        <v>2022</v>
      </c>
      <c r="G44" s="10">
        <v>2</v>
      </c>
      <c r="H44" s="10">
        <v>12</v>
      </c>
      <c r="I44" s="12"/>
      <c r="J44" s="10">
        <v>9.1</v>
      </c>
      <c r="K44" s="12"/>
      <c r="L44" s="10">
        <v>0.9</v>
      </c>
      <c r="M44" s="12"/>
      <c r="N44" s="10">
        <v>5</v>
      </c>
      <c r="O44" s="12"/>
      <c r="P44" s="10">
        <v>13</v>
      </c>
      <c r="Q44" s="12"/>
      <c r="R44" s="10">
        <v>0</v>
      </c>
      <c r="S44" s="12"/>
      <c r="T44" s="12"/>
      <c r="U44" s="12"/>
      <c r="V44" s="12"/>
      <c r="W44" s="12"/>
      <c r="X44" s="10">
        <v>0</v>
      </c>
      <c r="Y44" s="12"/>
      <c r="Z44" s="12"/>
      <c r="AA44" s="12"/>
      <c r="AB44" s="12"/>
      <c r="AC44" s="9" t="s">
        <v>61</v>
      </c>
      <c r="AD44" s="12"/>
      <c r="AE44" s="9" t="s">
        <v>61</v>
      </c>
    </row>
    <row r="45" spans="1:31" ht="14.4" x14ac:dyDescent="0.3">
      <c r="A45" s="10">
        <v>-123.12</v>
      </c>
      <c r="B45" s="10">
        <v>49.3</v>
      </c>
      <c r="C45" s="9" t="s">
        <v>59</v>
      </c>
      <c r="D45" s="10">
        <v>1108446</v>
      </c>
      <c r="E45" s="15" t="s">
        <v>67</v>
      </c>
      <c r="F45" s="10">
        <v>2022</v>
      </c>
      <c r="G45" s="10">
        <v>2</v>
      </c>
      <c r="H45" s="10">
        <v>13</v>
      </c>
      <c r="I45" s="12"/>
      <c r="J45" s="10">
        <v>11.6</v>
      </c>
      <c r="K45" s="12"/>
      <c r="L45" s="10">
        <v>3</v>
      </c>
      <c r="M45" s="12"/>
      <c r="N45" s="10">
        <v>7.3</v>
      </c>
      <c r="O45" s="12"/>
      <c r="P45" s="10">
        <v>10.7</v>
      </c>
      <c r="Q45" s="12"/>
      <c r="R45" s="10">
        <v>0</v>
      </c>
      <c r="S45" s="12"/>
      <c r="T45" s="12"/>
      <c r="U45" s="12"/>
      <c r="V45" s="12"/>
      <c r="W45" s="12"/>
      <c r="X45" s="10">
        <v>0</v>
      </c>
      <c r="Y45" s="12"/>
      <c r="Z45" s="12"/>
      <c r="AA45" s="12"/>
      <c r="AB45" s="12"/>
      <c r="AC45" s="9" t="s">
        <v>61</v>
      </c>
      <c r="AD45" s="12"/>
      <c r="AE45" s="9" t="s">
        <v>61</v>
      </c>
    </row>
    <row r="46" spans="1:31" ht="14.4" x14ac:dyDescent="0.3">
      <c r="A46" s="10">
        <v>-123.12</v>
      </c>
      <c r="B46" s="10">
        <v>49.3</v>
      </c>
      <c r="C46" s="9" t="s">
        <v>59</v>
      </c>
      <c r="D46" s="10">
        <v>1108446</v>
      </c>
      <c r="E46" s="15" t="s">
        <v>67</v>
      </c>
      <c r="F46" s="10">
        <v>2022</v>
      </c>
      <c r="G46" s="10">
        <v>2</v>
      </c>
      <c r="H46" s="10">
        <v>14</v>
      </c>
      <c r="I46" s="12"/>
      <c r="J46" s="10">
        <v>9.4</v>
      </c>
      <c r="K46" s="12"/>
      <c r="L46" s="10">
        <v>6.2</v>
      </c>
      <c r="M46" s="12"/>
      <c r="N46" s="10">
        <v>7.8</v>
      </c>
      <c r="O46" s="12"/>
      <c r="P46" s="10">
        <v>10.199999999999999</v>
      </c>
      <c r="Q46" s="12"/>
      <c r="R46" s="10">
        <v>0</v>
      </c>
      <c r="S46" s="12"/>
      <c r="T46" s="12"/>
      <c r="U46" s="12"/>
      <c r="V46" s="12"/>
      <c r="W46" s="12"/>
      <c r="X46" s="10">
        <v>2.9</v>
      </c>
      <c r="Y46" s="12"/>
      <c r="Z46" s="12"/>
      <c r="AA46" s="12"/>
      <c r="AB46" s="12"/>
      <c r="AC46" s="9" t="s">
        <v>61</v>
      </c>
      <c r="AD46" s="12"/>
      <c r="AE46" s="9" t="s">
        <v>61</v>
      </c>
    </row>
    <row r="47" spans="1:31" ht="14.4" x14ac:dyDescent="0.3">
      <c r="A47" s="10">
        <v>-123.12</v>
      </c>
      <c r="B47" s="10">
        <v>49.3</v>
      </c>
      <c r="C47" s="9" t="s">
        <v>59</v>
      </c>
      <c r="D47" s="10">
        <v>1108446</v>
      </c>
      <c r="E47" s="15" t="s">
        <v>67</v>
      </c>
      <c r="F47" s="10">
        <v>2022</v>
      </c>
      <c r="G47" s="10">
        <v>2</v>
      </c>
      <c r="H47" s="10">
        <v>15</v>
      </c>
      <c r="I47" s="12"/>
      <c r="J47" s="10">
        <v>8.6</v>
      </c>
      <c r="K47" s="12"/>
      <c r="L47" s="10">
        <v>6</v>
      </c>
      <c r="M47" s="12"/>
      <c r="N47" s="10">
        <v>7.3</v>
      </c>
      <c r="O47" s="12"/>
      <c r="P47" s="10">
        <v>10.7</v>
      </c>
      <c r="Q47" s="12"/>
      <c r="R47" s="10">
        <v>0</v>
      </c>
      <c r="S47" s="12"/>
      <c r="T47" s="12"/>
      <c r="U47" s="12"/>
      <c r="V47" s="12"/>
      <c r="W47" s="12"/>
      <c r="X47" s="10">
        <v>0</v>
      </c>
      <c r="Y47" s="12"/>
      <c r="Z47" s="12"/>
      <c r="AA47" s="12"/>
      <c r="AB47" s="12"/>
      <c r="AC47" s="9" t="s">
        <v>61</v>
      </c>
      <c r="AD47" s="12"/>
      <c r="AE47" s="9" t="s">
        <v>61</v>
      </c>
    </row>
    <row r="48" spans="1:31" ht="14.4" x14ac:dyDescent="0.3">
      <c r="A48" s="10">
        <v>-123.12</v>
      </c>
      <c r="B48" s="10">
        <v>49.3</v>
      </c>
      <c r="C48" s="9" t="s">
        <v>59</v>
      </c>
      <c r="D48" s="10">
        <v>1108446</v>
      </c>
      <c r="E48" s="15" t="s">
        <v>67</v>
      </c>
      <c r="F48" s="10">
        <v>2022</v>
      </c>
      <c r="G48" s="10">
        <v>2</v>
      </c>
      <c r="H48" s="10">
        <v>16</v>
      </c>
      <c r="I48" s="12"/>
      <c r="J48" s="10">
        <v>8.6</v>
      </c>
      <c r="K48" s="12"/>
      <c r="L48" s="10">
        <v>3.6</v>
      </c>
      <c r="M48" s="12"/>
      <c r="N48" s="10">
        <v>6.1</v>
      </c>
      <c r="O48" s="12"/>
      <c r="P48" s="10">
        <v>11.9</v>
      </c>
      <c r="Q48" s="12"/>
      <c r="R48" s="10">
        <v>0</v>
      </c>
      <c r="S48" s="12"/>
      <c r="T48" s="12"/>
      <c r="U48" s="12"/>
      <c r="V48" s="12"/>
      <c r="W48" s="12"/>
      <c r="X48" s="10">
        <v>0</v>
      </c>
      <c r="Y48" s="12"/>
      <c r="Z48" s="12"/>
      <c r="AA48" s="12"/>
      <c r="AB48" s="12"/>
      <c r="AC48" s="9" t="s">
        <v>61</v>
      </c>
      <c r="AD48" s="12"/>
      <c r="AE48" s="9" t="s">
        <v>61</v>
      </c>
    </row>
    <row r="49" spans="1:31" ht="14.4" x14ac:dyDescent="0.3">
      <c r="A49" s="10">
        <v>-123.12</v>
      </c>
      <c r="B49" s="10">
        <v>49.3</v>
      </c>
      <c r="C49" s="9" t="s">
        <v>59</v>
      </c>
      <c r="D49" s="10">
        <v>1108446</v>
      </c>
      <c r="E49" s="15" t="s">
        <v>67</v>
      </c>
      <c r="F49" s="10">
        <v>2022</v>
      </c>
      <c r="G49" s="10">
        <v>2</v>
      </c>
      <c r="H49" s="10">
        <v>17</v>
      </c>
      <c r="I49" s="12"/>
      <c r="J49" s="10">
        <v>8.5</v>
      </c>
      <c r="K49" s="12"/>
      <c r="L49" s="10">
        <v>5.0999999999999996</v>
      </c>
      <c r="M49" s="12"/>
      <c r="N49" s="10">
        <v>6.8</v>
      </c>
      <c r="O49" s="12"/>
      <c r="P49" s="10">
        <v>11.2</v>
      </c>
      <c r="Q49" s="12"/>
      <c r="R49" s="10">
        <v>0</v>
      </c>
      <c r="S49" s="12"/>
      <c r="T49" s="12"/>
      <c r="U49" s="12"/>
      <c r="V49" s="12"/>
      <c r="W49" s="12"/>
      <c r="X49" s="10">
        <v>0</v>
      </c>
      <c r="Y49" s="12"/>
      <c r="Z49" s="12"/>
      <c r="AA49" s="12"/>
      <c r="AB49" s="12"/>
      <c r="AC49" s="9" t="s">
        <v>61</v>
      </c>
      <c r="AD49" s="12"/>
      <c r="AE49" s="9" t="s">
        <v>61</v>
      </c>
    </row>
    <row r="50" spans="1:31" ht="14.4" x14ac:dyDescent="0.3">
      <c r="A50" s="10">
        <v>-123.12</v>
      </c>
      <c r="B50" s="10">
        <v>49.3</v>
      </c>
      <c r="C50" s="9" t="s">
        <v>59</v>
      </c>
      <c r="D50" s="10">
        <v>1108446</v>
      </c>
      <c r="E50" s="15" t="s">
        <v>67</v>
      </c>
      <c r="F50" s="10">
        <v>2022</v>
      </c>
      <c r="G50" s="10">
        <v>2</v>
      </c>
      <c r="H50" s="10">
        <v>18</v>
      </c>
      <c r="I50" s="12"/>
      <c r="J50" s="10">
        <v>9.1</v>
      </c>
      <c r="K50" s="12"/>
      <c r="L50" s="10">
        <v>6.5</v>
      </c>
      <c r="M50" s="12"/>
      <c r="N50" s="10">
        <v>7.8</v>
      </c>
      <c r="O50" s="12"/>
      <c r="P50" s="10">
        <v>10.199999999999999</v>
      </c>
      <c r="Q50" s="12"/>
      <c r="R50" s="10">
        <v>0</v>
      </c>
      <c r="S50" s="12"/>
      <c r="T50" s="12"/>
      <c r="U50" s="12"/>
      <c r="V50" s="12"/>
      <c r="W50" s="12"/>
      <c r="X50" s="10">
        <v>0</v>
      </c>
      <c r="Y50" s="12"/>
      <c r="Z50" s="12"/>
      <c r="AA50" s="12"/>
      <c r="AB50" s="12"/>
      <c r="AC50" s="9" t="s">
        <v>61</v>
      </c>
      <c r="AD50" s="12"/>
      <c r="AE50" s="9" t="s">
        <v>61</v>
      </c>
    </row>
    <row r="51" spans="1:31" ht="14.4" x14ac:dyDescent="0.3">
      <c r="A51" s="10">
        <v>-123.12</v>
      </c>
      <c r="B51" s="10">
        <v>49.3</v>
      </c>
      <c r="C51" s="9" t="s">
        <v>59</v>
      </c>
      <c r="D51" s="10">
        <v>1108446</v>
      </c>
      <c r="E51" s="15" t="s">
        <v>67</v>
      </c>
      <c r="F51" s="10">
        <v>2022</v>
      </c>
      <c r="G51" s="10">
        <v>2</v>
      </c>
      <c r="H51" s="10">
        <v>19</v>
      </c>
      <c r="I51" s="12"/>
      <c r="J51" s="10">
        <v>7</v>
      </c>
      <c r="K51" s="12"/>
      <c r="L51" s="10">
        <v>5.4</v>
      </c>
      <c r="M51" s="12"/>
      <c r="N51" s="10">
        <v>6.2</v>
      </c>
      <c r="O51" s="12"/>
      <c r="P51" s="10">
        <v>11.8</v>
      </c>
      <c r="Q51" s="12"/>
      <c r="R51" s="10">
        <v>0</v>
      </c>
      <c r="S51" s="12"/>
      <c r="T51" s="12"/>
      <c r="U51" s="12"/>
      <c r="V51" s="12"/>
      <c r="W51" s="12"/>
      <c r="X51" s="10">
        <v>7.7</v>
      </c>
      <c r="Y51" s="12"/>
      <c r="Z51" s="12"/>
      <c r="AA51" s="12"/>
      <c r="AB51" s="12"/>
      <c r="AC51" s="9" t="s">
        <v>61</v>
      </c>
      <c r="AD51" s="12"/>
      <c r="AE51" s="9" t="s">
        <v>61</v>
      </c>
    </row>
    <row r="52" spans="1:31" ht="14.4" x14ac:dyDescent="0.3">
      <c r="A52" s="10">
        <v>-123.12</v>
      </c>
      <c r="B52" s="10">
        <v>49.3</v>
      </c>
      <c r="C52" s="9" t="s">
        <v>59</v>
      </c>
      <c r="D52" s="10">
        <v>1108446</v>
      </c>
      <c r="E52" s="15" t="s">
        <v>67</v>
      </c>
      <c r="F52" s="10">
        <v>2022</v>
      </c>
      <c r="G52" s="10">
        <v>2</v>
      </c>
      <c r="H52" s="10">
        <v>20</v>
      </c>
      <c r="I52" s="12"/>
      <c r="J52" s="10">
        <v>8.8000000000000007</v>
      </c>
      <c r="K52" s="12"/>
      <c r="L52" s="10">
        <v>1.8</v>
      </c>
      <c r="M52" s="12"/>
      <c r="N52" s="10">
        <v>5.3</v>
      </c>
      <c r="O52" s="12"/>
      <c r="P52" s="10">
        <v>12.7</v>
      </c>
      <c r="Q52" s="12"/>
      <c r="R52" s="10">
        <v>0</v>
      </c>
      <c r="S52" s="12"/>
      <c r="T52" s="12"/>
      <c r="U52" s="12"/>
      <c r="V52" s="12"/>
      <c r="W52" s="12"/>
      <c r="X52" s="10">
        <v>0</v>
      </c>
      <c r="Y52" s="12"/>
      <c r="Z52" s="12"/>
      <c r="AA52" s="12"/>
      <c r="AB52" s="12"/>
      <c r="AC52" s="9" t="s">
        <v>61</v>
      </c>
      <c r="AD52" s="12"/>
      <c r="AE52" s="9" t="s">
        <v>61</v>
      </c>
    </row>
    <row r="53" spans="1:31" ht="14.4" x14ac:dyDescent="0.3">
      <c r="A53" s="10">
        <v>-123.12</v>
      </c>
      <c r="B53" s="10">
        <v>49.3</v>
      </c>
      <c r="C53" s="9" t="s">
        <v>59</v>
      </c>
      <c r="D53" s="10">
        <v>1108446</v>
      </c>
      <c r="E53" s="15" t="s">
        <v>67</v>
      </c>
      <c r="F53" s="10">
        <v>2022</v>
      </c>
      <c r="G53" s="10">
        <v>2</v>
      </c>
      <c r="H53" s="10">
        <v>21</v>
      </c>
      <c r="I53" s="12"/>
      <c r="J53" s="10">
        <v>9</v>
      </c>
      <c r="K53" s="12"/>
      <c r="L53" s="10">
        <v>2.1</v>
      </c>
      <c r="M53" s="12"/>
      <c r="N53" s="10">
        <v>5.5</v>
      </c>
      <c r="O53" s="12"/>
      <c r="P53" s="10">
        <v>12.5</v>
      </c>
      <c r="Q53" s="12"/>
      <c r="R53" s="10">
        <v>0</v>
      </c>
      <c r="S53" s="12"/>
      <c r="T53" s="12"/>
      <c r="U53" s="12"/>
      <c r="V53" s="12"/>
      <c r="W53" s="12"/>
      <c r="X53" s="10">
        <v>3.4</v>
      </c>
      <c r="Y53" s="12"/>
      <c r="Z53" s="12"/>
      <c r="AA53" s="12"/>
      <c r="AB53" s="12"/>
      <c r="AC53" s="9" t="s">
        <v>61</v>
      </c>
      <c r="AD53" s="12"/>
      <c r="AE53" s="9" t="s">
        <v>61</v>
      </c>
    </row>
    <row r="54" spans="1:31" ht="14.4" x14ac:dyDescent="0.3">
      <c r="A54" s="10">
        <v>-123.12</v>
      </c>
      <c r="B54" s="10">
        <v>49.3</v>
      </c>
      <c r="C54" s="9" t="s">
        <v>59</v>
      </c>
      <c r="D54" s="10">
        <v>1108446</v>
      </c>
      <c r="E54" s="15" t="s">
        <v>67</v>
      </c>
      <c r="F54" s="10">
        <v>2022</v>
      </c>
      <c r="G54" s="10">
        <v>2</v>
      </c>
      <c r="H54" s="10">
        <v>22</v>
      </c>
      <c r="I54" s="12"/>
      <c r="J54" s="10">
        <v>4.3</v>
      </c>
      <c r="K54" s="12"/>
      <c r="L54" s="10">
        <v>-1.8</v>
      </c>
      <c r="M54" s="12"/>
      <c r="N54" s="10">
        <v>1.3</v>
      </c>
      <c r="O54" s="12"/>
      <c r="P54" s="10">
        <v>16.7</v>
      </c>
      <c r="Q54" s="12"/>
      <c r="R54" s="10">
        <v>0</v>
      </c>
      <c r="S54" s="12"/>
      <c r="T54" s="12"/>
      <c r="U54" s="12"/>
      <c r="V54" s="12"/>
      <c r="W54" s="12"/>
      <c r="X54" s="10">
        <v>0</v>
      </c>
      <c r="Y54" s="12"/>
      <c r="Z54" s="12"/>
      <c r="AA54" s="12"/>
      <c r="AB54" s="12"/>
      <c r="AC54" s="9" t="s">
        <v>61</v>
      </c>
      <c r="AD54" s="12"/>
      <c r="AE54" s="9" t="s">
        <v>61</v>
      </c>
    </row>
    <row r="55" spans="1:31" ht="14.4" x14ac:dyDescent="0.3">
      <c r="A55" s="10">
        <v>-123.12</v>
      </c>
      <c r="B55" s="10">
        <v>49.3</v>
      </c>
      <c r="C55" s="9" t="s">
        <v>59</v>
      </c>
      <c r="D55" s="10">
        <v>1108446</v>
      </c>
      <c r="E55" s="15" t="s">
        <v>67</v>
      </c>
      <c r="F55" s="10">
        <v>2022</v>
      </c>
      <c r="G55" s="10">
        <v>2</v>
      </c>
      <c r="H55" s="10">
        <v>23</v>
      </c>
      <c r="I55" s="12"/>
      <c r="J55" s="10">
        <v>2.9</v>
      </c>
      <c r="K55" s="12"/>
      <c r="L55" s="10">
        <v>-2.8</v>
      </c>
      <c r="M55" s="12"/>
      <c r="N55" s="10">
        <v>0.1</v>
      </c>
      <c r="O55" s="12"/>
      <c r="P55" s="10">
        <v>17.899999999999999</v>
      </c>
      <c r="Q55" s="12"/>
      <c r="R55" s="10">
        <v>0</v>
      </c>
      <c r="S55" s="12"/>
      <c r="T55" s="12"/>
      <c r="U55" s="12"/>
      <c r="V55" s="12"/>
      <c r="W55" s="12"/>
      <c r="X55" s="10">
        <v>0</v>
      </c>
      <c r="Y55" s="12"/>
      <c r="Z55" s="12"/>
      <c r="AA55" s="12"/>
      <c r="AB55" s="12"/>
      <c r="AC55" s="9" t="s">
        <v>61</v>
      </c>
      <c r="AD55" s="12"/>
      <c r="AE55" s="9" t="s">
        <v>61</v>
      </c>
    </row>
    <row r="56" spans="1:31" ht="14.4" x14ac:dyDescent="0.3">
      <c r="A56" s="10">
        <v>-123.12</v>
      </c>
      <c r="B56" s="10">
        <v>49.3</v>
      </c>
      <c r="C56" s="9" t="s">
        <v>59</v>
      </c>
      <c r="D56" s="10">
        <v>1108446</v>
      </c>
      <c r="E56" s="15" t="s">
        <v>67</v>
      </c>
      <c r="F56" s="10">
        <v>2022</v>
      </c>
      <c r="G56" s="10">
        <v>2</v>
      </c>
      <c r="H56" s="10">
        <v>24</v>
      </c>
      <c r="I56" s="12"/>
      <c r="J56" s="10">
        <v>5.3</v>
      </c>
      <c r="K56" s="12"/>
      <c r="L56" s="10">
        <v>-3.3</v>
      </c>
      <c r="M56" s="12"/>
      <c r="N56" s="10">
        <v>1</v>
      </c>
      <c r="O56" s="12"/>
      <c r="P56" s="10">
        <v>17</v>
      </c>
      <c r="Q56" s="12"/>
      <c r="R56" s="10">
        <v>0</v>
      </c>
      <c r="S56" s="12"/>
      <c r="T56" s="12"/>
      <c r="U56" s="12"/>
      <c r="V56" s="12"/>
      <c r="W56" s="12"/>
      <c r="X56" s="10">
        <v>0.3</v>
      </c>
      <c r="Y56" s="12"/>
      <c r="Z56" s="12"/>
      <c r="AA56" s="12"/>
      <c r="AB56" s="12"/>
      <c r="AC56" s="9" t="s">
        <v>61</v>
      </c>
      <c r="AD56" s="12"/>
      <c r="AE56" s="9" t="s">
        <v>61</v>
      </c>
    </row>
    <row r="57" spans="1:31" ht="14.4" x14ac:dyDescent="0.3">
      <c r="A57" s="10">
        <v>-123.12</v>
      </c>
      <c r="B57" s="10">
        <v>49.3</v>
      </c>
      <c r="C57" s="9" t="s">
        <v>59</v>
      </c>
      <c r="D57" s="10">
        <v>1108446</v>
      </c>
      <c r="E57" s="15" t="s">
        <v>67</v>
      </c>
      <c r="F57" s="10">
        <v>2022</v>
      </c>
      <c r="G57" s="10">
        <v>2</v>
      </c>
      <c r="H57" s="10">
        <v>25</v>
      </c>
      <c r="I57" s="12"/>
      <c r="J57" s="10">
        <v>6.6</v>
      </c>
      <c r="K57" s="12"/>
      <c r="L57" s="10">
        <v>-0.6</v>
      </c>
      <c r="M57" s="12"/>
      <c r="N57" s="10">
        <v>3</v>
      </c>
      <c r="O57" s="12"/>
      <c r="P57" s="10">
        <v>15</v>
      </c>
      <c r="Q57" s="12"/>
      <c r="R57" s="10">
        <v>0</v>
      </c>
      <c r="S57" s="12"/>
      <c r="T57" s="12"/>
      <c r="U57" s="12"/>
      <c r="V57" s="12"/>
      <c r="W57" s="12"/>
      <c r="X57" s="10">
        <v>0</v>
      </c>
      <c r="Y57" s="12"/>
      <c r="Z57" s="12"/>
      <c r="AA57" s="12"/>
      <c r="AB57" s="12"/>
      <c r="AC57" s="9" t="s">
        <v>61</v>
      </c>
      <c r="AD57" s="12"/>
      <c r="AE57" s="9" t="s">
        <v>61</v>
      </c>
    </row>
    <row r="58" spans="1:31" ht="14.4" x14ac:dyDescent="0.3">
      <c r="A58" s="10">
        <v>-123.12</v>
      </c>
      <c r="B58" s="10">
        <v>49.3</v>
      </c>
      <c r="C58" s="9" t="s">
        <v>59</v>
      </c>
      <c r="D58" s="10">
        <v>1108446</v>
      </c>
      <c r="E58" s="15" t="s">
        <v>67</v>
      </c>
      <c r="F58" s="10">
        <v>2022</v>
      </c>
      <c r="G58" s="10">
        <v>2</v>
      </c>
      <c r="H58" s="10">
        <v>26</v>
      </c>
      <c r="I58" s="12"/>
      <c r="J58" s="10">
        <v>11.6</v>
      </c>
      <c r="K58" s="12"/>
      <c r="L58" s="10">
        <v>0.3</v>
      </c>
      <c r="M58" s="12"/>
      <c r="N58" s="10">
        <v>5.9</v>
      </c>
      <c r="O58" s="12"/>
      <c r="P58" s="10">
        <v>12.1</v>
      </c>
      <c r="Q58" s="12"/>
      <c r="R58" s="10">
        <v>0</v>
      </c>
      <c r="S58" s="12"/>
      <c r="T58" s="12"/>
      <c r="U58" s="12"/>
      <c r="V58" s="12"/>
      <c r="W58" s="12"/>
      <c r="X58" s="10">
        <v>8.1</v>
      </c>
      <c r="Y58" s="12"/>
      <c r="Z58" s="12"/>
      <c r="AA58" s="12"/>
      <c r="AB58" s="12"/>
      <c r="AC58" s="9" t="s">
        <v>61</v>
      </c>
      <c r="AD58" s="12"/>
      <c r="AE58" s="9" t="s">
        <v>61</v>
      </c>
    </row>
    <row r="59" spans="1:31" ht="14.4" x14ac:dyDescent="0.3">
      <c r="A59" s="10">
        <v>-123.12</v>
      </c>
      <c r="B59" s="10">
        <v>49.3</v>
      </c>
      <c r="C59" s="9" t="s">
        <v>59</v>
      </c>
      <c r="D59" s="10">
        <v>1108446</v>
      </c>
      <c r="E59" s="15" t="s">
        <v>67</v>
      </c>
      <c r="F59" s="10">
        <v>2022</v>
      </c>
      <c r="G59" s="10">
        <v>2</v>
      </c>
      <c r="H59" s="10">
        <v>27</v>
      </c>
      <c r="I59" s="12"/>
      <c r="J59" s="10">
        <v>10.7</v>
      </c>
      <c r="K59" s="12"/>
      <c r="L59" s="10">
        <v>5.6</v>
      </c>
      <c r="M59" s="12"/>
      <c r="N59" s="10">
        <v>8.1999999999999993</v>
      </c>
      <c r="O59" s="12"/>
      <c r="P59" s="10">
        <v>9.8000000000000007</v>
      </c>
      <c r="Q59" s="12"/>
      <c r="R59" s="10">
        <v>0</v>
      </c>
      <c r="S59" s="12"/>
      <c r="T59" s="12"/>
      <c r="U59" s="12"/>
      <c r="V59" s="12"/>
      <c r="W59" s="12"/>
      <c r="X59" s="10">
        <v>24.3</v>
      </c>
      <c r="Y59" s="12"/>
      <c r="Z59" s="12"/>
      <c r="AA59" s="12"/>
      <c r="AB59" s="12"/>
      <c r="AC59" s="9" t="s">
        <v>61</v>
      </c>
      <c r="AD59" s="12"/>
      <c r="AE59" s="9" t="s">
        <v>61</v>
      </c>
    </row>
    <row r="60" spans="1:31" ht="14.4" x14ac:dyDescent="0.3">
      <c r="A60" s="10">
        <v>-123.12</v>
      </c>
      <c r="B60" s="10">
        <v>49.3</v>
      </c>
      <c r="C60" s="9" t="s">
        <v>59</v>
      </c>
      <c r="D60" s="10">
        <v>1108446</v>
      </c>
      <c r="E60" s="15" t="s">
        <v>67</v>
      </c>
      <c r="F60" s="10">
        <v>2022</v>
      </c>
      <c r="G60" s="10">
        <v>2</v>
      </c>
      <c r="H60" s="10">
        <v>28</v>
      </c>
      <c r="I60" s="12"/>
      <c r="J60" s="10">
        <v>8.1</v>
      </c>
      <c r="K60" s="12"/>
      <c r="L60" s="10">
        <v>6.1</v>
      </c>
      <c r="M60" s="12"/>
      <c r="N60" s="10">
        <v>7.1</v>
      </c>
      <c r="O60" s="12"/>
      <c r="P60" s="10">
        <v>10.9</v>
      </c>
      <c r="Q60" s="12"/>
      <c r="R60" s="10">
        <v>0</v>
      </c>
      <c r="S60" s="12"/>
      <c r="T60" s="12"/>
      <c r="U60" s="12"/>
      <c r="V60" s="12"/>
      <c r="W60" s="12"/>
      <c r="X60" s="10">
        <v>15</v>
      </c>
      <c r="Y60" s="12"/>
      <c r="Z60" s="12"/>
      <c r="AA60" s="12"/>
      <c r="AB60" s="12"/>
      <c r="AC60" s="9" t="s">
        <v>61</v>
      </c>
      <c r="AD60" s="12"/>
      <c r="AE60" s="9" t="s">
        <v>61</v>
      </c>
    </row>
    <row r="61" spans="1:31" ht="14.4" x14ac:dyDescent="0.3">
      <c r="A61" s="10">
        <v>-123.12</v>
      </c>
      <c r="B61" s="10">
        <v>49.3</v>
      </c>
      <c r="C61" s="9" t="s">
        <v>59</v>
      </c>
      <c r="D61" s="10">
        <v>1108446</v>
      </c>
      <c r="E61" s="14">
        <v>44621</v>
      </c>
      <c r="F61" s="10">
        <v>2022</v>
      </c>
      <c r="G61" s="10">
        <v>3</v>
      </c>
      <c r="H61" s="10">
        <v>1</v>
      </c>
      <c r="I61" s="12"/>
      <c r="J61" s="10">
        <v>12.2</v>
      </c>
      <c r="K61" s="12"/>
      <c r="L61" s="10">
        <v>7.3</v>
      </c>
      <c r="M61" s="12"/>
      <c r="N61" s="10">
        <v>9.6999999999999993</v>
      </c>
      <c r="O61" s="12"/>
      <c r="P61" s="10">
        <v>8.3000000000000007</v>
      </c>
      <c r="Q61" s="12"/>
      <c r="R61" s="10">
        <v>0</v>
      </c>
      <c r="S61" s="12"/>
      <c r="T61" s="12"/>
      <c r="U61" s="12"/>
      <c r="V61" s="12"/>
      <c r="W61" s="12"/>
      <c r="X61" s="10">
        <v>5.2</v>
      </c>
      <c r="Y61" s="12"/>
      <c r="Z61" s="12"/>
      <c r="AA61" s="12"/>
      <c r="AB61" s="12"/>
      <c r="AC61" s="9" t="s">
        <v>61</v>
      </c>
      <c r="AD61" s="12"/>
      <c r="AE61" s="9" t="s">
        <v>61</v>
      </c>
    </row>
    <row r="62" spans="1:31" ht="14.4" x14ac:dyDescent="0.3">
      <c r="A62" s="10">
        <v>-123.12</v>
      </c>
      <c r="B62" s="10">
        <v>49.3</v>
      </c>
      <c r="C62" s="9" t="s">
        <v>59</v>
      </c>
      <c r="D62" s="10">
        <v>1108446</v>
      </c>
      <c r="E62" s="14">
        <v>44622</v>
      </c>
      <c r="F62" s="10">
        <v>2022</v>
      </c>
      <c r="G62" s="10">
        <v>3</v>
      </c>
      <c r="H62" s="10">
        <v>2</v>
      </c>
      <c r="I62" s="12"/>
      <c r="J62" s="10">
        <v>12.1</v>
      </c>
      <c r="K62" s="12"/>
      <c r="L62" s="10">
        <v>7.1</v>
      </c>
      <c r="M62" s="12"/>
      <c r="N62" s="10">
        <v>9.6</v>
      </c>
      <c r="O62" s="12"/>
      <c r="P62" s="10">
        <v>8.4</v>
      </c>
      <c r="Q62" s="12"/>
      <c r="R62" s="10">
        <v>0</v>
      </c>
      <c r="S62" s="12"/>
      <c r="T62" s="12"/>
      <c r="U62" s="12"/>
      <c r="V62" s="12"/>
      <c r="W62" s="12"/>
      <c r="X62" s="10">
        <v>5.8</v>
      </c>
      <c r="Y62" s="12"/>
      <c r="Z62" s="12"/>
      <c r="AA62" s="12"/>
      <c r="AB62" s="12"/>
      <c r="AC62" s="9" t="s">
        <v>61</v>
      </c>
      <c r="AD62" s="12"/>
      <c r="AE62" s="9" t="s">
        <v>61</v>
      </c>
    </row>
    <row r="63" spans="1:31" ht="14.4" x14ac:dyDescent="0.3">
      <c r="A63" s="10">
        <v>-123.12</v>
      </c>
      <c r="B63" s="10">
        <v>49.3</v>
      </c>
      <c r="C63" s="9" t="s">
        <v>59</v>
      </c>
      <c r="D63" s="10">
        <v>1108446</v>
      </c>
      <c r="E63" s="14">
        <v>44623</v>
      </c>
      <c r="F63" s="10">
        <v>2022</v>
      </c>
      <c r="G63" s="10">
        <v>3</v>
      </c>
      <c r="H63" s="10">
        <v>3</v>
      </c>
      <c r="I63" s="12"/>
      <c r="J63" s="10">
        <v>9.4</v>
      </c>
      <c r="K63" s="12"/>
      <c r="L63" s="10">
        <v>6.1</v>
      </c>
      <c r="M63" s="12"/>
      <c r="N63" s="10">
        <v>7.8</v>
      </c>
      <c r="O63" s="12"/>
      <c r="P63" s="10">
        <v>10.199999999999999</v>
      </c>
      <c r="Q63" s="12"/>
      <c r="R63" s="10">
        <v>0</v>
      </c>
      <c r="S63" s="12"/>
      <c r="T63" s="12"/>
      <c r="U63" s="12"/>
      <c r="V63" s="12"/>
      <c r="W63" s="12"/>
      <c r="X63" s="10">
        <v>1.6</v>
      </c>
      <c r="Y63" s="12"/>
      <c r="Z63" s="12"/>
      <c r="AA63" s="12"/>
      <c r="AB63" s="12"/>
      <c r="AC63" s="9" t="s">
        <v>61</v>
      </c>
      <c r="AD63" s="12"/>
      <c r="AE63" s="9" t="s">
        <v>61</v>
      </c>
    </row>
    <row r="64" spans="1:31" ht="14.4" x14ac:dyDescent="0.3">
      <c r="A64" s="10">
        <v>-123.12</v>
      </c>
      <c r="B64" s="10">
        <v>49.3</v>
      </c>
      <c r="C64" s="9" t="s">
        <v>59</v>
      </c>
      <c r="D64" s="10">
        <v>1108446</v>
      </c>
      <c r="E64" s="14">
        <v>44624</v>
      </c>
      <c r="F64" s="10">
        <v>2022</v>
      </c>
      <c r="G64" s="10">
        <v>3</v>
      </c>
      <c r="H64" s="10">
        <v>4</v>
      </c>
      <c r="I64" s="12"/>
      <c r="J64" s="10">
        <v>10.6</v>
      </c>
      <c r="K64" s="12"/>
      <c r="L64" s="10">
        <v>4.9000000000000004</v>
      </c>
      <c r="M64" s="12"/>
      <c r="N64" s="10">
        <v>7.7</v>
      </c>
      <c r="O64" s="12"/>
      <c r="P64" s="10">
        <v>10.3</v>
      </c>
      <c r="Q64" s="12"/>
      <c r="R64" s="10">
        <v>0</v>
      </c>
      <c r="S64" s="12"/>
      <c r="T64" s="12"/>
      <c r="U64" s="12"/>
      <c r="V64" s="12"/>
      <c r="W64" s="12"/>
      <c r="X64" s="10">
        <v>0</v>
      </c>
      <c r="Y64" s="12"/>
      <c r="Z64" s="12"/>
      <c r="AA64" s="12"/>
      <c r="AB64" s="12"/>
      <c r="AC64" s="9" t="s">
        <v>61</v>
      </c>
      <c r="AD64" s="12"/>
      <c r="AE64" s="9" t="s">
        <v>61</v>
      </c>
    </row>
    <row r="65" spans="1:31" ht="14.4" x14ac:dyDescent="0.3">
      <c r="A65" s="10">
        <v>-123.12</v>
      </c>
      <c r="B65" s="10">
        <v>49.3</v>
      </c>
      <c r="C65" s="9" t="s">
        <v>59</v>
      </c>
      <c r="D65" s="10">
        <v>1108446</v>
      </c>
      <c r="E65" s="14">
        <v>44625</v>
      </c>
      <c r="F65" s="10">
        <v>2022</v>
      </c>
      <c r="G65" s="10">
        <v>3</v>
      </c>
      <c r="H65" s="10">
        <v>5</v>
      </c>
      <c r="I65" s="12"/>
      <c r="J65" s="10">
        <v>9.6</v>
      </c>
      <c r="K65" s="12"/>
      <c r="L65" s="10">
        <v>2.2000000000000002</v>
      </c>
      <c r="M65" s="12"/>
      <c r="N65" s="10">
        <v>5.9</v>
      </c>
      <c r="O65" s="12"/>
      <c r="P65" s="10">
        <v>12.1</v>
      </c>
      <c r="Q65" s="12"/>
      <c r="R65" s="10">
        <v>0</v>
      </c>
      <c r="S65" s="12"/>
      <c r="T65" s="12"/>
      <c r="U65" s="12"/>
      <c r="V65" s="12"/>
      <c r="W65" s="12"/>
      <c r="X65" s="10">
        <v>0</v>
      </c>
      <c r="Y65" s="12"/>
      <c r="Z65" s="12"/>
      <c r="AA65" s="12"/>
      <c r="AB65" s="12"/>
      <c r="AC65" s="9" t="s">
        <v>61</v>
      </c>
      <c r="AD65" s="12"/>
      <c r="AE65" s="9" t="s">
        <v>61</v>
      </c>
    </row>
    <row r="66" spans="1:31" ht="14.4" x14ac:dyDescent="0.3">
      <c r="A66" s="10">
        <v>-123.12</v>
      </c>
      <c r="B66" s="10">
        <v>49.3</v>
      </c>
      <c r="C66" s="9" t="s">
        <v>59</v>
      </c>
      <c r="D66" s="10">
        <v>1108446</v>
      </c>
      <c r="E66" s="14">
        <v>44626</v>
      </c>
      <c r="F66" s="10">
        <v>2022</v>
      </c>
      <c r="G66" s="10">
        <v>3</v>
      </c>
      <c r="H66" s="10">
        <v>6</v>
      </c>
      <c r="I66" s="12"/>
      <c r="J66" s="10">
        <v>10.7</v>
      </c>
      <c r="K66" s="12"/>
      <c r="L66" s="10">
        <v>1.9</v>
      </c>
      <c r="M66" s="12"/>
      <c r="N66" s="10">
        <v>6.3</v>
      </c>
      <c r="O66" s="12"/>
      <c r="P66" s="10">
        <v>11.7</v>
      </c>
      <c r="Q66" s="12"/>
      <c r="R66" s="10">
        <v>0</v>
      </c>
      <c r="S66" s="12"/>
      <c r="T66" s="12"/>
      <c r="U66" s="12"/>
      <c r="V66" s="12"/>
      <c r="W66" s="12"/>
      <c r="X66" s="10">
        <v>0</v>
      </c>
      <c r="Y66" s="12"/>
      <c r="Z66" s="12"/>
      <c r="AA66" s="12"/>
      <c r="AB66" s="12"/>
      <c r="AC66" s="9" t="s">
        <v>61</v>
      </c>
      <c r="AD66" s="12"/>
      <c r="AE66" s="9" t="s">
        <v>61</v>
      </c>
    </row>
    <row r="67" spans="1:31" ht="14.4" x14ac:dyDescent="0.3">
      <c r="A67" s="10">
        <v>-123.12</v>
      </c>
      <c r="B67" s="10">
        <v>49.3</v>
      </c>
      <c r="C67" s="9" t="s">
        <v>59</v>
      </c>
      <c r="D67" s="10">
        <v>1108446</v>
      </c>
      <c r="E67" s="14">
        <v>44627</v>
      </c>
      <c r="F67" s="10">
        <v>2022</v>
      </c>
      <c r="G67" s="10">
        <v>3</v>
      </c>
      <c r="H67" s="10">
        <v>7</v>
      </c>
      <c r="I67" s="12"/>
      <c r="J67" s="10">
        <v>9.4</v>
      </c>
      <c r="K67" s="12"/>
      <c r="L67" s="10">
        <v>4.4000000000000004</v>
      </c>
      <c r="M67" s="12"/>
      <c r="N67" s="10">
        <v>6.9</v>
      </c>
      <c r="O67" s="12"/>
      <c r="P67" s="10">
        <v>11.1</v>
      </c>
      <c r="Q67" s="12"/>
      <c r="R67" s="10">
        <v>0</v>
      </c>
      <c r="S67" s="12"/>
      <c r="T67" s="12"/>
      <c r="U67" s="12"/>
      <c r="V67" s="12"/>
      <c r="W67" s="12"/>
      <c r="X67" s="10">
        <v>0</v>
      </c>
      <c r="Y67" s="12"/>
      <c r="Z67" s="12"/>
      <c r="AA67" s="12"/>
      <c r="AB67" s="12"/>
      <c r="AC67" s="9" t="s">
        <v>61</v>
      </c>
      <c r="AD67" s="12"/>
      <c r="AE67" s="9" t="s">
        <v>61</v>
      </c>
    </row>
    <row r="68" spans="1:31" ht="14.4" x14ac:dyDescent="0.3">
      <c r="A68" s="10">
        <v>-123.12</v>
      </c>
      <c r="B68" s="10">
        <v>49.3</v>
      </c>
      <c r="C68" s="9" t="s">
        <v>59</v>
      </c>
      <c r="D68" s="10">
        <v>1108446</v>
      </c>
      <c r="E68" s="14">
        <v>44628</v>
      </c>
      <c r="F68" s="10">
        <v>2022</v>
      </c>
      <c r="G68" s="10">
        <v>3</v>
      </c>
      <c r="H68" s="10">
        <v>8</v>
      </c>
      <c r="I68" s="12"/>
      <c r="J68" s="10">
        <v>10.6</v>
      </c>
      <c r="K68" s="12"/>
      <c r="L68" s="10">
        <v>6</v>
      </c>
      <c r="M68" s="12"/>
      <c r="N68" s="10">
        <v>8.3000000000000007</v>
      </c>
      <c r="O68" s="12"/>
      <c r="P68" s="10">
        <v>9.6999999999999993</v>
      </c>
      <c r="Q68" s="12"/>
      <c r="R68" s="10">
        <v>0</v>
      </c>
      <c r="S68" s="12"/>
      <c r="T68" s="12"/>
      <c r="U68" s="12"/>
      <c r="V68" s="12"/>
      <c r="W68" s="12"/>
      <c r="X68" s="10">
        <v>0</v>
      </c>
      <c r="Y68" s="12"/>
      <c r="Z68" s="12"/>
      <c r="AA68" s="12"/>
      <c r="AB68" s="12"/>
      <c r="AC68" s="9" t="s">
        <v>61</v>
      </c>
      <c r="AD68" s="12"/>
      <c r="AE68" s="9" t="s">
        <v>61</v>
      </c>
    </row>
    <row r="69" spans="1:31" ht="14.4" x14ac:dyDescent="0.3">
      <c r="A69" s="10">
        <v>-123.12</v>
      </c>
      <c r="B69" s="10">
        <v>49.3</v>
      </c>
      <c r="C69" s="9" t="s">
        <v>59</v>
      </c>
      <c r="D69" s="10">
        <v>1108446</v>
      </c>
      <c r="E69" s="14">
        <v>44629</v>
      </c>
      <c r="F69" s="10">
        <v>2022</v>
      </c>
      <c r="G69" s="10">
        <v>3</v>
      </c>
      <c r="H69" s="10">
        <v>9</v>
      </c>
      <c r="I69" s="12"/>
      <c r="J69" s="10">
        <v>9.6999999999999993</v>
      </c>
      <c r="K69" s="12"/>
      <c r="L69" s="10">
        <v>2.8</v>
      </c>
      <c r="M69" s="12"/>
      <c r="N69" s="10">
        <v>6.2</v>
      </c>
      <c r="O69" s="12"/>
      <c r="P69" s="10">
        <v>11.8</v>
      </c>
      <c r="Q69" s="12"/>
      <c r="R69" s="10">
        <v>0</v>
      </c>
      <c r="S69" s="12"/>
      <c r="T69" s="12"/>
      <c r="U69" s="12"/>
      <c r="V69" s="12"/>
      <c r="W69" s="12"/>
      <c r="X69" s="10">
        <v>0</v>
      </c>
      <c r="Y69" s="12"/>
      <c r="Z69" s="12"/>
      <c r="AA69" s="12"/>
      <c r="AB69" s="12"/>
      <c r="AC69" s="9" t="s">
        <v>61</v>
      </c>
      <c r="AD69" s="12"/>
      <c r="AE69" s="9" t="s">
        <v>61</v>
      </c>
    </row>
    <row r="70" spans="1:31" ht="14.4" x14ac:dyDescent="0.3">
      <c r="A70" s="10">
        <v>-123.12</v>
      </c>
      <c r="B70" s="10">
        <v>49.3</v>
      </c>
      <c r="C70" s="9" t="s">
        <v>59</v>
      </c>
      <c r="D70" s="10">
        <v>1108446</v>
      </c>
      <c r="E70" s="15" t="s">
        <v>67</v>
      </c>
      <c r="F70" s="10">
        <v>2022</v>
      </c>
      <c r="G70" s="10">
        <v>3</v>
      </c>
      <c r="H70" s="10">
        <v>10</v>
      </c>
      <c r="I70" s="12"/>
      <c r="J70" s="10">
        <v>7.8</v>
      </c>
      <c r="K70" s="12"/>
      <c r="L70" s="10">
        <v>0.6</v>
      </c>
      <c r="M70" s="12"/>
      <c r="N70" s="10">
        <v>4.2</v>
      </c>
      <c r="O70" s="12"/>
      <c r="P70" s="10">
        <v>13.8</v>
      </c>
      <c r="Q70" s="12"/>
      <c r="R70" s="10">
        <v>0</v>
      </c>
      <c r="S70" s="12"/>
      <c r="T70" s="12"/>
      <c r="U70" s="12"/>
      <c r="V70" s="12"/>
      <c r="W70" s="12"/>
      <c r="X70" s="10">
        <v>0</v>
      </c>
      <c r="Y70" s="12"/>
      <c r="Z70" s="12"/>
      <c r="AA70" s="12"/>
      <c r="AB70" s="12"/>
      <c r="AC70" s="9" t="s">
        <v>61</v>
      </c>
      <c r="AD70" s="12"/>
      <c r="AE70" s="9" t="s">
        <v>61</v>
      </c>
    </row>
    <row r="71" spans="1:31" ht="14.4" x14ac:dyDescent="0.3">
      <c r="A71" s="10">
        <v>-123.12</v>
      </c>
      <c r="B71" s="10">
        <v>49.3</v>
      </c>
      <c r="C71" s="9" t="s">
        <v>59</v>
      </c>
      <c r="D71" s="10">
        <v>1108446</v>
      </c>
      <c r="E71" s="15" t="s">
        <v>67</v>
      </c>
      <c r="F71" s="10">
        <v>2022</v>
      </c>
      <c r="G71" s="10">
        <v>3</v>
      </c>
      <c r="H71" s="10">
        <v>11</v>
      </c>
      <c r="I71" s="12"/>
      <c r="J71" s="10">
        <v>5.8</v>
      </c>
      <c r="K71" s="12"/>
      <c r="L71" s="10">
        <v>2.9</v>
      </c>
      <c r="M71" s="12"/>
      <c r="N71" s="10">
        <v>4.3</v>
      </c>
      <c r="O71" s="12"/>
      <c r="P71" s="10">
        <v>13.7</v>
      </c>
      <c r="Q71" s="12"/>
      <c r="R71" s="10">
        <v>0</v>
      </c>
      <c r="S71" s="12"/>
      <c r="T71" s="12"/>
      <c r="U71" s="12"/>
      <c r="V71" s="12"/>
      <c r="W71" s="12"/>
      <c r="X71" s="10">
        <v>4.5</v>
      </c>
      <c r="Y71" s="12"/>
      <c r="Z71" s="12"/>
      <c r="AA71" s="12"/>
      <c r="AB71" s="12"/>
      <c r="AC71" s="9" t="s">
        <v>61</v>
      </c>
      <c r="AD71" s="12"/>
      <c r="AE71" s="9" t="s">
        <v>61</v>
      </c>
    </row>
    <row r="72" spans="1:31" ht="14.4" x14ac:dyDescent="0.3">
      <c r="A72" s="10">
        <v>-123.12</v>
      </c>
      <c r="B72" s="10">
        <v>49.3</v>
      </c>
      <c r="C72" s="9" t="s">
        <v>59</v>
      </c>
      <c r="D72" s="10">
        <v>1108446</v>
      </c>
      <c r="E72" s="15" t="s">
        <v>67</v>
      </c>
      <c r="F72" s="10">
        <v>2022</v>
      </c>
      <c r="G72" s="10">
        <v>3</v>
      </c>
      <c r="H72" s="10">
        <v>12</v>
      </c>
      <c r="I72" s="12"/>
      <c r="J72" s="10">
        <v>10.7</v>
      </c>
      <c r="K72" s="12"/>
      <c r="L72" s="10">
        <v>3.5</v>
      </c>
      <c r="M72" s="12"/>
      <c r="N72" s="10">
        <v>7.1</v>
      </c>
      <c r="O72" s="12"/>
      <c r="P72" s="10">
        <v>10.9</v>
      </c>
      <c r="Q72" s="12"/>
      <c r="R72" s="10">
        <v>0</v>
      </c>
      <c r="S72" s="12"/>
      <c r="T72" s="12"/>
      <c r="U72" s="12"/>
      <c r="V72" s="12"/>
      <c r="W72" s="12"/>
      <c r="X72" s="10">
        <v>13.2</v>
      </c>
      <c r="Y72" s="12"/>
      <c r="Z72" s="12"/>
      <c r="AA72" s="12"/>
      <c r="AB72" s="12"/>
      <c r="AC72" s="9" t="s">
        <v>61</v>
      </c>
      <c r="AD72" s="12"/>
      <c r="AE72" s="9" t="s">
        <v>61</v>
      </c>
    </row>
    <row r="73" spans="1:31" ht="14.4" x14ac:dyDescent="0.3">
      <c r="A73" s="10">
        <v>-123.12</v>
      </c>
      <c r="B73" s="10">
        <v>49.3</v>
      </c>
      <c r="C73" s="9" t="s">
        <v>59</v>
      </c>
      <c r="D73" s="10">
        <v>1108446</v>
      </c>
      <c r="E73" s="15" t="s">
        <v>67</v>
      </c>
      <c r="F73" s="10">
        <v>2022</v>
      </c>
      <c r="G73" s="10">
        <v>3</v>
      </c>
      <c r="H73" s="10">
        <v>13</v>
      </c>
      <c r="I73" s="12"/>
      <c r="J73" s="10">
        <v>10.9</v>
      </c>
      <c r="K73" s="12"/>
      <c r="L73" s="10">
        <v>6.3</v>
      </c>
      <c r="M73" s="12"/>
      <c r="N73" s="10">
        <v>8.6</v>
      </c>
      <c r="O73" s="12"/>
      <c r="P73" s="10">
        <v>9.4</v>
      </c>
      <c r="Q73" s="12"/>
      <c r="R73" s="10">
        <v>0</v>
      </c>
      <c r="S73" s="12"/>
      <c r="T73" s="12"/>
      <c r="U73" s="12"/>
      <c r="V73" s="12"/>
      <c r="W73" s="12"/>
      <c r="X73" s="10">
        <v>8.4</v>
      </c>
      <c r="Y73" s="12"/>
      <c r="Z73" s="12"/>
      <c r="AA73" s="12"/>
      <c r="AB73" s="12"/>
      <c r="AC73" s="9" t="s">
        <v>61</v>
      </c>
      <c r="AD73" s="12"/>
      <c r="AE73" s="9" t="s">
        <v>61</v>
      </c>
    </row>
    <row r="74" spans="1:31" ht="14.4" x14ac:dyDescent="0.3">
      <c r="A74" s="10">
        <v>-123.12</v>
      </c>
      <c r="B74" s="10">
        <v>49.3</v>
      </c>
      <c r="C74" s="9" t="s">
        <v>59</v>
      </c>
      <c r="D74" s="10">
        <v>1108446</v>
      </c>
      <c r="E74" s="15" t="s">
        <v>67</v>
      </c>
      <c r="F74" s="10">
        <v>2022</v>
      </c>
      <c r="G74" s="10">
        <v>3</v>
      </c>
      <c r="H74" s="10">
        <v>14</v>
      </c>
      <c r="I74" s="12"/>
      <c r="J74" s="10">
        <v>8.1</v>
      </c>
      <c r="K74" s="12"/>
      <c r="L74" s="10">
        <v>5.8</v>
      </c>
      <c r="M74" s="12"/>
      <c r="N74" s="10">
        <v>7</v>
      </c>
      <c r="O74" s="12"/>
      <c r="P74" s="10">
        <v>11</v>
      </c>
      <c r="Q74" s="12"/>
      <c r="R74" s="10">
        <v>0</v>
      </c>
      <c r="S74" s="12"/>
      <c r="T74" s="12"/>
      <c r="U74" s="12"/>
      <c r="V74" s="12"/>
      <c r="W74" s="12"/>
      <c r="X74" s="10">
        <v>41.8</v>
      </c>
      <c r="Y74" s="12"/>
      <c r="Z74" s="12"/>
      <c r="AA74" s="12"/>
      <c r="AB74" s="12"/>
      <c r="AC74" s="9" t="s">
        <v>61</v>
      </c>
      <c r="AD74" s="12"/>
      <c r="AE74" s="9" t="s">
        <v>61</v>
      </c>
    </row>
    <row r="75" spans="1:31" ht="14.4" x14ac:dyDescent="0.3">
      <c r="A75" s="10">
        <v>-123.12</v>
      </c>
      <c r="B75" s="10">
        <v>49.3</v>
      </c>
      <c r="C75" s="9" t="s">
        <v>59</v>
      </c>
      <c r="D75" s="10">
        <v>1108446</v>
      </c>
      <c r="E75" s="15" t="s">
        <v>67</v>
      </c>
      <c r="F75" s="10">
        <v>2022</v>
      </c>
      <c r="G75" s="10">
        <v>3</v>
      </c>
      <c r="H75" s="10">
        <v>15</v>
      </c>
      <c r="I75" s="12"/>
      <c r="J75" s="10">
        <v>10.1</v>
      </c>
      <c r="K75" s="12"/>
      <c r="L75" s="10">
        <v>5.6</v>
      </c>
      <c r="M75" s="12"/>
      <c r="N75" s="10">
        <v>7.8</v>
      </c>
      <c r="O75" s="12"/>
      <c r="P75" s="10">
        <v>10.199999999999999</v>
      </c>
      <c r="Q75" s="12"/>
      <c r="R75" s="10">
        <v>0</v>
      </c>
      <c r="S75" s="12"/>
      <c r="T75" s="12"/>
      <c r="U75" s="12"/>
      <c r="V75" s="12"/>
      <c r="W75" s="12"/>
      <c r="X75" s="10">
        <v>7.6</v>
      </c>
      <c r="Y75" s="12"/>
      <c r="Z75" s="12"/>
      <c r="AA75" s="12"/>
      <c r="AB75" s="12"/>
      <c r="AC75" s="9" t="s">
        <v>61</v>
      </c>
      <c r="AD75" s="12"/>
      <c r="AE75" s="9" t="s">
        <v>61</v>
      </c>
    </row>
    <row r="76" spans="1:31" ht="14.4" x14ac:dyDescent="0.3">
      <c r="A76" s="10">
        <v>-123.12</v>
      </c>
      <c r="B76" s="10">
        <v>49.3</v>
      </c>
      <c r="C76" s="9" t="s">
        <v>59</v>
      </c>
      <c r="D76" s="10">
        <v>1108446</v>
      </c>
      <c r="E76" s="15" t="s">
        <v>67</v>
      </c>
      <c r="F76" s="10">
        <v>2022</v>
      </c>
      <c r="G76" s="10">
        <v>3</v>
      </c>
      <c r="H76" s="10">
        <v>16</v>
      </c>
      <c r="I76" s="12"/>
      <c r="J76" s="10">
        <v>10.5</v>
      </c>
      <c r="K76" s="12"/>
      <c r="L76" s="10">
        <v>5.4</v>
      </c>
      <c r="M76" s="12"/>
      <c r="N76" s="10">
        <v>8</v>
      </c>
      <c r="O76" s="12"/>
      <c r="P76" s="10">
        <v>10</v>
      </c>
      <c r="Q76" s="12"/>
      <c r="R76" s="10">
        <v>0</v>
      </c>
      <c r="S76" s="12"/>
      <c r="T76" s="12"/>
      <c r="U76" s="12"/>
      <c r="V76" s="12"/>
      <c r="W76" s="12"/>
      <c r="X76" s="10">
        <v>0</v>
      </c>
      <c r="Y76" s="12"/>
      <c r="Z76" s="12"/>
      <c r="AA76" s="12"/>
      <c r="AB76" s="12"/>
      <c r="AC76" s="9" t="s">
        <v>61</v>
      </c>
      <c r="AD76" s="12"/>
      <c r="AE76" s="9" t="s">
        <v>61</v>
      </c>
    </row>
    <row r="77" spans="1:31" ht="14.4" x14ac:dyDescent="0.3">
      <c r="A77" s="10">
        <v>-123.12</v>
      </c>
      <c r="B77" s="10">
        <v>49.3</v>
      </c>
      <c r="C77" s="9" t="s">
        <v>59</v>
      </c>
      <c r="D77" s="10">
        <v>1108446</v>
      </c>
      <c r="E77" s="15" t="s">
        <v>67</v>
      </c>
      <c r="F77" s="10">
        <v>2022</v>
      </c>
      <c r="G77" s="10">
        <v>3</v>
      </c>
      <c r="H77" s="10">
        <v>17</v>
      </c>
      <c r="I77" s="12"/>
      <c r="J77" s="10">
        <v>7.1</v>
      </c>
      <c r="K77" s="12"/>
      <c r="L77" s="10">
        <v>5</v>
      </c>
      <c r="M77" s="12"/>
      <c r="N77" s="10">
        <v>6.1</v>
      </c>
      <c r="O77" s="12"/>
      <c r="P77" s="10">
        <v>11.9</v>
      </c>
      <c r="Q77" s="12"/>
      <c r="R77" s="10">
        <v>0</v>
      </c>
      <c r="S77" s="12"/>
      <c r="T77" s="12"/>
      <c r="U77" s="12"/>
      <c r="V77" s="12"/>
      <c r="W77" s="12"/>
      <c r="X77" s="10">
        <v>17.7</v>
      </c>
      <c r="Y77" s="12"/>
      <c r="Z77" s="12"/>
      <c r="AA77" s="12"/>
      <c r="AB77" s="12"/>
      <c r="AC77" s="9" t="s">
        <v>61</v>
      </c>
      <c r="AD77" s="12"/>
      <c r="AE77" s="9" t="s">
        <v>61</v>
      </c>
    </row>
    <row r="78" spans="1:31" ht="14.4" x14ac:dyDescent="0.3">
      <c r="A78" s="10">
        <v>-123.12</v>
      </c>
      <c r="B78" s="10">
        <v>49.3</v>
      </c>
      <c r="C78" s="9" t="s">
        <v>59</v>
      </c>
      <c r="D78" s="10">
        <v>1108446</v>
      </c>
      <c r="E78" s="15" t="s">
        <v>67</v>
      </c>
      <c r="F78" s="10">
        <v>2022</v>
      </c>
      <c r="G78" s="10">
        <v>3</v>
      </c>
      <c r="H78" s="10">
        <v>18</v>
      </c>
      <c r="I78" s="12"/>
      <c r="J78" s="10">
        <v>10.8</v>
      </c>
      <c r="K78" s="12"/>
      <c r="L78" s="10">
        <v>5.8</v>
      </c>
      <c r="M78" s="12"/>
      <c r="N78" s="10">
        <v>8.3000000000000007</v>
      </c>
      <c r="O78" s="12"/>
      <c r="P78" s="10">
        <v>9.6999999999999993</v>
      </c>
      <c r="Q78" s="12"/>
      <c r="R78" s="10">
        <v>0</v>
      </c>
      <c r="S78" s="12"/>
      <c r="T78" s="12"/>
      <c r="U78" s="12"/>
      <c r="V78" s="12"/>
      <c r="W78" s="12"/>
      <c r="X78" s="10">
        <v>7.2</v>
      </c>
      <c r="Y78" s="12"/>
      <c r="Z78" s="12"/>
      <c r="AA78" s="12"/>
      <c r="AB78" s="12"/>
      <c r="AC78" s="9" t="s">
        <v>61</v>
      </c>
      <c r="AD78" s="12"/>
      <c r="AE78" s="9" t="s">
        <v>61</v>
      </c>
    </row>
    <row r="79" spans="1:31" ht="14.4" x14ac:dyDescent="0.3">
      <c r="A79" s="10">
        <v>-123.12</v>
      </c>
      <c r="B79" s="10">
        <v>49.3</v>
      </c>
      <c r="C79" s="9" t="s">
        <v>59</v>
      </c>
      <c r="D79" s="10">
        <v>1108446</v>
      </c>
      <c r="E79" s="15" t="s">
        <v>67</v>
      </c>
      <c r="F79" s="10">
        <v>2022</v>
      </c>
      <c r="G79" s="10">
        <v>3</v>
      </c>
      <c r="H79" s="10">
        <v>19</v>
      </c>
      <c r="I79" s="12"/>
      <c r="J79" s="10">
        <v>10.6</v>
      </c>
      <c r="K79" s="12"/>
      <c r="L79" s="10">
        <v>5.3</v>
      </c>
      <c r="M79" s="12"/>
      <c r="N79" s="10">
        <v>8</v>
      </c>
      <c r="O79" s="12"/>
      <c r="P79" s="10">
        <v>10</v>
      </c>
      <c r="Q79" s="12"/>
      <c r="R79" s="10">
        <v>0</v>
      </c>
      <c r="S79" s="12"/>
      <c r="T79" s="12"/>
      <c r="U79" s="12"/>
      <c r="V79" s="12"/>
      <c r="W79" s="12"/>
      <c r="X79" s="10">
        <v>4.9000000000000004</v>
      </c>
      <c r="Y79" s="12"/>
      <c r="Z79" s="12"/>
      <c r="AA79" s="12"/>
      <c r="AB79" s="12"/>
      <c r="AC79" s="9" t="s">
        <v>61</v>
      </c>
      <c r="AD79" s="12"/>
      <c r="AE79" s="9" t="s">
        <v>61</v>
      </c>
    </row>
    <row r="80" spans="1:31" ht="14.4" x14ac:dyDescent="0.3">
      <c r="A80" s="10">
        <v>-123.12</v>
      </c>
      <c r="B80" s="10">
        <v>49.3</v>
      </c>
      <c r="C80" s="9" t="s">
        <v>59</v>
      </c>
      <c r="D80" s="10">
        <v>1108446</v>
      </c>
      <c r="E80" s="15" t="s">
        <v>67</v>
      </c>
      <c r="F80" s="10">
        <v>2022</v>
      </c>
      <c r="G80" s="10">
        <v>3</v>
      </c>
      <c r="H80" s="10">
        <v>20</v>
      </c>
      <c r="I80" s="12"/>
      <c r="J80" s="10">
        <v>6.8</v>
      </c>
      <c r="K80" s="12"/>
      <c r="L80" s="10">
        <v>4</v>
      </c>
      <c r="M80" s="12"/>
      <c r="N80" s="10">
        <v>5.4</v>
      </c>
      <c r="O80" s="12"/>
      <c r="P80" s="10">
        <v>12.6</v>
      </c>
      <c r="Q80" s="12"/>
      <c r="R80" s="10">
        <v>0</v>
      </c>
      <c r="S80" s="12"/>
      <c r="T80" s="12"/>
      <c r="U80" s="12"/>
      <c r="V80" s="12"/>
      <c r="W80" s="12"/>
      <c r="X80" s="10">
        <v>14</v>
      </c>
      <c r="Y80" s="12"/>
      <c r="Z80" s="12"/>
      <c r="AA80" s="12"/>
      <c r="AB80" s="12"/>
      <c r="AC80" s="9" t="s">
        <v>61</v>
      </c>
      <c r="AD80" s="12"/>
      <c r="AE80" s="9" t="s">
        <v>61</v>
      </c>
    </row>
    <row r="81" spans="1:31" ht="14.4" x14ac:dyDescent="0.3">
      <c r="A81" s="10">
        <v>-123.12</v>
      </c>
      <c r="B81" s="10">
        <v>49.3</v>
      </c>
      <c r="C81" s="9" t="s">
        <v>59</v>
      </c>
      <c r="D81" s="10">
        <v>1108446</v>
      </c>
      <c r="E81" s="15" t="s">
        <v>67</v>
      </c>
      <c r="F81" s="10">
        <v>2022</v>
      </c>
      <c r="G81" s="10">
        <v>3</v>
      </c>
      <c r="H81" s="10">
        <v>21</v>
      </c>
      <c r="I81" s="12"/>
      <c r="J81" s="10">
        <v>8.6</v>
      </c>
      <c r="K81" s="12"/>
      <c r="L81" s="10">
        <v>4.7</v>
      </c>
      <c r="M81" s="12"/>
      <c r="N81" s="10">
        <v>6.7</v>
      </c>
      <c r="O81" s="12"/>
      <c r="P81" s="10">
        <v>11.3</v>
      </c>
      <c r="Q81" s="12"/>
      <c r="R81" s="10">
        <v>0</v>
      </c>
      <c r="S81" s="12"/>
      <c r="T81" s="12"/>
      <c r="U81" s="12"/>
      <c r="V81" s="12"/>
      <c r="W81" s="12"/>
      <c r="X81" s="10">
        <v>15</v>
      </c>
      <c r="Y81" s="12"/>
      <c r="Z81" s="12"/>
      <c r="AA81" s="12"/>
      <c r="AB81" s="12"/>
      <c r="AC81" s="9" t="s">
        <v>61</v>
      </c>
      <c r="AD81" s="12"/>
      <c r="AE81" s="9" t="s">
        <v>61</v>
      </c>
    </row>
    <row r="82" spans="1:31" ht="14.4" x14ac:dyDescent="0.3">
      <c r="A82" s="10">
        <v>-123.12</v>
      </c>
      <c r="B82" s="10">
        <v>49.3</v>
      </c>
      <c r="C82" s="9" t="s">
        <v>59</v>
      </c>
      <c r="D82" s="10">
        <v>1108446</v>
      </c>
      <c r="E82" s="15" t="s">
        <v>67</v>
      </c>
      <c r="F82" s="10">
        <v>2022</v>
      </c>
      <c r="G82" s="10">
        <v>3</v>
      </c>
      <c r="H82" s="10">
        <v>22</v>
      </c>
      <c r="I82" s="12"/>
      <c r="J82" s="10">
        <v>11.3</v>
      </c>
      <c r="K82" s="12"/>
      <c r="L82" s="10">
        <v>7.1</v>
      </c>
      <c r="M82" s="12"/>
      <c r="N82" s="10">
        <v>9.1999999999999993</v>
      </c>
      <c r="O82" s="12"/>
      <c r="P82" s="10">
        <v>8.8000000000000007</v>
      </c>
      <c r="Q82" s="12"/>
      <c r="R82" s="10">
        <v>0</v>
      </c>
      <c r="S82" s="12"/>
      <c r="T82" s="12"/>
      <c r="U82" s="12"/>
      <c r="V82" s="12"/>
      <c r="W82" s="12"/>
      <c r="X82" s="10">
        <v>9.6</v>
      </c>
      <c r="Y82" s="12"/>
      <c r="Z82" s="12"/>
      <c r="AA82" s="12"/>
      <c r="AB82" s="12"/>
      <c r="AC82" s="9" t="s">
        <v>61</v>
      </c>
      <c r="AD82" s="12"/>
      <c r="AE82" s="9" t="s">
        <v>61</v>
      </c>
    </row>
    <row r="83" spans="1:31" ht="14.4" x14ac:dyDescent="0.3">
      <c r="A83" s="10">
        <v>-123.12</v>
      </c>
      <c r="B83" s="10">
        <v>49.3</v>
      </c>
      <c r="C83" s="9" t="s">
        <v>59</v>
      </c>
      <c r="D83" s="10">
        <v>1108446</v>
      </c>
      <c r="E83" s="15" t="s">
        <v>67</v>
      </c>
      <c r="F83" s="10">
        <v>2022</v>
      </c>
      <c r="G83" s="10">
        <v>3</v>
      </c>
      <c r="H83" s="10">
        <v>23</v>
      </c>
      <c r="I83" s="12"/>
      <c r="J83" s="10">
        <v>11.8</v>
      </c>
      <c r="K83" s="12"/>
      <c r="L83" s="10">
        <v>6.4</v>
      </c>
      <c r="M83" s="12"/>
      <c r="N83" s="10">
        <v>9.1</v>
      </c>
      <c r="O83" s="12"/>
      <c r="P83" s="10">
        <v>8.9</v>
      </c>
      <c r="Q83" s="12"/>
      <c r="R83" s="10">
        <v>0</v>
      </c>
      <c r="S83" s="12"/>
      <c r="T83" s="12"/>
      <c r="U83" s="12"/>
      <c r="V83" s="12"/>
      <c r="W83" s="12"/>
      <c r="X83" s="10">
        <v>5.7</v>
      </c>
      <c r="Y83" s="12"/>
      <c r="Z83" s="12"/>
      <c r="AA83" s="12"/>
      <c r="AB83" s="12"/>
      <c r="AC83" s="9" t="s">
        <v>61</v>
      </c>
      <c r="AD83" s="12"/>
      <c r="AE83" s="9" t="s">
        <v>61</v>
      </c>
    </row>
    <row r="84" spans="1:31" ht="14.4" x14ac:dyDescent="0.3">
      <c r="A84" s="10">
        <v>-123.12</v>
      </c>
      <c r="B84" s="10">
        <v>49.3</v>
      </c>
      <c r="C84" s="9" t="s">
        <v>59</v>
      </c>
      <c r="D84" s="10">
        <v>1108446</v>
      </c>
      <c r="E84" s="15" t="s">
        <v>67</v>
      </c>
      <c r="F84" s="10">
        <v>2022</v>
      </c>
      <c r="G84" s="10">
        <v>3</v>
      </c>
      <c r="H84" s="10">
        <v>24</v>
      </c>
      <c r="I84" s="12"/>
      <c r="J84" s="10">
        <v>12.1</v>
      </c>
      <c r="K84" s="12"/>
      <c r="L84" s="10">
        <v>2.7</v>
      </c>
      <c r="M84" s="12"/>
      <c r="N84" s="10">
        <v>7.4</v>
      </c>
      <c r="O84" s="12"/>
      <c r="P84" s="10">
        <v>10.6</v>
      </c>
      <c r="Q84" s="12"/>
      <c r="R84" s="10">
        <v>0</v>
      </c>
      <c r="S84" s="12"/>
      <c r="T84" s="12"/>
      <c r="U84" s="12"/>
      <c r="V84" s="12"/>
      <c r="W84" s="12"/>
      <c r="X84" s="10">
        <v>0</v>
      </c>
      <c r="Y84" s="12"/>
      <c r="Z84" s="12"/>
      <c r="AA84" s="12"/>
      <c r="AB84" s="12"/>
      <c r="AC84" s="9" t="s">
        <v>61</v>
      </c>
      <c r="AD84" s="12"/>
      <c r="AE84" s="9" t="s">
        <v>61</v>
      </c>
    </row>
    <row r="85" spans="1:31" ht="14.4" x14ac:dyDescent="0.3">
      <c r="A85" s="10">
        <v>-123.12</v>
      </c>
      <c r="B85" s="10">
        <v>49.3</v>
      </c>
      <c r="C85" s="9" t="s">
        <v>59</v>
      </c>
      <c r="D85" s="10">
        <v>1108446</v>
      </c>
      <c r="E85" s="15" t="s">
        <v>67</v>
      </c>
      <c r="F85" s="10">
        <v>2022</v>
      </c>
      <c r="G85" s="10">
        <v>3</v>
      </c>
      <c r="H85" s="10">
        <v>25</v>
      </c>
      <c r="I85" s="12"/>
      <c r="J85" s="10">
        <v>13.8</v>
      </c>
      <c r="K85" s="12"/>
      <c r="L85" s="10">
        <v>5.5</v>
      </c>
      <c r="M85" s="12"/>
      <c r="N85" s="10">
        <v>9.6</v>
      </c>
      <c r="O85" s="12"/>
      <c r="P85" s="10">
        <v>8.4</v>
      </c>
      <c r="Q85" s="12"/>
      <c r="R85" s="10">
        <v>0</v>
      </c>
      <c r="S85" s="12"/>
      <c r="T85" s="12"/>
      <c r="U85" s="12"/>
      <c r="V85" s="12"/>
      <c r="W85" s="12"/>
      <c r="X85" s="10">
        <v>0</v>
      </c>
      <c r="Y85" s="12"/>
      <c r="Z85" s="12"/>
      <c r="AA85" s="12"/>
      <c r="AB85" s="12"/>
      <c r="AC85" s="9" t="s">
        <v>61</v>
      </c>
      <c r="AD85" s="12"/>
      <c r="AE85" s="9" t="s">
        <v>61</v>
      </c>
    </row>
    <row r="86" spans="1:31" ht="14.4" x14ac:dyDescent="0.3">
      <c r="A86" s="10">
        <v>-123.12</v>
      </c>
      <c r="B86" s="10">
        <v>49.3</v>
      </c>
      <c r="C86" s="9" t="s">
        <v>59</v>
      </c>
      <c r="D86" s="10">
        <v>1108446</v>
      </c>
      <c r="E86" s="15" t="s">
        <v>67</v>
      </c>
      <c r="F86" s="10">
        <v>2022</v>
      </c>
      <c r="G86" s="10">
        <v>3</v>
      </c>
      <c r="H86" s="10">
        <v>26</v>
      </c>
      <c r="I86" s="12"/>
      <c r="J86" s="10">
        <v>11.9</v>
      </c>
      <c r="K86" s="12"/>
      <c r="L86" s="10">
        <v>7.4</v>
      </c>
      <c r="M86" s="12"/>
      <c r="N86" s="10">
        <v>9.6</v>
      </c>
      <c r="O86" s="12"/>
      <c r="P86" s="10">
        <v>8.4</v>
      </c>
      <c r="Q86" s="12"/>
      <c r="R86" s="10">
        <v>0</v>
      </c>
      <c r="S86" s="12"/>
      <c r="T86" s="12"/>
      <c r="U86" s="12"/>
      <c r="V86" s="12"/>
      <c r="W86" s="12"/>
      <c r="X86" s="10">
        <v>6.9</v>
      </c>
      <c r="Y86" s="12"/>
      <c r="Z86" s="12"/>
      <c r="AA86" s="12"/>
      <c r="AB86" s="12"/>
      <c r="AC86" s="9" t="s">
        <v>61</v>
      </c>
      <c r="AD86" s="12"/>
      <c r="AE86" s="9" t="s">
        <v>61</v>
      </c>
    </row>
    <row r="87" spans="1:31" ht="14.4" x14ac:dyDescent="0.3">
      <c r="A87" s="10">
        <v>-123.12</v>
      </c>
      <c r="B87" s="10">
        <v>49.3</v>
      </c>
      <c r="C87" s="9" t="s">
        <v>59</v>
      </c>
      <c r="D87" s="10">
        <v>1108446</v>
      </c>
      <c r="E87" s="15" t="s">
        <v>67</v>
      </c>
      <c r="F87" s="10">
        <v>2022</v>
      </c>
      <c r="G87" s="10">
        <v>3</v>
      </c>
      <c r="H87" s="10">
        <v>27</v>
      </c>
      <c r="I87" s="12"/>
      <c r="J87" s="10">
        <v>13</v>
      </c>
      <c r="K87" s="12"/>
      <c r="L87" s="10">
        <v>8.1</v>
      </c>
      <c r="M87" s="12"/>
      <c r="N87" s="10">
        <v>10.5</v>
      </c>
      <c r="O87" s="12"/>
      <c r="P87" s="10">
        <v>7.5</v>
      </c>
      <c r="Q87" s="12"/>
      <c r="R87" s="10">
        <v>0</v>
      </c>
      <c r="S87" s="12"/>
      <c r="T87" s="12"/>
      <c r="U87" s="12"/>
      <c r="V87" s="12"/>
      <c r="W87" s="12"/>
      <c r="X87" s="10">
        <v>2.1</v>
      </c>
      <c r="Y87" s="12"/>
      <c r="Z87" s="12"/>
      <c r="AA87" s="12"/>
      <c r="AB87" s="12"/>
      <c r="AC87" s="9" t="s">
        <v>61</v>
      </c>
      <c r="AD87" s="12"/>
      <c r="AE87" s="9" t="s">
        <v>61</v>
      </c>
    </row>
    <row r="88" spans="1:31" ht="14.4" x14ac:dyDescent="0.3">
      <c r="A88" s="10">
        <v>-123.12</v>
      </c>
      <c r="B88" s="10">
        <v>49.3</v>
      </c>
      <c r="C88" s="9" t="s">
        <v>59</v>
      </c>
      <c r="D88" s="10">
        <v>1108446</v>
      </c>
      <c r="E88" s="15" t="s">
        <v>67</v>
      </c>
      <c r="F88" s="10">
        <v>2022</v>
      </c>
      <c r="G88" s="10">
        <v>3</v>
      </c>
      <c r="H88" s="10">
        <v>28</v>
      </c>
      <c r="I88" s="12"/>
      <c r="J88" s="10">
        <v>12.7</v>
      </c>
      <c r="K88" s="12"/>
      <c r="L88" s="10">
        <v>8.4</v>
      </c>
      <c r="M88" s="12"/>
      <c r="N88" s="10">
        <v>10.6</v>
      </c>
      <c r="O88" s="12"/>
      <c r="P88" s="10">
        <v>7.4</v>
      </c>
      <c r="Q88" s="12"/>
      <c r="R88" s="10">
        <v>0</v>
      </c>
      <c r="S88" s="12"/>
      <c r="T88" s="12"/>
      <c r="U88" s="12"/>
      <c r="V88" s="12"/>
      <c r="W88" s="12"/>
      <c r="X88" s="10">
        <v>5.2</v>
      </c>
      <c r="Y88" s="12"/>
      <c r="Z88" s="12"/>
      <c r="AA88" s="12"/>
      <c r="AB88" s="12"/>
      <c r="AC88" s="9" t="s">
        <v>61</v>
      </c>
      <c r="AD88" s="12"/>
      <c r="AE88" s="9" t="s">
        <v>61</v>
      </c>
    </row>
    <row r="89" spans="1:31" ht="14.4" x14ac:dyDescent="0.3">
      <c r="A89" s="10">
        <v>-123.12</v>
      </c>
      <c r="B89" s="10">
        <v>49.3</v>
      </c>
      <c r="C89" s="9" t="s">
        <v>59</v>
      </c>
      <c r="D89" s="10">
        <v>1108446</v>
      </c>
      <c r="E89" s="15" t="s">
        <v>67</v>
      </c>
      <c r="F89" s="10">
        <v>2022</v>
      </c>
      <c r="G89" s="10">
        <v>3</v>
      </c>
      <c r="H89" s="10">
        <v>29</v>
      </c>
      <c r="I89" s="12"/>
      <c r="J89" s="10">
        <v>14.5</v>
      </c>
      <c r="K89" s="12"/>
      <c r="L89" s="10">
        <v>6.6</v>
      </c>
      <c r="M89" s="12"/>
      <c r="N89" s="10">
        <v>10.5</v>
      </c>
      <c r="O89" s="12"/>
      <c r="P89" s="10">
        <v>7.5</v>
      </c>
      <c r="Q89" s="12"/>
      <c r="R89" s="10">
        <v>0</v>
      </c>
      <c r="S89" s="12"/>
      <c r="T89" s="12"/>
      <c r="U89" s="12"/>
      <c r="V89" s="12"/>
      <c r="W89" s="12"/>
      <c r="X89" s="10">
        <v>2.5</v>
      </c>
      <c r="Y89" s="12"/>
      <c r="Z89" s="12"/>
      <c r="AA89" s="12"/>
      <c r="AB89" s="12"/>
      <c r="AC89" s="9" t="s">
        <v>61</v>
      </c>
      <c r="AD89" s="12"/>
      <c r="AE89" s="9" t="s">
        <v>61</v>
      </c>
    </row>
    <row r="90" spans="1:31" ht="14.4" x14ac:dyDescent="0.3">
      <c r="A90" s="10">
        <v>-123.12</v>
      </c>
      <c r="B90" s="10">
        <v>49.3</v>
      </c>
      <c r="C90" s="9" t="s">
        <v>59</v>
      </c>
      <c r="D90" s="10">
        <v>1108446</v>
      </c>
      <c r="E90" s="15" t="s">
        <v>67</v>
      </c>
      <c r="F90" s="10">
        <v>2022</v>
      </c>
      <c r="G90" s="10">
        <v>3</v>
      </c>
      <c r="H90" s="10">
        <v>30</v>
      </c>
      <c r="I90" s="12"/>
      <c r="J90" s="10">
        <v>12.7</v>
      </c>
      <c r="K90" s="12"/>
      <c r="L90" s="10">
        <v>6.5</v>
      </c>
      <c r="M90" s="12"/>
      <c r="N90" s="10">
        <v>9.6</v>
      </c>
      <c r="O90" s="12"/>
      <c r="P90" s="10">
        <v>8.4</v>
      </c>
      <c r="Q90" s="12"/>
      <c r="R90" s="10">
        <v>0</v>
      </c>
      <c r="S90" s="12"/>
      <c r="T90" s="12"/>
      <c r="U90" s="12"/>
      <c r="V90" s="12"/>
      <c r="W90" s="12"/>
      <c r="X90" s="10">
        <v>1.7</v>
      </c>
      <c r="Y90" s="12"/>
      <c r="Z90" s="12"/>
      <c r="AA90" s="12"/>
      <c r="AB90" s="12"/>
      <c r="AC90" s="9" t="s">
        <v>61</v>
      </c>
      <c r="AD90" s="12"/>
      <c r="AE90" s="9" t="s">
        <v>61</v>
      </c>
    </row>
    <row r="91" spans="1:31" ht="14.4" x14ac:dyDescent="0.3">
      <c r="A91" s="10">
        <v>-123.12</v>
      </c>
      <c r="B91" s="10">
        <v>49.3</v>
      </c>
      <c r="C91" s="9" t="s">
        <v>59</v>
      </c>
      <c r="D91" s="10">
        <v>1108446</v>
      </c>
      <c r="E91" s="15" t="s">
        <v>67</v>
      </c>
      <c r="F91" s="10">
        <v>2022</v>
      </c>
      <c r="G91" s="10">
        <v>3</v>
      </c>
      <c r="H91" s="10">
        <v>31</v>
      </c>
      <c r="I91" s="12"/>
      <c r="J91" s="10">
        <v>12.2</v>
      </c>
      <c r="K91" s="12"/>
      <c r="L91" s="10">
        <v>4.9000000000000004</v>
      </c>
      <c r="M91" s="12"/>
      <c r="N91" s="10">
        <v>8.6</v>
      </c>
      <c r="O91" s="12"/>
      <c r="P91" s="10">
        <v>9.4</v>
      </c>
      <c r="Q91" s="12"/>
      <c r="R91" s="10">
        <v>0</v>
      </c>
      <c r="S91" s="12"/>
      <c r="T91" s="12"/>
      <c r="U91" s="12"/>
      <c r="V91" s="12"/>
      <c r="W91" s="12"/>
      <c r="X91" s="10">
        <v>0</v>
      </c>
      <c r="Y91" s="12"/>
      <c r="Z91" s="12"/>
      <c r="AA91" s="12"/>
      <c r="AB91" s="12"/>
      <c r="AC91" s="9" t="s">
        <v>61</v>
      </c>
      <c r="AD91" s="12"/>
      <c r="AE91" s="9" t="s">
        <v>61</v>
      </c>
    </row>
    <row r="92" spans="1:31" ht="14.4" x14ac:dyDescent="0.3">
      <c r="A92" s="10">
        <v>-123.12</v>
      </c>
      <c r="B92" s="10">
        <v>49.3</v>
      </c>
      <c r="C92" s="9" t="s">
        <v>59</v>
      </c>
      <c r="D92" s="10">
        <v>1108446</v>
      </c>
      <c r="E92" s="14">
        <v>44652</v>
      </c>
      <c r="F92" s="10">
        <v>2022</v>
      </c>
      <c r="G92" s="10">
        <v>4</v>
      </c>
      <c r="H92" s="10">
        <v>1</v>
      </c>
      <c r="I92" s="12"/>
      <c r="J92" s="10">
        <v>9.5</v>
      </c>
      <c r="K92" s="12"/>
      <c r="L92" s="10">
        <v>6.4</v>
      </c>
      <c r="M92" s="12"/>
      <c r="N92" s="10">
        <v>8</v>
      </c>
      <c r="O92" s="12"/>
      <c r="P92" s="10">
        <v>10</v>
      </c>
      <c r="Q92" s="12"/>
      <c r="R92" s="10">
        <v>0</v>
      </c>
      <c r="S92" s="12"/>
      <c r="T92" s="12"/>
      <c r="U92" s="12"/>
      <c r="V92" s="12"/>
      <c r="W92" s="12"/>
      <c r="X92" s="10">
        <v>3</v>
      </c>
      <c r="Y92" s="12"/>
      <c r="Z92" s="12"/>
      <c r="AA92" s="12"/>
      <c r="AB92" s="12"/>
      <c r="AC92" s="9" t="s">
        <v>61</v>
      </c>
      <c r="AD92" s="12"/>
      <c r="AE92" s="9" t="s">
        <v>61</v>
      </c>
    </row>
    <row r="93" spans="1:31" ht="14.4" x14ac:dyDescent="0.3">
      <c r="A93" s="10">
        <v>-123.12</v>
      </c>
      <c r="B93" s="10">
        <v>49.3</v>
      </c>
      <c r="C93" s="9" t="s">
        <v>59</v>
      </c>
      <c r="D93" s="10">
        <v>1108446</v>
      </c>
      <c r="E93" s="14">
        <v>44653</v>
      </c>
      <c r="F93" s="10">
        <v>2022</v>
      </c>
      <c r="G93" s="10">
        <v>4</v>
      </c>
      <c r="H93" s="10">
        <v>2</v>
      </c>
      <c r="I93" s="12"/>
      <c r="J93" s="10">
        <v>12</v>
      </c>
      <c r="K93" s="12"/>
      <c r="L93" s="10">
        <v>5.9</v>
      </c>
      <c r="M93" s="12"/>
      <c r="N93" s="10">
        <v>8.9</v>
      </c>
      <c r="O93" s="12"/>
      <c r="P93" s="10">
        <v>9.1</v>
      </c>
      <c r="Q93" s="12"/>
      <c r="R93" s="10">
        <v>0</v>
      </c>
      <c r="S93" s="12"/>
      <c r="T93" s="12"/>
      <c r="U93" s="12"/>
      <c r="V93" s="12"/>
      <c r="W93" s="12"/>
      <c r="X93" s="10">
        <v>1.9</v>
      </c>
      <c r="Y93" s="12"/>
      <c r="Z93" s="12"/>
      <c r="AA93" s="12"/>
      <c r="AB93" s="12"/>
      <c r="AC93" s="9" t="s">
        <v>61</v>
      </c>
      <c r="AD93" s="12"/>
      <c r="AE93" s="9" t="s">
        <v>61</v>
      </c>
    </row>
    <row r="94" spans="1:31" ht="14.4" x14ac:dyDescent="0.3">
      <c r="A94" s="10">
        <v>-123.12</v>
      </c>
      <c r="B94" s="10">
        <v>49.3</v>
      </c>
      <c r="C94" s="9" t="s">
        <v>59</v>
      </c>
      <c r="D94" s="10">
        <v>1108446</v>
      </c>
      <c r="E94" s="14">
        <v>44654</v>
      </c>
      <c r="F94" s="10">
        <v>2022</v>
      </c>
      <c r="G94" s="10">
        <v>4</v>
      </c>
      <c r="H94" s="10">
        <v>3</v>
      </c>
      <c r="I94" s="12"/>
      <c r="J94" s="10">
        <v>9.1</v>
      </c>
      <c r="K94" s="12"/>
      <c r="L94" s="10">
        <v>5.0999999999999996</v>
      </c>
      <c r="M94" s="12"/>
      <c r="N94" s="10">
        <v>7.1</v>
      </c>
      <c r="O94" s="12"/>
      <c r="P94" s="10">
        <v>10.9</v>
      </c>
      <c r="Q94" s="12"/>
      <c r="R94" s="10">
        <v>0</v>
      </c>
      <c r="S94" s="12"/>
      <c r="T94" s="12"/>
      <c r="U94" s="12"/>
      <c r="V94" s="12"/>
      <c r="W94" s="12"/>
      <c r="X94" s="10">
        <v>27.4</v>
      </c>
      <c r="Y94" s="12"/>
      <c r="Z94" s="12"/>
      <c r="AA94" s="12"/>
      <c r="AB94" s="12"/>
      <c r="AC94" s="9" t="s">
        <v>61</v>
      </c>
      <c r="AD94" s="12"/>
      <c r="AE94" s="9" t="s">
        <v>61</v>
      </c>
    </row>
    <row r="95" spans="1:31" ht="14.4" x14ac:dyDescent="0.3">
      <c r="A95" s="10">
        <v>-123.12</v>
      </c>
      <c r="B95" s="10">
        <v>49.3</v>
      </c>
      <c r="C95" s="9" t="s">
        <v>59</v>
      </c>
      <c r="D95" s="10">
        <v>1108446</v>
      </c>
      <c r="E95" s="14">
        <v>44655</v>
      </c>
      <c r="F95" s="10">
        <v>2022</v>
      </c>
      <c r="G95" s="10">
        <v>4</v>
      </c>
      <c r="H95" s="10">
        <v>4</v>
      </c>
      <c r="I95" s="12"/>
      <c r="J95" s="10">
        <v>9</v>
      </c>
      <c r="K95" s="12"/>
      <c r="L95" s="10">
        <v>7.1</v>
      </c>
      <c r="M95" s="12"/>
      <c r="N95" s="10">
        <v>8</v>
      </c>
      <c r="O95" s="12"/>
      <c r="P95" s="10">
        <v>10</v>
      </c>
      <c r="Q95" s="12"/>
      <c r="R95" s="10">
        <v>0</v>
      </c>
      <c r="S95" s="12"/>
      <c r="T95" s="12"/>
      <c r="U95" s="12"/>
      <c r="V95" s="12"/>
      <c r="W95" s="12"/>
      <c r="X95" s="10">
        <v>9</v>
      </c>
      <c r="Y95" s="12"/>
      <c r="Z95" s="12"/>
      <c r="AA95" s="12"/>
      <c r="AB95" s="12"/>
      <c r="AC95" s="9" t="s">
        <v>61</v>
      </c>
      <c r="AD95" s="12"/>
      <c r="AE95" s="9" t="s">
        <v>61</v>
      </c>
    </row>
    <row r="96" spans="1:31" ht="14.4" x14ac:dyDescent="0.3">
      <c r="A96" s="10">
        <v>-123.12</v>
      </c>
      <c r="B96" s="10">
        <v>49.3</v>
      </c>
      <c r="C96" s="9" t="s">
        <v>59</v>
      </c>
      <c r="D96" s="10">
        <v>1108446</v>
      </c>
      <c r="E96" s="14">
        <v>44656</v>
      </c>
      <c r="F96" s="10">
        <v>2022</v>
      </c>
      <c r="G96" s="10">
        <v>4</v>
      </c>
      <c r="H96" s="10">
        <v>5</v>
      </c>
      <c r="I96" s="12"/>
      <c r="J96" s="10">
        <v>11.1</v>
      </c>
      <c r="K96" s="12"/>
      <c r="L96" s="10">
        <v>5.0999999999999996</v>
      </c>
      <c r="M96" s="12"/>
      <c r="N96" s="10">
        <v>8.1</v>
      </c>
      <c r="O96" s="12"/>
      <c r="P96" s="10">
        <v>9.9</v>
      </c>
      <c r="Q96" s="12"/>
      <c r="R96" s="10">
        <v>0</v>
      </c>
      <c r="S96" s="12"/>
      <c r="T96" s="12"/>
      <c r="U96" s="12"/>
      <c r="V96" s="12"/>
      <c r="W96" s="12"/>
      <c r="X96" s="10">
        <v>2.8</v>
      </c>
      <c r="Y96" s="12"/>
      <c r="Z96" s="12"/>
      <c r="AA96" s="12"/>
      <c r="AB96" s="12"/>
      <c r="AC96" s="9" t="s">
        <v>61</v>
      </c>
      <c r="AD96" s="12"/>
      <c r="AE96" s="9" t="s">
        <v>61</v>
      </c>
    </row>
    <row r="97" spans="1:31" ht="14.4" x14ac:dyDescent="0.3">
      <c r="A97" s="10">
        <v>-123.12</v>
      </c>
      <c r="B97" s="10">
        <v>49.3</v>
      </c>
      <c r="C97" s="9" t="s">
        <v>59</v>
      </c>
      <c r="D97" s="10">
        <v>1108446</v>
      </c>
      <c r="E97" s="14">
        <v>44657</v>
      </c>
      <c r="F97" s="10">
        <v>2022</v>
      </c>
      <c r="G97" s="10">
        <v>4</v>
      </c>
      <c r="H97" s="10">
        <v>6</v>
      </c>
      <c r="I97" s="12"/>
      <c r="J97" s="10">
        <v>11.9</v>
      </c>
      <c r="K97" s="12"/>
      <c r="L97" s="10">
        <v>3</v>
      </c>
      <c r="M97" s="12"/>
      <c r="N97" s="10">
        <v>7.4</v>
      </c>
      <c r="O97" s="12"/>
      <c r="P97" s="10">
        <v>10.6</v>
      </c>
      <c r="Q97" s="12"/>
      <c r="R97" s="10">
        <v>0</v>
      </c>
      <c r="S97" s="12"/>
      <c r="T97" s="12"/>
      <c r="U97" s="12"/>
      <c r="V97" s="12"/>
      <c r="W97" s="12"/>
      <c r="X97" s="10">
        <v>0.1</v>
      </c>
      <c r="Y97" s="12"/>
      <c r="Z97" s="12"/>
      <c r="AA97" s="12"/>
      <c r="AB97" s="12"/>
      <c r="AC97" s="9" t="s">
        <v>61</v>
      </c>
      <c r="AD97" s="12"/>
      <c r="AE97" s="9" t="s">
        <v>61</v>
      </c>
    </row>
    <row r="98" spans="1:31" ht="14.4" x14ac:dyDescent="0.3">
      <c r="A98" s="10">
        <v>-123.12</v>
      </c>
      <c r="B98" s="10">
        <v>49.3</v>
      </c>
      <c r="C98" s="9" t="s">
        <v>59</v>
      </c>
      <c r="D98" s="10">
        <v>1108446</v>
      </c>
      <c r="E98" s="14">
        <v>44658</v>
      </c>
      <c r="F98" s="10">
        <v>2022</v>
      </c>
      <c r="G98" s="10">
        <v>4</v>
      </c>
      <c r="H98" s="10">
        <v>7</v>
      </c>
      <c r="I98" s="12"/>
      <c r="J98" s="10">
        <v>15.8</v>
      </c>
      <c r="K98" s="12"/>
      <c r="L98" s="10">
        <v>6.8</v>
      </c>
      <c r="M98" s="12"/>
      <c r="N98" s="10">
        <v>11.3</v>
      </c>
      <c r="O98" s="12"/>
      <c r="P98" s="10">
        <v>6.7</v>
      </c>
      <c r="Q98" s="12"/>
      <c r="R98" s="10">
        <v>0</v>
      </c>
      <c r="S98" s="12"/>
      <c r="T98" s="12"/>
      <c r="U98" s="12"/>
      <c r="V98" s="12"/>
      <c r="W98" s="12"/>
      <c r="X98" s="10">
        <v>0.1</v>
      </c>
      <c r="Y98" s="12"/>
      <c r="Z98" s="12"/>
      <c r="AA98" s="12"/>
      <c r="AB98" s="12"/>
      <c r="AC98" s="9" t="s">
        <v>61</v>
      </c>
      <c r="AD98" s="12"/>
      <c r="AE98" s="9" t="s">
        <v>61</v>
      </c>
    </row>
    <row r="99" spans="1:31" ht="14.4" x14ac:dyDescent="0.3">
      <c r="A99" s="10">
        <v>-123.12</v>
      </c>
      <c r="B99" s="10">
        <v>49.3</v>
      </c>
      <c r="C99" s="9" t="s">
        <v>59</v>
      </c>
      <c r="D99" s="10">
        <v>1108446</v>
      </c>
      <c r="E99" s="14">
        <v>44659</v>
      </c>
      <c r="F99" s="10">
        <v>2022</v>
      </c>
      <c r="G99" s="10">
        <v>4</v>
      </c>
      <c r="H99" s="10">
        <v>8</v>
      </c>
      <c r="I99" s="12"/>
      <c r="J99" s="10">
        <v>11.8</v>
      </c>
      <c r="K99" s="12"/>
      <c r="L99" s="10">
        <v>7.8</v>
      </c>
      <c r="M99" s="12"/>
      <c r="N99" s="10">
        <v>9.8000000000000007</v>
      </c>
      <c r="O99" s="12"/>
      <c r="P99" s="10">
        <v>8.1999999999999993</v>
      </c>
      <c r="Q99" s="12"/>
      <c r="R99" s="10">
        <v>0</v>
      </c>
      <c r="S99" s="12"/>
      <c r="T99" s="12"/>
      <c r="U99" s="12"/>
      <c r="V99" s="12"/>
      <c r="W99" s="12"/>
      <c r="X99" s="10">
        <v>5.3</v>
      </c>
      <c r="Y99" s="12"/>
      <c r="Z99" s="12"/>
      <c r="AA99" s="12"/>
      <c r="AB99" s="12"/>
      <c r="AC99" s="9" t="s">
        <v>61</v>
      </c>
      <c r="AD99" s="12"/>
      <c r="AE99" s="9" t="s">
        <v>61</v>
      </c>
    </row>
    <row r="100" spans="1:31" ht="14.4" x14ac:dyDescent="0.3">
      <c r="A100" s="10">
        <v>-123.12</v>
      </c>
      <c r="B100" s="10">
        <v>49.3</v>
      </c>
      <c r="C100" s="9" t="s">
        <v>59</v>
      </c>
      <c r="D100" s="10">
        <v>1108446</v>
      </c>
      <c r="E100" s="14">
        <v>44660</v>
      </c>
      <c r="F100" s="10">
        <v>2022</v>
      </c>
      <c r="G100" s="10">
        <v>4</v>
      </c>
      <c r="H100" s="10">
        <v>9</v>
      </c>
      <c r="I100" s="12"/>
      <c r="J100" s="10">
        <v>10.7</v>
      </c>
      <c r="K100" s="12"/>
      <c r="L100" s="10">
        <v>6.5</v>
      </c>
      <c r="M100" s="12"/>
      <c r="N100" s="10">
        <v>8.6</v>
      </c>
      <c r="O100" s="12"/>
      <c r="P100" s="10">
        <v>9.4</v>
      </c>
      <c r="Q100" s="12"/>
      <c r="R100" s="10">
        <v>0</v>
      </c>
      <c r="S100" s="12"/>
      <c r="T100" s="12"/>
      <c r="U100" s="12"/>
      <c r="V100" s="12"/>
      <c r="W100" s="12"/>
      <c r="X100" s="10">
        <v>0.7</v>
      </c>
      <c r="Y100" s="12"/>
      <c r="Z100" s="12"/>
      <c r="AA100" s="12"/>
      <c r="AB100" s="12"/>
      <c r="AC100" s="9" t="s">
        <v>61</v>
      </c>
      <c r="AD100" s="12"/>
      <c r="AE100" s="9" t="s">
        <v>61</v>
      </c>
    </row>
    <row r="101" spans="1:31" ht="14.4" x14ac:dyDescent="0.3">
      <c r="A101" s="10">
        <v>-123.12</v>
      </c>
      <c r="B101" s="10">
        <v>49.3</v>
      </c>
      <c r="C101" s="9" t="s">
        <v>59</v>
      </c>
      <c r="D101" s="10">
        <v>1108446</v>
      </c>
      <c r="E101" s="15" t="s">
        <v>67</v>
      </c>
      <c r="F101" s="10">
        <v>2022</v>
      </c>
      <c r="G101" s="10">
        <v>4</v>
      </c>
      <c r="H101" s="10">
        <v>10</v>
      </c>
      <c r="I101" s="12"/>
      <c r="J101" s="10">
        <v>11</v>
      </c>
      <c r="K101" s="12"/>
      <c r="L101" s="10">
        <v>3.8</v>
      </c>
      <c r="M101" s="12"/>
      <c r="N101" s="10">
        <v>7.4</v>
      </c>
      <c r="O101" s="12"/>
      <c r="P101" s="10">
        <v>10.6</v>
      </c>
      <c r="Q101" s="12"/>
      <c r="R101" s="10">
        <v>0</v>
      </c>
      <c r="S101" s="12"/>
      <c r="T101" s="12"/>
      <c r="U101" s="12"/>
      <c r="V101" s="12"/>
      <c r="W101" s="12"/>
      <c r="X101" s="10">
        <v>1.9</v>
      </c>
      <c r="Y101" s="12"/>
      <c r="Z101" s="12"/>
      <c r="AA101" s="12"/>
      <c r="AB101" s="12"/>
      <c r="AC101" s="9" t="s">
        <v>61</v>
      </c>
      <c r="AD101" s="12"/>
      <c r="AE101" s="9" t="s">
        <v>61</v>
      </c>
    </row>
    <row r="102" spans="1:31" ht="14.4" x14ac:dyDescent="0.3">
      <c r="A102" s="10">
        <v>-123.12</v>
      </c>
      <c r="B102" s="10">
        <v>49.3</v>
      </c>
      <c r="C102" s="9" t="s">
        <v>59</v>
      </c>
      <c r="D102" s="10">
        <v>1108446</v>
      </c>
      <c r="E102" s="15" t="s">
        <v>67</v>
      </c>
      <c r="F102" s="10">
        <v>2022</v>
      </c>
      <c r="G102" s="10">
        <v>4</v>
      </c>
      <c r="H102" s="10">
        <v>11</v>
      </c>
      <c r="I102" s="12"/>
      <c r="J102" s="10">
        <v>14.3</v>
      </c>
      <c r="K102" s="12"/>
      <c r="L102" s="10">
        <v>1.5</v>
      </c>
      <c r="M102" s="12"/>
      <c r="N102" s="10">
        <v>7.9</v>
      </c>
      <c r="O102" s="12"/>
      <c r="P102" s="10">
        <v>10.1</v>
      </c>
      <c r="Q102" s="12"/>
      <c r="R102" s="10">
        <v>0</v>
      </c>
      <c r="S102" s="12"/>
      <c r="T102" s="12"/>
      <c r="U102" s="12"/>
      <c r="V102" s="12"/>
      <c r="W102" s="12"/>
      <c r="X102" s="10">
        <v>0.3</v>
      </c>
      <c r="Y102" s="12"/>
      <c r="Z102" s="12"/>
      <c r="AA102" s="12"/>
      <c r="AB102" s="12"/>
      <c r="AC102" s="9" t="s">
        <v>61</v>
      </c>
      <c r="AD102" s="12"/>
      <c r="AE102" s="9" t="s">
        <v>61</v>
      </c>
    </row>
    <row r="103" spans="1:31" ht="14.4" x14ac:dyDescent="0.3">
      <c r="A103" s="10">
        <v>-123.12</v>
      </c>
      <c r="B103" s="10">
        <v>49.3</v>
      </c>
      <c r="C103" s="9" t="s">
        <v>59</v>
      </c>
      <c r="D103" s="10">
        <v>1108446</v>
      </c>
      <c r="E103" s="15" t="s">
        <v>67</v>
      </c>
      <c r="F103" s="10">
        <v>2022</v>
      </c>
      <c r="G103" s="10">
        <v>4</v>
      </c>
      <c r="H103" s="10">
        <v>12</v>
      </c>
      <c r="I103" s="12"/>
      <c r="J103" s="10">
        <v>8.3000000000000007</v>
      </c>
      <c r="K103" s="12"/>
      <c r="L103" s="10">
        <v>2.6</v>
      </c>
      <c r="M103" s="12"/>
      <c r="N103" s="10">
        <v>5.5</v>
      </c>
      <c r="O103" s="12"/>
      <c r="P103" s="10">
        <v>12.5</v>
      </c>
      <c r="Q103" s="12"/>
      <c r="R103" s="10">
        <v>0</v>
      </c>
      <c r="S103" s="12"/>
      <c r="T103" s="12"/>
      <c r="U103" s="12"/>
      <c r="V103" s="12"/>
      <c r="W103" s="12"/>
      <c r="X103" s="10">
        <v>12.3</v>
      </c>
      <c r="Y103" s="12"/>
      <c r="Z103" s="12"/>
      <c r="AA103" s="12"/>
      <c r="AB103" s="12"/>
      <c r="AC103" s="9" t="s">
        <v>61</v>
      </c>
      <c r="AD103" s="12"/>
      <c r="AE103" s="9" t="s">
        <v>61</v>
      </c>
    </row>
    <row r="104" spans="1:31" ht="14.4" x14ac:dyDescent="0.3">
      <c r="A104" s="10">
        <v>-123.12</v>
      </c>
      <c r="B104" s="10">
        <v>49.3</v>
      </c>
      <c r="C104" s="9" t="s">
        <v>59</v>
      </c>
      <c r="D104" s="10">
        <v>1108446</v>
      </c>
      <c r="E104" s="15" t="s">
        <v>67</v>
      </c>
      <c r="F104" s="10">
        <v>2022</v>
      </c>
      <c r="G104" s="10">
        <v>4</v>
      </c>
      <c r="H104" s="10">
        <v>13</v>
      </c>
      <c r="I104" s="12"/>
      <c r="J104" s="10">
        <v>10.8</v>
      </c>
      <c r="K104" s="12"/>
      <c r="L104" s="10">
        <v>2.1</v>
      </c>
      <c r="M104" s="12"/>
      <c r="N104" s="10">
        <v>6.5</v>
      </c>
      <c r="O104" s="12"/>
      <c r="P104" s="10">
        <v>11.5</v>
      </c>
      <c r="Q104" s="12"/>
      <c r="R104" s="10">
        <v>0</v>
      </c>
      <c r="S104" s="12"/>
      <c r="T104" s="12"/>
      <c r="U104" s="12"/>
      <c r="V104" s="12"/>
      <c r="W104" s="12"/>
      <c r="X104" s="10">
        <v>0.1</v>
      </c>
      <c r="Y104" s="12"/>
      <c r="Z104" s="12"/>
      <c r="AA104" s="12"/>
      <c r="AB104" s="12"/>
      <c r="AC104" s="9" t="s">
        <v>61</v>
      </c>
      <c r="AD104" s="12"/>
      <c r="AE104" s="9" t="s">
        <v>61</v>
      </c>
    </row>
    <row r="105" spans="1:31" ht="14.4" x14ac:dyDescent="0.3">
      <c r="A105" s="10">
        <v>-123.12</v>
      </c>
      <c r="B105" s="10">
        <v>49.3</v>
      </c>
      <c r="C105" s="9" t="s">
        <v>59</v>
      </c>
      <c r="D105" s="10">
        <v>1108446</v>
      </c>
      <c r="E105" s="15" t="s">
        <v>67</v>
      </c>
      <c r="F105" s="10">
        <v>2022</v>
      </c>
      <c r="G105" s="10">
        <v>4</v>
      </c>
      <c r="H105" s="10">
        <v>14</v>
      </c>
      <c r="I105" s="12"/>
      <c r="J105" s="10">
        <v>12</v>
      </c>
      <c r="K105" s="12"/>
      <c r="L105" s="10">
        <v>1.4</v>
      </c>
      <c r="M105" s="12"/>
      <c r="N105" s="10">
        <v>6.7</v>
      </c>
      <c r="O105" s="12"/>
      <c r="P105" s="10">
        <v>11.3</v>
      </c>
      <c r="Q105" s="12"/>
      <c r="R105" s="10">
        <v>0</v>
      </c>
      <c r="S105" s="12"/>
      <c r="T105" s="12"/>
      <c r="U105" s="12"/>
      <c r="V105" s="12"/>
      <c r="W105" s="12"/>
      <c r="X105" s="10">
        <v>0.1</v>
      </c>
      <c r="Y105" s="12"/>
      <c r="Z105" s="12"/>
      <c r="AA105" s="12"/>
      <c r="AB105" s="12"/>
      <c r="AC105" s="9" t="s">
        <v>61</v>
      </c>
      <c r="AD105" s="12"/>
      <c r="AE105" s="9" t="s">
        <v>61</v>
      </c>
    </row>
    <row r="106" spans="1:31" ht="14.4" x14ac:dyDescent="0.3">
      <c r="A106" s="10">
        <v>-123.12</v>
      </c>
      <c r="B106" s="10">
        <v>49.3</v>
      </c>
      <c r="C106" s="9" t="s">
        <v>59</v>
      </c>
      <c r="D106" s="10">
        <v>1108446</v>
      </c>
      <c r="E106" s="15" t="s">
        <v>67</v>
      </c>
      <c r="F106" s="10">
        <v>2022</v>
      </c>
      <c r="G106" s="10">
        <v>4</v>
      </c>
      <c r="H106" s="10">
        <v>15</v>
      </c>
      <c r="I106" s="12"/>
      <c r="J106" s="10">
        <v>9.5</v>
      </c>
      <c r="K106" s="12"/>
      <c r="L106" s="10">
        <v>4.7</v>
      </c>
      <c r="M106" s="12"/>
      <c r="N106" s="10">
        <v>7.1</v>
      </c>
      <c r="O106" s="12"/>
      <c r="P106" s="10">
        <v>10.9</v>
      </c>
      <c r="Q106" s="12"/>
      <c r="R106" s="10">
        <v>0</v>
      </c>
      <c r="S106" s="12"/>
      <c r="T106" s="12"/>
      <c r="U106" s="12"/>
      <c r="V106" s="12"/>
      <c r="W106" s="12"/>
      <c r="X106" s="10">
        <v>0.1</v>
      </c>
      <c r="Y106" s="12"/>
      <c r="Z106" s="12"/>
      <c r="AA106" s="12"/>
      <c r="AB106" s="12"/>
      <c r="AC106" s="9" t="s">
        <v>61</v>
      </c>
      <c r="AD106" s="12"/>
      <c r="AE106" s="9" t="s">
        <v>61</v>
      </c>
    </row>
    <row r="107" spans="1:31" ht="14.4" x14ac:dyDescent="0.3">
      <c r="A107" s="10">
        <v>-123.12</v>
      </c>
      <c r="B107" s="10">
        <v>49.3</v>
      </c>
      <c r="C107" s="9" t="s">
        <v>59</v>
      </c>
      <c r="D107" s="10">
        <v>1108446</v>
      </c>
      <c r="E107" s="15" t="s">
        <v>67</v>
      </c>
      <c r="F107" s="10">
        <v>2022</v>
      </c>
      <c r="G107" s="10">
        <v>4</v>
      </c>
      <c r="H107" s="10">
        <v>16</v>
      </c>
      <c r="I107" s="12"/>
      <c r="J107" s="10">
        <v>10.8</v>
      </c>
      <c r="K107" s="12"/>
      <c r="L107" s="10">
        <v>1.2</v>
      </c>
      <c r="M107" s="12"/>
      <c r="N107" s="10">
        <v>6</v>
      </c>
      <c r="O107" s="12"/>
      <c r="P107" s="10">
        <v>12</v>
      </c>
      <c r="Q107" s="12"/>
      <c r="R107" s="10">
        <v>0</v>
      </c>
      <c r="S107" s="12"/>
      <c r="T107" s="12"/>
      <c r="U107" s="12"/>
      <c r="V107" s="12"/>
      <c r="W107" s="12"/>
      <c r="X107" s="10">
        <v>0.3</v>
      </c>
      <c r="Y107" s="12"/>
      <c r="Z107" s="12"/>
      <c r="AA107" s="12"/>
      <c r="AB107" s="12"/>
      <c r="AC107" s="9" t="s">
        <v>61</v>
      </c>
      <c r="AD107" s="12"/>
      <c r="AE107" s="9" t="s">
        <v>61</v>
      </c>
    </row>
    <row r="108" spans="1:31" ht="14.4" x14ac:dyDescent="0.3">
      <c r="A108" s="10">
        <v>-123.12</v>
      </c>
      <c r="B108" s="10">
        <v>49.3</v>
      </c>
      <c r="C108" s="9" t="s">
        <v>59</v>
      </c>
      <c r="D108" s="10">
        <v>1108446</v>
      </c>
      <c r="E108" s="15" t="s">
        <v>67</v>
      </c>
      <c r="F108" s="10">
        <v>2022</v>
      </c>
      <c r="G108" s="10">
        <v>4</v>
      </c>
      <c r="H108" s="10">
        <v>17</v>
      </c>
      <c r="I108" s="12"/>
      <c r="J108" s="10">
        <v>13.6</v>
      </c>
      <c r="K108" s="12"/>
      <c r="L108" s="10">
        <v>4.8</v>
      </c>
      <c r="M108" s="12"/>
      <c r="N108" s="10">
        <v>9.1999999999999993</v>
      </c>
      <c r="O108" s="12"/>
      <c r="P108" s="10">
        <v>8.8000000000000007</v>
      </c>
      <c r="Q108" s="12"/>
      <c r="R108" s="10">
        <v>0</v>
      </c>
      <c r="S108" s="12"/>
      <c r="T108" s="12"/>
      <c r="U108" s="12"/>
      <c r="V108" s="12"/>
      <c r="W108" s="12"/>
      <c r="X108" s="10">
        <v>0.5</v>
      </c>
      <c r="Y108" s="12"/>
      <c r="Z108" s="12"/>
      <c r="AA108" s="12"/>
      <c r="AB108" s="12"/>
      <c r="AC108" s="9" t="s">
        <v>61</v>
      </c>
      <c r="AD108" s="12"/>
      <c r="AE108" s="9" t="s">
        <v>61</v>
      </c>
    </row>
    <row r="109" spans="1:31" ht="14.4" x14ac:dyDescent="0.3">
      <c r="A109" s="10">
        <v>-123.12</v>
      </c>
      <c r="B109" s="10">
        <v>49.3</v>
      </c>
      <c r="C109" s="9" t="s">
        <v>59</v>
      </c>
      <c r="D109" s="10">
        <v>1108446</v>
      </c>
      <c r="E109" s="15" t="s">
        <v>67</v>
      </c>
      <c r="F109" s="10">
        <v>2022</v>
      </c>
      <c r="G109" s="10">
        <v>4</v>
      </c>
      <c r="H109" s="10">
        <v>18</v>
      </c>
      <c r="I109" s="12"/>
      <c r="J109" s="10">
        <v>11.5</v>
      </c>
      <c r="K109" s="12"/>
      <c r="L109" s="10">
        <v>5.9</v>
      </c>
      <c r="M109" s="12"/>
      <c r="N109" s="10">
        <v>8.6999999999999993</v>
      </c>
      <c r="O109" s="12"/>
      <c r="P109" s="10">
        <v>9.3000000000000007</v>
      </c>
      <c r="Q109" s="12"/>
      <c r="R109" s="10">
        <v>0</v>
      </c>
      <c r="S109" s="12"/>
      <c r="T109" s="12"/>
      <c r="U109" s="12"/>
      <c r="V109" s="12"/>
      <c r="W109" s="12"/>
      <c r="X109" s="10">
        <v>22.9</v>
      </c>
      <c r="Y109" s="12"/>
      <c r="Z109" s="12"/>
      <c r="AA109" s="12"/>
      <c r="AB109" s="12"/>
      <c r="AC109" s="9" t="s">
        <v>61</v>
      </c>
      <c r="AD109" s="12"/>
      <c r="AE109" s="9" t="s">
        <v>61</v>
      </c>
    </row>
    <row r="110" spans="1:31" ht="14.4" x14ac:dyDescent="0.3">
      <c r="A110" s="10">
        <v>-123.12</v>
      </c>
      <c r="B110" s="10">
        <v>49.3</v>
      </c>
      <c r="C110" s="9" t="s">
        <v>59</v>
      </c>
      <c r="D110" s="10">
        <v>1108446</v>
      </c>
      <c r="E110" s="15" t="s">
        <v>67</v>
      </c>
      <c r="F110" s="10">
        <v>2022</v>
      </c>
      <c r="G110" s="10">
        <v>4</v>
      </c>
      <c r="H110" s="10">
        <v>19</v>
      </c>
      <c r="I110" s="12"/>
      <c r="J110" s="10">
        <v>12.8</v>
      </c>
      <c r="K110" s="12"/>
      <c r="L110" s="10">
        <v>6.2</v>
      </c>
      <c r="M110" s="12"/>
      <c r="N110" s="10">
        <v>9.5</v>
      </c>
      <c r="O110" s="12"/>
      <c r="P110" s="10">
        <v>8.5</v>
      </c>
      <c r="Q110" s="12"/>
      <c r="R110" s="10">
        <v>0</v>
      </c>
      <c r="S110" s="12"/>
      <c r="T110" s="12"/>
      <c r="U110" s="12"/>
      <c r="V110" s="12"/>
      <c r="W110" s="12"/>
      <c r="X110" s="10">
        <v>0.3</v>
      </c>
      <c r="Y110" s="12"/>
      <c r="Z110" s="12"/>
      <c r="AA110" s="12"/>
      <c r="AB110" s="12"/>
      <c r="AC110" s="9" t="s">
        <v>61</v>
      </c>
      <c r="AD110" s="12"/>
      <c r="AE110" s="9" t="s">
        <v>61</v>
      </c>
    </row>
    <row r="111" spans="1:31" ht="14.4" x14ac:dyDescent="0.3">
      <c r="A111" s="10">
        <v>-123.12</v>
      </c>
      <c r="B111" s="10">
        <v>49.3</v>
      </c>
      <c r="C111" s="9" t="s">
        <v>59</v>
      </c>
      <c r="D111" s="10">
        <v>1108446</v>
      </c>
      <c r="E111" s="15" t="s">
        <v>67</v>
      </c>
      <c r="F111" s="10">
        <v>2022</v>
      </c>
      <c r="G111" s="10">
        <v>4</v>
      </c>
      <c r="H111" s="10">
        <v>20</v>
      </c>
      <c r="I111" s="12"/>
      <c r="J111" s="10">
        <v>14.5</v>
      </c>
      <c r="K111" s="12"/>
      <c r="L111" s="10">
        <v>5.3</v>
      </c>
      <c r="M111" s="12"/>
      <c r="N111" s="10">
        <v>9.9</v>
      </c>
      <c r="O111" s="12"/>
      <c r="P111" s="10">
        <v>8.1</v>
      </c>
      <c r="Q111" s="12"/>
      <c r="R111" s="10">
        <v>0</v>
      </c>
      <c r="S111" s="12"/>
      <c r="T111" s="12"/>
      <c r="U111" s="12"/>
      <c r="V111" s="12"/>
      <c r="W111" s="12"/>
      <c r="X111" s="10">
        <v>4.0999999999999996</v>
      </c>
      <c r="Y111" s="12"/>
      <c r="Z111" s="12"/>
      <c r="AA111" s="12"/>
      <c r="AB111" s="12"/>
      <c r="AC111" s="9" t="s">
        <v>61</v>
      </c>
      <c r="AD111" s="12"/>
      <c r="AE111" s="9" t="s">
        <v>61</v>
      </c>
    </row>
    <row r="112" spans="1:31" ht="14.4" x14ac:dyDescent="0.3">
      <c r="A112" s="10">
        <v>-123.12</v>
      </c>
      <c r="B112" s="10">
        <v>49.3</v>
      </c>
      <c r="C112" s="9" t="s">
        <v>59</v>
      </c>
      <c r="D112" s="10">
        <v>1108446</v>
      </c>
      <c r="E112" s="15" t="s">
        <v>67</v>
      </c>
      <c r="F112" s="10">
        <v>2022</v>
      </c>
      <c r="G112" s="10">
        <v>4</v>
      </c>
      <c r="H112" s="10">
        <v>21</v>
      </c>
      <c r="I112" s="12"/>
      <c r="J112" s="10">
        <v>13</v>
      </c>
      <c r="K112" s="12"/>
      <c r="L112" s="10">
        <v>6.4</v>
      </c>
      <c r="M112" s="12"/>
      <c r="N112" s="10">
        <v>9.6999999999999993</v>
      </c>
      <c r="O112" s="12"/>
      <c r="P112" s="10">
        <v>8.3000000000000007</v>
      </c>
      <c r="Q112" s="12"/>
      <c r="R112" s="10">
        <v>0</v>
      </c>
      <c r="S112" s="12"/>
      <c r="T112" s="12"/>
      <c r="U112" s="12"/>
      <c r="V112" s="12"/>
      <c r="W112" s="12"/>
      <c r="X112" s="10">
        <v>13.3</v>
      </c>
      <c r="Y112" s="12"/>
      <c r="Z112" s="12"/>
      <c r="AA112" s="12"/>
      <c r="AB112" s="12"/>
      <c r="AC112" s="9" t="s">
        <v>61</v>
      </c>
      <c r="AD112" s="12"/>
      <c r="AE112" s="9" t="s">
        <v>61</v>
      </c>
    </row>
    <row r="113" spans="1:31" ht="14.4" x14ac:dyDescent="0.3">
      <c r="A113" s="10">
        <v>-123.12</v>
      </c>
      <c r="B113" s="10">
        <v>49.3</v>
      </c>
      <c r="C113" s="9" t="s">
        <v>59</v>
      </c>
      <c r="D113" s="10">
        <v>1108446</v>
      </c>
      <c r="E113" s="15" t="s">
        <v>67</v>
      </c>
      <c r="F113" s="10">
        <v>2022</v>
      </c>
      <c r="G113" s="10">
        <v>4</v>
      </c>
      <c r="H113" s="10">
        <v>22</v>
      </c>
      <c r="I113" s="12"/>
      <c r="J113" s="10">
        <v>13.9</v>
      </c>
      <c r="K113" s="12"/>
      <c r="L113" s="10">
        <v>5.7</v>
      </c>
      <c r="M113" s="12"/>
      <c r="N113" s="10">
        <v>9.8000000000000007</v>
      </c>
      <c r="O113" s="12"/>
      <c r="P113" s="10">
        <v>8.1999999999999993</v>
      </c>
      <c r="Q113" s="12"/>
      <c r="R113" s="10">
        <v>0</v>
      </c>
      <c r="S113" s="12"/>
      <c r="T113" s="12"/>
      <c r="U113" s="12"/>
      <c r="V113" s="12"/>
      <c r="W113" s="12"/>
      <c r="X113" s="10">
        <v>0</v>
      </c>
      <c r="Y113" s="12"/>
      <c r="Z113" s="12"/>
      <c r="AA113" s="12"/>
      <c r="AB113" s="12"/>
      <c r="AC113" s="9" t="s">
        <v>61</v>
      </c>
      <c r="AD113" s="12"/>
      <c r="AE113" s="9" t="s">
        <v>61</v>
      </c>
    </row>
    <row r="114" spans="1:31" ht="14.4" x14ac:dyDescent="0.3">
      <c r="A114" s="10">
        <v>-123.12</v>
      </c>
      <c r="B114" s="10">
        <v>49.3</v>
      </c>
      <c r="C114" s="9" t="s">
        <v>59</v>
      </c>
      <c r="D114" s="10">
        <v>1108446</v>
      </c>
      <c r="E114" s="15" t="s">
        <v>67</v>
      </c>
      <c r="F114" s="10">
        <v>2022</v>
      </c>
      <c r="G114" s="10">
        <v>4</v>
      </c>
      <c r="H114" s="10">
        <v>23</v>
      </c>
      <c r="I114" s="12"/>
      <c r="J114" s="10">
        <v>16.7</v>
      </c>
      <c r="K114" s="12"/>
      <c r="L114" s="10">
        <v>6.7</v>
      </c>
      <c r="M114" s="12"/>
      <c r="N114" s="10">
        <v>11.7</v>
      </c>
      <c r="O114" s="12"/>
      <c r="P114" s="10">
        <v>6.3</v>
      </c>
      <c r="Q114" s="12"/>
      <c r="R114" s="10">
        <v>0</v>
      </c>
      <c r="S114" s="12"/>
      <c r="T114" s="12"/>
      <c r="U114" s="12"/>
      <c r="V114" s="12"/>
      <c r="W114" s="12"/>
      <c r="X114" s="10">
        <v>0</v>
      </c>
      <c r="Y114" s="12"/>
      <c r="Z114" s="12"/>
      <c r="AA114" s="12"/>
      <c r="AB114" s="12"/>
      <c r="AC114" s="9" t="s">
        <v>61</v>
      </c>
      <c r="AD114" s="12"/>
      <c r="AE114" s="9" t="s">
        <v>61</v>
      </c>
    </row>
    <row r="115" spans="1:31" ht="14.4" x14ac:dyDescent="0.3">
      <c r="A115" s="10">
        <v>-123.12</v>
      </c>
      <c r="B115" s="10">
        <v>49.3</v>
      </c>
      <c r="C115" s="9" t="s">
        <v>59</v>
      </c>
      <c r="D115" s="10">
        <v>1108446</v>
      </c>
      <c r="E115" s="15" t="s">
        <v>67</v>
      </c>
      <c r="F115" s="10">
        <v>2022</v>
      </c>
      <c r="G115" s="10">
        <v>4</v>
      </c>
      <c r="H115" s="10">
        <v>24</v>
      </c>
      <c r="I115" s="12"/>
      <c r="J115" s="10">
        <v>17.2</v>
      </c>
      <c r="K115" s="12"/>
      <c r="L115" s="10">
        <v>8.3000000000000007</v>
      </c>
      <c r="M115" s="12"/>
      <c r="N115" s="10">
        <v>12.7</v>
      </c>
      <c r="O115" s="12"/>
      <c r="P115" s="10">
        <v>5.3</v>
      </c>
      <c r="Q115" s="12"/>
      <c r="R115" s="10">
        <v>0</v>
      </c>
      <c r="S115" s="12"/>
      <c r="T115" s="12"/>
      <c r="U115" s="12"/>
      <c r="V115" s="12"/>
      <c r="W115" s="12"/>
      <c r="X115" s="10">
        <v>1.3</v>
      </c>
      <c r="Y115" s="12"/>
      <c r="Z115" s="12"/>
      <c r="AA115" s="12"/>
      <c r="AB115" s="12"/>
      <c r="AC115" s="9" t="s">
        <v>61</v>
      </c>
      <c r="AD115" s="12"/>
      <c r="AE115" s="9" t="s">
        <v>61</v>
      </c>
    </row>
    <row r="116" spans="1:31" ht="14.4" x14ac:dyDescent="0.3">
      <c r="A116" s="10">
        <v>-123.12</v>
      </c>
      <c r="B116" s="10">
        <v>49.3</v>
      </c>
      <c r="C116" s="9" t="s">
        <v>59</v>
      </c>
      <c r="D116" s="10">
        <v>1108446</v>
      </c>
      <c r="E116" s="15" t="s">
        <v>67</v>
      </c>
      <c r="F116" s="10">
        <v>2022</v>
      </c>
      <c r="G116" s="10">
        <v>4</v>
      </c>
      <c r="H116" s="10">
        <v>25</v>
      </c>
      <c r="I116" s="12"/>
      <c r="J116" s="10">
        <v>13.4</v>
      </c>
      <c r="K116" s="12"/>
      <c r="L116" s="10">
        <v>8.6</v>
      </c>
      <c r="M116" s="12"/>
      <c r="N116" s="10">
        <v>11</v>
      </c>
      <c r="O116" s="12"/>
      <c r="P116" s="10">
        <v>7</v>
      </c>
      <c r="Q116" s="12"/>
      <c r="R116" s="10">
        <v>0</v>
      </c>
      <c r="S116" s="12"/>
      <c r="T116" s="12"/>
      <c r="U116" s="12"/>
      <c r="V116" s="12"/>
      <c r="W116" s="12"/>
      <c r="X116" s="10">
        <v>4.8</v>
      </c>
      <c r="Y116" s="12"/>
      <c r="Z116" s="12"/>
      <c r="AA116" s="12"/>
      <c r="AB116" s="12"/>
      <c r="AC116" s="9" t="s">
        <v>61</v>
      </c>
      <c r="AD116" s="12"/>
      <c r="AE116" s="9" t="s">
        <v>61</v>
      </c>
    </row>
    <row r="117" spans="1:31" ht="14.4" x14ac:dyDescent="0.3">
      <c r="A117" s="10">
        <v>-123.12</v>
      </c>
      <c r="B117" s="10">
        <v>49.3</v>
      </c>
      <c r="C117" s="9" t="s">
        <v>59</v>
      </c>
      <c r="D117" s="10">
        <v>1108446</v>
      </c>
      <c r="E117" s="15" t="s">
        <v>67</v>
      </c>
      <c r="F117" s="10">
        <v>2022</v>
      </c>
      <c r="G117" s="10">
        <v>4</v>
      </c>
      <c r="H117" s="10">
        <v>26</v>
      </c>
      <c r="I117" s="12"/>
      <c r="J117" s="10">
        <v>12.7</v>
      </c>
      <c r="K117" s="12"/>
      <c r="L117" s="10">
        <v>5.5</v>
      </c>
      <c r="M117" s="12"/>
      <c r="N117" s="10">
        <v>9.1</v>
      </c>
      <c r="O117" s="12"/>
      <c r="P117" s="10">
        <v>8.9</v>
      </c>
      <c r="Q117" s="12"/>
      <c r="R117" s="10">
        <v>0</v>
      </c>
      <c r="S117" s="12"/>
      <c r="T117" s="12"/>
      <c r="U117" s="12"/>
      <c r="V117" s="12"/>
      <c r="W117" s="12"/>
      <c r="X117" s="10">
        <v>2.1</v>
      </c>
      <c r="Y117" s="12"/>
      <c r="Z117" s="12"/>
      <c r="AA117" s="12"/>
      <c r="AB117" s="12"/>
      <c r="AC117" s="9" t="s">
        <v>61</v>
      </c>
      <c r="AD117" s="12"/>
      <c r="AE117" s="9" t="s">
        <v>61</v>
      </c>
    </row>
    <row r="118" spans="1:31" ht="14.4" x14ac:dyDescent="0.3">
      <c r="A118" s="10">
        <v>-123.12</v>
      </c>
      <c r="B118" s="10">
        <v>49.3</v>
      </c>
      <c r="C118" s="9" t="s">
        <v>59</v>
      </c>
      <c r="D118" s="10">
        <v>1108446</v>
      </c>
      <c r="E118" s="15" t="s">
        <v>67</v>
      </c>
      <c r="F118" s="10">
        <v>2022</v>
      </c>
      <c r="G118" s="10">
        <v>4</v>
      </c>
      <c r="H118" s="10">
        <v>27</v>
      </c>
      <c r="I118" s="12"/>
      <c r="J118" s="10">
        <v>13.9</v>
      </c>
      <c r="K118" s="12"/>
      <c r="L118" s="10">
        <v>6.1</v>
      </c>
      <c r="M118" s="12"/>
      <c r="N118" s="10">
        <v>10</v>
      </c>
      <c r="O118" s="12"/>
      <c r="P118" s="10">
        <v>8</v>
      </c>
      <c r="Q118" s="12"/>
      <c r="R118" s="10">
        <v>0</v>
      </c>
      <c r="S118" s="12"/>
      <c r="T118" s="12"/>
      <c r="U118" s="12"/>
      <c r="V118" s="12"/>
      <c r="W118" s="12"/>
      <c r="X118" s="10">
        <v>0.4</v>
      </c>
      <c r="Y118" s="12"/>
      <c r="Z118" s="12"/>
      <c r="AA118" s="12"/>
      <c r="AB118" s="12"/>
      <c r="AC118" s="9" t="s">
        <v>61</v>
      </c>
      <c r="AD118" s="12"/>
      <c r="AE118" s="9" t="s">
        <v>61</v>
      </c>
    </row>
    <row r="119" spans="1:31" ht="14.4" x14ac:dyDescent="0.3">
      <c r="A119" s="10">
        <v>-123.12</v>
      </c>
      <c r="B119" s="10">
        <v>49.3</v>
      </c>
      <c r="C119" s="9" t="s">
        <v>59</v>
      </c>
      <c r="D119" s="10">
        <v>1108446</v>
      </c>
      <c r="E119" s="15" t="s">
        <v>67</v>
      </c>
      <c r="F119" s="10">
        <v>2022</v>
      </c>
      <c r="G119" s="10">
        <v>4</v>
      </c>
      <c r="H119" s="10">
        <v>28</v>
      </c>
      <c r="I119" s="12"/>
      <c r="J119" s="12"/>
      <c r="K119" s="9" t="s">
        <v>61</v>
      </c>
      <c r="L119" s="12"/>
      <c r="M119" s="9" t="s">
        <v>61</v>
      </c>
      <c r="N119" s="12"/>
      <c r="O119" s="9" t="s">
        <v>61</v>
      </c>
      <c r="P119" s="12"/>
      <c r="Q119" s="9" t="s">
        <v>61</v>
      </c>
      <c r="R119" s="12"/>
      <c r="S119" s="9" t="s">
        <v>61</v>
      </c>
      <c r="T119" s="12"/>
      <c r="U119" s="12"/>
      <c r="V119" s="12"/>
      <c r="W119" s="12"/>
      <c r="X119" s="12"/>
      <c r="Y119" s="9" t="s">
        <v>61</v>
      </c>
      <c r="Z119" s="12"/>
      <c r="AA119" s="12"/>
      <c r="AB119" s="12"/>
      <c r="AC119" s="9" t="s">
        <v>61</v>
      </c>
      <c r="AD119" s="12"/>
      <c r="AE119" s="9" t="s">
        <v>61</v>
      </c>
    </row>
    <row r="120" spans="1:31" ht="14.4" x14ac:dyDescent="0.3">
      <c r="A120" s="10">
        <v>-123.12</v>
      </c>
      <c r="B120" s="10">
        <v>49.3</v>
      </c>
      <c r="C120" s="9" t="s">
        <v>59</v>
      </c>
      <c r="D120" s="10">
        <v>1108446</v>
      </c>
      <c r="E120" s="15" t="s">
        <v>67</v>
      </c>
      <c r="F120" s="10">
        <v>2022</v>
      </c>
      <c r="G120" s="10">
        <v>4</v>
      </c>
      <c r="H120" s="10">
        <v>29</v>
      </c>
      <c r="I120" s="12"/>
      <c r="J120" s="10">
        <v>14.4</v>
      </c>
      <c r="K120" s="12"/>
      <c r="L120" s="10">
        <v>7.3</v>
      </c>
      <c r="M120" s="12"/>
      <c r="N120" s="10">
        <v>10.9</v>
      </c>
      <c r="O120" s="12"/>
      <c r="P120" s="10">
        <v>7.1</v>
      </c>
      <c r="Q120" s="12"/>
      <c r="R120" s="10">
        <v>0</v>
      </c>
      <c r="S120" s="12"/>
      <c r="T120" s="12"/>
      <c r="U120" s="12"/>
      <c r="V120" s="12"/>
      <c r="W120" s="12"/>
      <c r="X120" s="10">
        <v>0.1</v>
      </c>
      <c r="Y120" s="12"/>
      <c r="Z120" s="12"/>
      <c r="AA120" s="12"/>
      <c r="AB120" s="12"/>
      <c r="AC120" s="9" t="s">
        <v>61</v>
      </c>
      <c r="AD120" s="12"/>
      <c r="AE120" s="9" t="s">
        <v>61</v>
      </c>
    </row>
    <row r="121" spans="1:31" ht="14.4" x14ac:dyDescent="0.3">
      <c r="A121" s="10">
        <v>-123.12</v>
      </c>
      <c r="B121" s="10">
        <v>49.3</v>
      </c>
      <c r="C121" s="9" t="s">
        <v>59</v>
      </c>
      <c r="D121" s="10">
        <v>1108446</v>
      </c>
      <c r="E121" s="15" t="s">
        <v>67</v>
      </c>
      <c r="F121" s="10">
        <v>2022</v>
      </c>
      <c r="G121" s="10">
        <v>4</v>
      </c>
      <c r="H121" s="10">
        <v>30</v>
      </c>
      <c r="I121" s="12"/>
      <c r="J121" s="10">
        <v>14.3</v>
      </c>
      <c r="K121" s="12"/>
      <c r="L121" s="10">
        <v>8.4</v>
      </c>
      <c r="M121" s="12"/>
      <c r="N121" s="10">
        <v>11.4</v>
      </c>
      <c r="O121" s="12"/>
      <c r="P121" s="10">
        <v>6.6</v>
      </c>
      <c r="Q121" s="12"/>
      <c r="R121" s="10">
        <v>0</v>
      </c>
      <c r="S121" s="12"/>
      <c r="T121" s="12"/>
      <c r="U121" s="12"/>
      <c r="V121" s="12"/>
      <c r="W121" s="12"/>
      <c r="X121" s="10">
        <v>5.8</v>
      </c>
      <c r="Y121" s="12"/>
      <c r="Z121" s="12"/>
      <c r="AA121" s="12"/>
      <c r="AB121" s="12"/>
      <c r="AC121" s="9" t="s">
        <v>61</v>
      </c>
      <c r="AD121" s="12"/>
      <c r="AE121" s="9" t="s">
        <v>61</v>
      </c>
    </row>
    <row r="122" spans="1:31" ht="14.4" x14ac:dyDescent="0.3">
      <c r="A122" s="10">
        <v>-123.12</v>
      </c>
      <c r="B122" s="10">
        <v>49.3</v>
      </c>
      <c r="C122" s="9" t="s">
        <v>59</v>
      </c>
      <c r="D122" s="10">
        <v>1108446</v>
      </c>
      <c r="E122" s="14">
        <v>44682</v>
      </c>
      <c r="F122" s="10">
        <v>2022</v>
      </c>
      <c r="G122" s="10">
        <v>5</v>
      </c>
      <c r="H122" s="10">
        <v>1</v>
      </c>
      <c r="I122" s="12"/>
      <c r="J122" s="10">
        <v>15.5</v>
      </c>
      <c r="K122" s="12"/>
      <c r="L122" s="10">
        <v>7.3</v>
      </c>
      <c r="M122" s="12"/>
      <c r="N122" s="10">
        <v>11.4</v>
      </c>
      <c r="O122" s="12"/>
      <c r="P122" s="10">
        <v>6.6</v>
      </c>
      <c r="Q122" s="12"/>
      <c r="R122" s="10">
        <v>0</v>
      </c>
      <c r="S122" s="12"/>
      <c r="T122" s="12"/>
      <c r="U122" s="12"/>
      <c r="V122" s="12"/>
      <c r="W122" s="12"/>
      <c r="X122" s="10">
        <v>0</v>
      </c>
      <c r="Y122" s="12"/>
      <c r="Z122" s="12"/>
      <c r="AA122" s="12"/>
      <c r="AB122" s="12"/>
      <c r="AC122" s="9" t="s">
        <v>61</v>
      </c>
      <c r="AD122" s="12"/>
      <c r="AE122" s="9" t="s">
        <v>61</v>
      </c>
    </row>
    <row r="123" spans="1:31" ht="14.4" x14ac:dyDescent="0.3">
      <c r="A123" s="10">
        <v>-123.12</v>
      </c>
      <c r="B123" s="10">
        <v>49.3</v>
      </c>
      <c r="C123" s="9" t="s">
        <v>59</v>
      </c>
      <c r="D123" s="10">
        <v>1108446</v>
      </c>
      <c r="E123" s="14">
        <v>44683</v>
      </c>
      <c r="F123" s="10">
        <v>2022</v>
      </c>
      <c r="G123" s="10">
        <v>5</v>
      </c>
      <c r="H123" s="10">
        <v>2</v>
      </c>
      <c r="I123" s="12"/>
      <c r="J123" s="10">
        <v>14.4</v>
      </c>
      <c r="K123" s="12"/>
      <c r="L123" s="10">
        <v>10.3</v>
      </c>
      <c r="M123" s="12"/>
      <c r="N123" s="10">
        <v>12.4</v>
      </c>
      <c r="O123" s="12"/>
      <c r="P123" s="10">
        <v>5.6</v>
      </c>
      <c r="Q123" s="12"/>
      <c r="R123" s="10">
        <v>0</v>
      </c>
      <c r="S123" s="12"/>
      <c r="T123" s="12"/>
      <c r="U123" s="12"/>
      <c r="V123" s="12"/>
      <c r="W123" s="12"/>
      <c r="X123" s="10">
        <v>1</v>
      </c>
      <c r="Y123" s="12"/>
      <c r="Z123" s="12"/>
      <c r="AA123" s="12"/>
      <c r="AB123" s="12"/>
      <c r="AC123" s="9" t="s">
        <v>61</v>
      </c>
      <c r="AD123" s="12"/>
      <c r="AE123" s="9" t="s">
        <v>61</v>
      </c>
    </row>
    <row r="124" spans="1:31" ht="14.4" x14ac:dyDescent="0.3">
      <c r="A124" s="10">
        <v>-123.12</v>
      </c>
      <c r="B124" s="10">
        <v>49.3</v>
      </c>
      <c r="C124" s="9" t="s">
        <v>59</v>
      </c>
      <c r="D124" s="10">
        <v>1108446</v>
      </c>
      <c r="E124" s="14">
        <v>44684</v>
      </c>
      <c r="F124" s="10">
        <v>2022</v>
      </c>
      <c r="G124" s="10">
        <v>5</v>
      </c>
      <c r="H124" s="10">
        <v>3</v>
      </c>
      <c r="I124" s="12"/>
      <c r="J124" s="10">
        <v>13</v>
      </c>
      <c r="K124" s="12"/>
      <c r="L124" s="10">
        <v>8.9</v>
      </c>
      <c r="M124" s="12"/>
      <c r="N124" s="10">
        <v>10.9</v>
      </c>
      <c r="O124" s="12"/>
      <c r="P124" s="10">
        <v>7.1</v>
      </c>
      <c r="Q124" s="12"/>
      <c r="R124" s="10">
        <v>0</v>
      </c>
      <c r="S124" s="12"/>
      <c r="T124" s="12"/>
      <c r="U124" s="12"/>
      <c r="V124" s="12"/>
      <c r="W124" s="12"/>
      <c r="X124" s="10">
        <v>7</v>
      </c>
      <c r="Y124" s="12"/>
      <c r="Z124" s="12"/>
      <c r="AA124" s="12"/>
      <c r="AB124" s="12"/>
      <c r="AC124" s="9" t="s">
        <v>61</v>
      </c>
      <c r="AD124" s="12"/>
      <c r="AE124" s="9" t="s">
        <v>61</v>
      </c>
    </row>
    <row r="125" spans="1:31" ht="14.4" x14ac:dyDescent="0.3">
      <c r="A125" s="10">
        <v>-123.12</v>
      </c>
      <c r="B125" s="10">
        <v>49.3</v>
      </c>
      <c r="C125" s="9" t="s">
        <v>59</v>
      </c>
      <c r="D125" s="10">
        <v>1108446</v>
      </c>
      <c r="E125" s="14">
        <v>44685</v>
      </c>
      <c r="F125" s="10">
        <v>2022</v>
      </c>
      <c r="G125" s="10">
        <v>5</v>
      </c>
      <c r="H125" s="10">
        <v>4</v>
      </c>
      <c r="I125" s="12"/>
      <c r="J125" s="10">
        <v>12.7</v>
      </c>
      <c r="K125" s="12"/>
      <c r="L125" s="10">
        <v>8.3000000000000007</v>
      </c>
      <c r="M125" s="12"/>
      <c r="N125" s="10">
        <v>10.5</v>
      </c>
      <c r="O125" s="12"/>
      <c r="P125" s="10">
        <v>7.5</v>
      </c>
      <c r="Q125" s="12"/>
      <c r="R125" s="10">
        <v>0</v>
      </c>
      <c r="S125" s="12"/>
      <c r="T125" s="12"/>
      <c r="U125" s="12"/>
      <c r="V125" s="12"/>
      <c r="W125" s="12"/>
      <c r="X125" s="10">
        <v>2.4</v>
      </c>
      <c r="Y125" s="12"/>
      <c r="Z125" s="12"/>
      <c r="AA125" s="12"/>
      <c r="AB125" s="12"/>
      <c r="AC125" s="9" t="s">
        <v>61</v>
      </c>
      <c r="AD125" s="12"/>
      <c r="AE125" s="9" t="s">
        <v>61</v>
      </c>
    </row>
    <row r="126" spans="1:31" ht="14.4" x14ac:dyDescent="0.3">
      <c r="A126" s="10">
        <v>-123.12</v>
      </c>
      <c r="B126" s="10">
        <v>49.3</v>
      </c>
      <c r="C126" s="9" t="s">
        <v>59</v>
      </c>
      <c r="D126" s="10">
        <v>1108446</v>
      </c>
      <c r="E126" s="14">
        <v>44686</v>
      </c>
      <c r="F126" s="10">
        <v>2022</v>
      </c>
      <c r="G126" s="10">
        <v>5</v>
      </c>
      <c r="H126" s="10">
        <v>5</v>
      </c>
      <c r="I126" s="12"/>
      <c r="J126" s="10">
        <v>10.3</v>
      </c>
      <c r="K126" s="12"/>
      <c r="L126" s="10">
        <v>7.5</v>
      </c>
      <c r="M126" s="12"/>
      <c r="N126" s="10">
        <v>8.9</v>
      </c>
      <c r="O126" s="12"/>
      <c r="P126" s="10">
        <v>9.1</v>
      </c>
      <c r="Q126" s="12"/>
      <c r="R126" s="10">
        <v>0</v>
      </c>
      <c r="S126" s="12"/>
      <c r="T126" s="12"/>
      <c r="U126" s="12"/>
      <c r="V126" s="12"/>
      <c r="W126" s="12"/>
      <c r="X126" s="10">
        <v>12.5</v>
      </c>
      <c r="Y126" s="12"/>
      <c r="Z126" s="12"/>
      <c r="AA126" s="12"/>
      <c r="AB126" s="12"/>
      <c r="AC126" s="9" t="s">
        <v>61</v>
      </c>
      <c r="AD126" s="12"/>
      <c r="AE126" s="9" t="s">
        <v>61</v>
      </c>
    </row>
    <row r="127" spans="1:31" ht="14.4" x14ac:dyDescent="0.3">
      <c r="A127" s="10">
        <v>-123.12</v>
      </c>
      <c r="B127" s="10">
        <v>49.3</v>
      </c>
      <c r="C127" s="9" t="s">
        <v>59</v>
      </c>
      <c r="D127" s="10">
        <v>1108446</v>
      </c>
      <c r="E127" s="14">
        <v>44687</v>
      </c>
      <c r="F127" s="10">
        <v>2022</v>
      </c>
      <c r="G127" s="10">
        <v>5</v>
      </c>
      <c r="H127" s="10">
        <v>6</v>
      </c>
      <c r="I127" s="12"/>
      <c r="J127" s="10">
        <v>13.1</v>
      </c>
      <c r="K127" s="12"/>
      <c r="L127" s="10">
        <v>7.6</v>
      </c>
      <c r="M127" s="12"/>
      <c r="N127" s="10">
        <v>10.4</v>
      </c>
      <c r="O127" s="12"/>
      <c r="P127" s="10">
        <v>7.6</v>
      </c>
      <c r="Q127" s="12"/>
      <c r="R127" s="10">
        <v>0</v>
      </c>
      <c r="S127" s="12"/>
      <c r="T127" s="12"/>
      <c r="U127" s="12"/>
      <c r="V127" s="12"/>
      <c r="W127" s="12"/>
      <c r="X127" s="10">
        <v>0</v>
      </c>
      <c r="Y127" s="12"/>
      <c r="Z127" s="12"/>
      <c r="AA127" s="12"/>
      <c r="AB127" s="12"/>
      <c r="AC127" s="9" t="s">
        <v>61</v>
      </c>
      <c r="AD127" s="12"/>
      <c r="AE127" s="9" t="s">
        <v>61</v>
      </c>
    </row>
    <row r="128" spans="1:31" ht="14.4" x14ac:dyDescent="0.3">
      <c r="A128" s="10">
        <v>-123.12</v>
      </c>
      <c r="B128" s="10">
        <v>49.3</v>
      </c>
      <c r="C128" s="9" t="s">
        <v>59</v>
      </c>
      <c r="D128" s="10">
        <v>1108446</v>
      </c>
      <c r="E128" s="14">
        <v>44688</v>
      </c>
      <c r="F128" s="10">
        <v>2022</v>
      </c>
      <c r="G128" s="10">
        <v>5</v>
      </c>
      <c r="H128" s="10">
        <v>7</v>
      </c>
      <c r="I128" s="12"/>
      <c r="J128" s="10">
        <v>14.7</v>
      </c>
      <c r="K128" s="12"/>
      <c r="L128" s="10">
        <v>5.4</v>
      </c>
      <c r="M128" s="12"/>
      <c r="N128" s="10">
        <v>10</v>
      </c>
      <c r="O128" s="12"/>
      <c r="P128" s="10">
        <v>8</v>
      </c>
      <c r="Q128" s="12"/>
      <c r="R128" s="10">
        <v>0</v>
      </c>
      <c r="S128" s="12"/>
      <c r="T128" s="12"/>
      <c r="U128" s="12"/>
      <c r="V128" s="12"/>
      <c r="W128" s="12"/>
      <c r="X128" s="10">
        <v>0</v>
      </c>
      <c r="Y128" s="12"/>
      <c r="Z128" s="12"/>
      <c r="AA128" s="12"/>
      <c r="AB128" s="12"/>
      <c r="AC128" s="9" t="s">
        <v>61</v>
      </c>
      <c r="AD128" s="12"/>
      <c r="AE128" s="9" t="s">
        <v>61</v>
      </c>
    </row>
    <row r="129" spans="1:31" ht="14.4" x14ac:dyDescent="0.3">
      <c r="A129" s="10">
        <v>-123.12</v>
      </c>
      <c r="B129" s="10">
        <v>49.3</v>
      </c>
      <c r="C129" s="9" t="s">
        <v>59</v>
      </c>
      <c r="D129" s="10">
        <v>1108446</v>
      </c>
      <c r="E129" s="14">
        <v>44689</v>
      </c>
      <c r="F129" s="10">
        <v>2022</v>
      </c>
      <c r="G129" s="10">
        <v>5</v>
      </c>
      <c r="H129" s="10">
        <v>8</v>
      </c>
      <c r="I129" s="12"/>
      <c r="J129" s="10">
        <v>13.1</v>
      </c>
      <c r="K129" s="12"/>
      <c r="L129" s="10">
        <v>6.3</v>
      </c>
      <c r="M129" s="12"/>
      <c r="N129" s="10">
        <v>9.6999999999999993</v>
      </c>
      <c r="O129" s="12"/>
      <c r="P129" s="10">
        <v>8.3000000000000007</v>
      </c>
      <c r="Q129" s="12"/>
      <c r="R129" s="10">
        <v>0</v>
      </c>
      <c r="S129" s="12"/>
      <c r="T129" s="12"/>
      <c r="U129" s="12"/>
      <c r="V129" s="12"/>
      <c r="W129" s="12"/>
      <c r="X129" s="10">
        <v>1.7</v>
      </c>
      <c r="Y129" s="12"/>
      <c r="Z129" s="12"/>
      <c r="AA129" s="12"/>
      <c r="AB129" s="12"/>
      <c r="AC129" s="9" t="s">
        <v>61</v>
      </c>
      <c r="AD129" s="12"/>
      <c r="AE129" s="9" t="s">
        <v>61</v>
      </c>
    </row>
    <row r="130" spans="1:31" ht="14.4" x14ac:dyDescent="0.3">
      <c r="A130" s="10">
        <v>-123.12</v>
      </c>
      <c r="B130" s="10">
        <v>49.3</v>
      </c>
      <c r="C130" s="9" t="s">
        <v>59</v>
      </c>
      <c r="D130" s="10">
        <v>1108446</v>
      </c>
      <c r="E130" s="14">
        <v>44690</v>
      </c>
      <c r="F130" s="10">
        <v>2022</v>
      </c>
      <c r="G130" s="10">
        <v>5</v>
      </c>
      <c r="H130" s="10">
        <v>9</v>
      </c>
      <c r="I130" s="12"/>
      <c r="J130" s="10">
        <v>15.1</v>
      </c>
      <c r="K130" s="12"/>
      <c r="L130" s="10">
        <v>7.4</v>
      </c>
      <c r="M130" s="12"/>
      <c r="N130" s="10">
        <v>11.3</v>
      </c>
      <c r="O130" s="12"/>
      <c r="P130" s="10">
        <v>6.7</v>
      </c>
      <c r="Q130" s="12"/>
      <c r="R130" s="10">
        <v>0</v>
      </c>
      <c r="S130" s="12"/>
      <c r="T130" s="12"/>
      <c r="U130" s="12"/>
      <c r="V130" s="12"/>
      <c r="W130" s="12"/>
      <c r="X130" s="10">
        <v>2</v>
      </c>
      <c r="Y130" s="12"/>
      <c r="Z130" s="12"/>
      <c r="AA130" s="12"/>
      <c r="AB130" s="12"/>
      <c r="AC130" s="9" t="s">
        <v>61</v>
      </c>
      <c r="AD130" s="12"/>
      <c r="AE130" s="9" t="s">
        <v>61</v>
      </c>
    </row>
    <row r="131" spans="1:31" ht="14.4" x14ac:dyDescent="0.3">
      <c r="A131" s="10">
        <v>-123.12</v>
      </c>
      <c r="B131" s="10">
        <v>49.3</v>
      </c>
      <c r="C131" s="9" t="s">
        <v>59</v>
      </c>
      <c r="D131" s="10">
        <v>1108446</v>
      </c>
      <c r="E131" s="15" t="s">
        <v>67</v>
      </c>
      <c r="F131" s="10">
        <v>2022</v>
      </c>
      <c r="G131" s="10">
        <v>5</v>
      </c>
      <c r="H131" s="10">
        <v>10</v>
      </c>
      <c r="I131" s="12"/>
      <c r="J131" s="10">
        <v>14.6</v>
      </c>
      <c r="K131" s="12"/>
      <c r="L131" s="10">
        <v>7.7</v>
      </c>
      <c r="M131" s="12"/>
      <c r="N131" s="10">
        <v>11.1</v>
      </c>
      <c r="O131" s="12"/>
      <c r="P131" s="10">
        <v>6.9</v>
      </c>
      <c r="Q131" s="12"/>
      <c r="R131" s="10">
        <v>0</v>
      </c>
      <c r="S131" s="12"/>
      <c r="T131" s="12"/>
      <c r="U131" s="12"/>
      <c r="V131" s="12"/>
      <c r="W131" s="12"/>
      <c r="X131" s="10">
        <v>1.8</v>
      </c>
      <c r="Y131" s="12"/>
      <c r="Z131" s="12"/>
      <c r="AA131" s="12"/>
      <c r="AB131" s="12"/>
      <c r="AC131" s="9" t="s">
        <v>61</v>
      </c>
      <c r="AD131" s="12"/>
      <c r="AE131" s="9" t="s">
        <v>61</v>
      </c>
    </row>
    <row r="132" spans="1:31" ht="14.4" x14ac:dyDescent="0.3">
      <c r="A132" s="10">
        <v>-123.12</v>
      </c>
      <c r="B132" s="10">
        <v>49.3</v>
      </c>
      <c r="C132" s="9" t="s">
        <v>59</v>
      </c>
      <c r="D132" s="10">
        <v>1108446</v>
      </c>
      <c r="E132" s="15" t="s">
        <v>67</v>
      </c>
      <c r="F132" s="10">
        <v>2022</v>
      </c>
      <c r="G132" s="10">
        <v>5</v>
      </c>
      <c r="H132" s="10">
        <v>11</v>
      </c>
      <c r="I132" s="12"/>
      <c r="J132" s="10">
        <v>13.7</v>
      </c>
      <c r="K132" s="12"/>
      <c r="L132" s="10">
        <v>8.3000000000000007</v>
      </c>
      <c r="M132" s="12"/>
      <c r="N132" s="10">
        <v>11</v>
      </c>
      <c r="O132" s="12"/>
      <c r="P132" s="10">
        <v>7</v>
      </c>
      <c r="Q132" s="12"/>
      <c r="R132" s="10">
        <v>0</v>
      </c>
      <c r="S132" s="12"/>
      <c r="T132" s="12"/>
      <c r="U132" s="12"/>
      <c r="V132" s="12"/>
      <c r="W132" s="12"/>
      <c r="X132" s="10">
        <v>1.3</v>
      </c>
      <c r="Y132" s="12"/>
      <c r="Z132" s="12"/>
      <c r="AA132" s="12"/>
      <c r="AB132" s="12"/>
      <c r="AC132" s="9" t="s">
        <v>61</v>
      </c>
      <c r="AD132" s="12"/>
      <c r="AE132" s="9" t="s">
        <v>61</v>
      </c>
    </row>
    <row r="133" spans="1:31" ht="14.4" x14ac:dyDescent="0.3">
      <c r="A133" s="10">
        <v>-123.12</v>
      </c>
      <c r="B133" s="10">
        <v>49.3</v>
      </c>
      <c r="C133" s="9" t="s">
        <v>59</v>
      </c>
      <c r="D133" s="10">
        <v>1108446</v>
      </c>
      <c r="E133" s="15" t="s">
        <v>67</v>
      </c>
      <c r="F133" s="10">
        <v>2022</v>
      </c>
      <c r="G133" s="10">
        <v>5</v>
      </c>
      <c r="H133" s="10">
        <v>12</v>
      </c>
      <c r="I133" s="12"/>
      <c r="J133" s="10">
        <v>10.3</v>
      </c>
      <c r="K133" s="12"/>
      <c r="L133" s="10">
        <v>7.6</v>
      </c>
      <c r="M133" s="12"/>
      <c r="N133" s="10">
        <v>9</v>
      </c>
      <c r="O133" s="12"/>
      <c r="P133" s="10">
        <v>9</v>
      </c>
      <c r="Q133" s="12"/>
      <c r="R133" s="10">
        <v>0</v>
      </c>
      <c r="S133" s="12"/>
      <c r="T133" s="12"/>
      <c r="U133" s="12"/>
      <c r="V133" s="12"/>
      <c r="W133" s="12"/>
      <c r="X133" s="10">
        <v>14.7</v>
      </c>
      <c r="Y133" s="12"/>
      <c r="Z133" s="12"/>
      <c r="AA133" s="12"/>
      <c r="AB133" s="12"/>
      <c r="AC133" s="9" t="s">
        <v>61</v>
      </c>
      <c r="AD133" s="12"/>
      <c r="AE133" s="9" t="s">
        <v>61</v>
      </c>
    </row>
    <row r="134" spans="1:31" ht="14.4" x14ac:dyDescent="0.3">
      <c r="A134" s="10">
        <v>-123.12</v>
      </c>
      <c r="B134" s="10">
        <v>49.3</v>
      </c>
      <c r="C134" s="9" t="s">
        <v>59</v>
      </c>
      <c r="D134" s="10">
        <v>1108446</v>
      </c>
      <c r="E134" s="15" t="s">
        <v>67</v>
      </c>
      <c r="F134" s="10">
        <v>2022</v>
      </c>
      <c r="G134" s="10">
        <v>5</v>
      </c>
      <c r="H134" s="10">
        <v>13</v>
      </c>
      <c r="I134" s="12"/>
      <c r="J134" s="10">
        <v>12</v>
      </c>
      <c r="K134" s="12"/>
      <c r="L134" s="10">
        <v>6.1</v>
      </c>
      <c r="M134" s="12"/>
      <c r="N134" s="10">
        <v>9.1</v>
      </c>
      <c r="O134" s="12"/>
      <c r="P134" s="10">
        <v>8.9</v>
      </c>
      <c r="Q134" s="12"/>
      <c r="R134" s="10">
        <v>0</v>
      </c>
      <c r="S134" s="12"/>
      <c r="T134" s="12"/>
      <c r="U134" s="12"/>
      <c r="V134" s="12"/>
      <c r="W134" s="12"/>
      <c r="X134" s="10">
        <v>4.8</v>
      </c>
      <c r="Y134" s="12"/>
      <c r="Z134" s="12"/>
      <c r="AA134" s="12"/>
      <c r="AB134" s="12"/>
      <c r="AC134" s="9" t="s">
        <v>61</v>
      </c>
      <c r="AD134" s="12"/>
      <c r="AE134" s="9" t="s">
        <v>61</v>
      </c>
    </row>
    <row r="135" spans="1:31" ht="14.4" x14ac:dyDescent="0.3">
      <c r="A135" s="10">
        <v>-123.12</v>
      </c>
      <c r="B135" s="10">
        <v>49.3</v>
      </c>
      <c r="C135" s="9" t="s">
        <v>59</v>
      </c>
      <c r="D135" s="10">
        <v>1108446</v>
      </c>
      <c r="E135" s="15" t="s">
        <v>67</v>
      </c>
      <c r="F135" s="10">
        <v>2022</v>
      </c>
      <c r="G135" s="10">
        <v>5</v>
      </c>
      <c r="H135" s="10">
        <v>14</v>
      </c>
      <c r="I135" s="12"/>
      <c r="J135" s="10">
        <v>12.7</v>
      </c>
      <c r="K135" s="12"/>
      <c r="L135" s="10">
        <v>7.6</v>
      </c>
      <c r="M135" s="12"/>
      <c r="N135" s="10">
        <v>10.199999999999999</v>
      </c>
      <c r="O135" s="12"/>
      <c r="P135" s="10">
        <v>7.8</v>
      </c>
      <c r="Q135" s="12"/>
      <c r="R135" s="10">
        <v>0</v>
      </c>
      <c r="S135" s="12"/>
      <c r="T135" s="12"/>
      <c r="U135" s="12"/>
      <c r="V135" s="12"/>
      <c r="W135" s="12"/>
      <c r="X135" s="10">
        <v>1.9</v>
      </c>
      <c r="Y135" s="12"/>
      <c r="Z135" s="12"/>
      <c r="AA135" s="12"/>
      <c r="AB135" s="12"/>
      <c r="AC135" s="9" t="s">
        <v>61</v>
      </c>
      <c r="AD135" s="12"/>
      <c r="AE135" s="9" t="s">
        <v>61</v>
      </c>
    </row>
    <row r="136" spans="1:31" ht="14.4" x14ac:dyDescent="0.3">
      <c r="A136" s="10">
        <v>-123.12</v>
      </c>
      <c r="B136" s="10">
        <v>49.3</v>
      </c>
      <c r="C136" s="9" t="s">
        <v>59</v>
      </c>
      <c r="D136" s="10">
        <v>1108446</v>
      </c>
      <c r="E136" s="15" t="s">
        <v>67</v>
      </c>
      <c r="F136" s="10">
        <v>2022</v>
      </c>
      <c r="G136" s="10">
        <v>5</v>
      </c>
      <c r="H136" s="10">
        <v>15</v>
      </c>
      <c r="I136" s="12"/>
      <c r="J136" s="10">
        <v>12.5</v>
      </c>
      <c r="K136" s="12"/>
      <c r="L136" s="10">
        <v>10.1</v>
      </c>
      <c r="M136" s="12"/>
      <c r="N136" s="10">
        <v>11.3</v>
      </c>
      <c r="O136" s="12"/>
      <c r="P136" s="10">
        <v>6.7</v>
      </c>
      <c r="Q136" s="12"/>
      <c r="R136" s="10">
        <v>0</v>
      </c>
      <c r="S136" s="12"/>
      <c r="T136" s="12"/>
      <c r="U136" s="12"/>
      <c r="V136" s="12"/>
      <c r="W136" s="12"/>
      <c r="X136" s="10">
        <v>17.3</v>
      </c>
      <c r="Y136" s="12"/>
      <c r="Z136" s="12"/>
      <c r="AA136" s="12"/>
      <c r="AB136" s="12"/>
      <c r="AC136" s="9" t="s">
        <v>61</v>
      </c>
      <c r="AD136" s="12"/>
      <c r="AE136" s="9" t="s">
        <v>61</v>
      </c>
    </row>
    <row r="137" spans="1:31" ht="14.4" x14ac:dyDescent="0.3">
      <c r="A137" s="10">
        <v>-123.12</v>
      </c>
      <c r="B137" s="10">
        <v>49.3</v>
      </c>
      <c r="C137" s="9" t="s">
        <v>59</v>
      </c>
      <c r="D137" s="10">
        <v>1108446</v>
      </c>
      <c r="E137" s="15" t="s">
        <v>67</v>
      </c>
      <c r="F137" s="10">
        <v>2022</v>
      </c>
      <c r="G137" s="10">
        <v>5</v>
      </c>
      <c r="H137" s="10">
        <v>16</v>
      </c>
      <c r="I137" s="12"/>
      <c r="J137" s="10">
        <v>16.600000000000001</v>
      </c>
      <c r="K137" s="12"/>
      <c r="L137" s="10">
        <v>9.1</v>
      </c>
      <c r="M137" s="12"/>
      <c r="N137" s="10">
        <v>12.8</v>
      </c>
      <c r="O137" s="12"/>
      <c r="P137" s="10">
        <v>5.2</v>
      </c>
      <c r="Q137" s="12"/>
      <c r="R137" s="10">
        <v>0</v>
      </c>
      <c r="S137" s="12"/>
      <c r="T137" s="12"/>
      <c r="U137" s="12"/>
      <c r="V137" s="12"/>
      <c r="W137" s="12"/>
      <c r="X137" s="10">
        <v>1</v>
      </c>
      <c r="Y137" s="12"/>
      <c r="Z137" s="12"/>
      <c r="AA137" s="12"/>
      <c r="AB137" s="12"/>
      <c r="AC137" s="9" t="s">
        <v>61</v>
      </c>
      <c r="AD137" s="12"/>
      <c r="AE137" s="9" t="s">
        <v>61</v>
      </c>
    </row>
    <row r="138" spans="1:31" ht="14.4" x14ac:dyDescent="0.3">
      <c r="A138" s="10">
        <v>-123.12</v>
      </c>
      <c r="B138" s="10">
        <v>49.3</v>
      </c>
      <c r="C138" s="9" t="s">
        <v>59</v>
      </c>
      <c r="D138" s="10">
        <v>1108446</v>
      </c>
      <c r="E138" s="15" t="s">
        <v>67</v>
      </c>
      <c r="F138" s="10">
        <v>2022</v>
      </c>
      <c r="G138" s="10">
        <v>5</v>
      </c>
      <c r="H138" s="10">
        <v>17</v>
      </c>
      <c r="I138" s="12"/>
      <c r="J138" s="10">
        <v>14.6</v>
      </c>
      <c r="K138" s="12"/>
      <c r="L138" s="10">
        <v>8.6999999999999993</v>
      </c>
      <c r="M138" s="12"/>
      <c r="N138" s="10">
        <v>11.6</v>
      </c>
      <c r="O138" s="12"/>
      <c r="P138" s="10">
        <v>6.4</v>
      </c>
      <c r="Q138" s="12"/>
      <c r="R138" s="10">
        <v>0</v>
      </c>
      <c r="S138" s="12"/>
      <c r="T138" s="12"/>
      <c r="U138" s="12"/>
      <c r="V138" s="12"/>
      <c r="W138" s="12"/>
      <c r="X138" s="10">
        <v>0</v>
      </c>
      <c r="Y138" s="12"/>
      <c r="Z138" s="12"/>
      <c r="AA138" s="12"/>
      <c r="AB138" s="12"/>
      <c r="AC138" s="9" t="s">
        <v>61</v>
      </c>
      <c r="AD138" s="12"/>
      <c r="AE138" s="9" t="s">
        <v>61</v>
      </c>
    </row>
    <row r="139" spans="1:31" ht="14.4" x14ac:dyDescent="0.3">
      <c r="A139" s="10">
        <v>-123.12</v>
      </c>
      <c r="B139" s="10">
        <v>49.3</v>
      </c>
      <c r="C139" s="9" t="s">
        <v>59</v>
      </c>
      <c r="D139" s="10">
        <v>1108446</v>
      </c>
      <c r="E139" s="15" t="s">
        <v>67</v>
      </c>
      <c r="F139" s="10">
        <v>2022</v>
      </c>
      <c r="G139" s="10">
        <v>5</v>
      </c>
      <c r="H139" s="10">
        <v>18</v>
      </c>
      <c r="I139" s="12"/>
      <c r="J139" s="10">
        <v>15.5</v>
      </c>
      <c r="K139" s="12"/>
      <c r="L139" s="10">
        <v>8.6</v>
      </c>
      <c r="M139" s="12"/>
      <c r="N139" s="10">
        <v>12.1</v>
      </c>
      <c r="O139" s="12"/>
      <c r="P139" s="10">
        <v>5.9</v>
      </c>
      <c r="Q139" s="12"/>
      <c r="R139" s="10">
        <v>0</v>
      </c>
      <c r="S139" s="12"/>
      <c r="T139" s="12"/>
      <c r="U139" s="12"/>
      <c r="V139" s="12"/>
      <c r="W139" s="12"/>
      <c r="X139" s="10">
        <v>5.5</v>
      </c>
      <c r="Y139" s="12"/>
      <c r="Z139" s="12"/>
      <c r="AA139" s="12"/>
      <c r="AB139" s="12"/>
      <c r="AC139" s="9" t="s">
        <v>61</v>
      </c>
      <c r="AD139" s="12"/>
      <c r="AE139" s="9" t="s">
        <v>61</v>
      </c>
    </row>
    <row r="140" spans="1:31" ht="14.4" x14ac:dyDescent="0.3">
      <c r="A140" s="10">
        <v>-123.12</v>
      </c>
      <c r="B140" s="10">
        <v>49.3</v>
      </c>
      <c r="C140" s="9" t="s">
        <v>59</v>
      </c>
      <c r="D140" s="10">
        <v>1108446</v>
      </c>
      <c r="E140" s="15" t="s">
        <v>67</v>
      </c>
      <c r="F140" s="10">
        <v>2022</v>
      </c>
      <c r="G140" s="10">
        <v>5</v>
      </c>
      <c r="H140" s="10">
        <v>19</v>
      </c>
      <c r="I140" s="12"/>
      <c r="J140" s="10">
        <v>15.2</v>
      </c>
      <c r="K140" s="12"/>
      <c r="L140" s="10">
        <v>6.8</v>
      </c>
      <c r="M140" s="12"/>
      <c r="N140" s="10">
        <v>11</v>
      </c>
      <c r="O140" s="12"/>
      <c r="P140" s="10">
        <v>7</v>
      </c>
      <c r="Q140" s="12"/>
      <c r="R140" s="10">
        <v>0</v>
      </c>
      <c r="S140" s="12"/>
      <c r="T140" s="12"/>
      <c r="U140" s="12"/>
      <c r="V140" s="12"/>
      <c r="W140" s="12"/>
      <c r="X140" s="10">
        <v>0.2</v>
      </c>
      <c r="Y140" s="12"/>
      <c r="Z140" s="12"/>
      <c r="AA140" s="12"/>
      <c r="AB140" s="12"/>
      <c r="AC140" s="9" t="s">
        <v>61</v>
      </c>
      <c r="AD140" s="12"/>
      <c r="AE140" s="9" t="s">
        <v>61</v>
      </c>
    </row>
    <row r="141" spans="1:31" ht="14.4" x14ac:dyDescent="0.3">
      <c r="A141" s="10">
        <v>-123.12</v>
      </c>
      <c r="B141" s="10">
        <v>49.3</v>
      </c>
      <c r="C141" s="9" t="s">
        <v>59</v>
      </c>
      <c r="D141" s="10">
        <v>1108446</v>
      </c>
      <c r="E141" s="15" t="s">
        <v>67</v>
      </c>
      <c r="F141" s="10">
        <v>2022</v>
      </c>
      <c r="G141" s="10">
        <v>5</v>
      </c>
      <c r="H141" s="10">
        <v>20</v>
      </c>
      <c r="I141" s="12"/>
      <c r="J141" s="10">
        <v>17</v>
      </c>
      <c r="K141" s="12"/>
      <c r="L141" s="10">
        <v>6.2</v>
      </c>
      <c r="M141" s="12"/>
      <c r="N141" s="10">
        <v>11.6</v>
      </c>
      <c r="O141" s="12"/>
      <c r="P141" s="10">
        <v>6.4</v>
      </c>
      <c r="Q141" s="12"/>
      <c r="R141" s="10">
        <v>0</v>
      </c>
      <c r="S141" s="12"/>
      <c r="T141" s="12"/>
      <c r="U141" s="12"/>
      <c r="V141" s="12"/>
      <c r="W141" s="12"/>
      <c r="X141" s="10">
        <v>0</v>
      </c>
      <c r="Y141" s="12"/>
      <c r="Z141" s="12"/>
      <c r="AA141" s="12"/>
      <c r="AB141" s="12"/>
      <c r="AC141" s="9" t="s">
        <v>61</v>
      </c>
      <c r="AD141" s="12"/>
      <c r="AE141" s="9" t="s">
        <v>61</v>
      </c>
    </row>
    <row r="142" spans="1:31" ht="14.4" x14ac:dyDescent="0.3">
      <c r="A142" s="10">
        <v>-123.12</v>
      </c>
      <c r="B142" s="10">
        <v>49.3</v>
      </c>
      <c r="C142" s="9" t="s">
        <v>59</v>
      </c>
      <c r="D142" s="10">
        <v>1108446</v>
      </c>
      <c r="E142" s="15" t="s">
        <v>67</v>
      </c>
      <c r="F142" s="10">
        <v>2022</v>
      </c>
      <c r="G142" s="10">
        <v>5</v>
      </c>
      <c r="H142" s="10">
        <v>21</v>
      </c>
      <c r="I142" s="12"/>
      <c r="J142" s="10">
        <v>18.8</v>
      </c>
      <c r="K142" s="12"/>
      <c r="L142" s="10">
        <v>7.8</v>
      </c>
      <c r="M142" s="12"/>
      <c r="N142" s="10">
        <v>13.3</v>
      </c>
      <c r="O142" s="12"/>
      <c r="P142" s="10">
        <v>4.7</v>
      </c>
      <c r="Q142" s="12"/>
      <c r="R142" s="10">
        <v>0</v>
      </c>
      <c r="S142" s="12"/>
      <c r="T142" s="12"/>
      <c r="U142" s="12"/>
      <c r="V142" s="12"/>
      <c r="W142" s="12"/>
      <c r="X142" s="10">
        <v>0</v>
      </c>
      <c r="Y142" s="12"/>
      <c r="Z142" s="12"/>
      <c r="AA142" s="12"/>
      <c r="AB142" s="12"/>
      <c r="AC142" s="9" t="s">
        <v>61</v>
      </c>
      <c r="AD142" s="12"/>
      <c r="AE142" s="9" t="s">
        <v>61</v>
      </c>
    </row>
    <row r="143" spans="1:31" ht="14.4" x14ac:dyDescent="0.3">
      <c r="A143" s="10">
        <v>-123.12</v>
      </c>
      <c r="B143" s="10">
        <v>49.3</v>
      </c>
      <c r="C143" s="9" t="s">
        <v>59</v>
      </c>
      <c r="D143" s="10">
        <v>1108446</v>
      </c>
      <c r="E143" s="15" t="s">
        <v>67</v>
      </c>
      <c r="F143" s="10">
        <v>2022</v>
      </c>
      <c r="G143" s="10">
        <v>5</v>
      </c>
      <c r="H143" s="10">
        <v>22</v>
      </c>
      <c r="I143" s="12"/>
      <c r="J143" s="10">
        <v>22</v>
      </c>
      <c r="K143" s="12"/>
      <c r="L143" s="10">
        <v>10.1</v>
      </c>
      <c r="M143" s="12"/>
      <c r="N143" s="10">
        <v>16</v>
      </c>
      <c r="O143" s="12"/>
      <c r="P143" s="10">
        <v>2</v>
      </c>
      <c r="Q143" s="12"/>
      <c r="R143" s="10">
        <v>0</v>
      </c>
      <c r="S143" s="12"/>
      <c r="T143" s="12"/>
      <c r="U143" s="12"/>
      <c r="V143" s="12"/>
      <c r="W143" s="12"/>
      <c r="X143" s="10">
        <v>0</v>
      </c>
      <c r="Y143" s="12"/>
      <c r="Z143" s="12"/>
      <c r="AA143" s="12"/>
      <c r="AB143" s="12"/>
      <c r="AC143" s="9" t="s">
        <v>61</v>
      </c>
      <c r="AD143" s="12"/>
      <c r="AE143" s="9" t="s">
        <v>61</v>
      </c>
    </row>
    <row r="144" spans="1:31" ht="14.4" x14ac:dyDescent="0.3">
      <c r="A144" s="10">
        <v>-123.12</v>
      </c>
      <c r="B144" s="10">
        <v>49.3</v>
      </c>
      <c r="C144" s="9" t="s">
        <v>59</v>
      </c>
      <c r="D144" s="10">
        <v>1108446</v>
      </c>
      <c r="E144" s="15" t="s">
        <v>67</v>
      </c>
      <c r="F144" s="10">
        <v>2022</v>
      </c>
      <c r="G144" s="10">
        <v>5</v>
      </c>
      <c r="H144" s="10">
        <v>23</v>
      </c>
      <c r="I144" s="12"/>
      <c r="J144" s="10">
        <v>19.5</v>
      </c>
      <c r="K144" s="12"/>
      <c r="L144" s="10">
        <v>12</v>
      </c>
      <c r="M144" s="12"/>
      <c r="N144" s="10">
        <v>15.7</v>
      </c>
      <c r="O144" s="12"/>
      <c r="P144" s="10">
        <v>2.2999999999999998</v>
      </c>
      <c r="Q144" s="12"/>
      <c r="R144" s="10">
        <v>0</v>
      </c>
      <c r="S144" s="12"/>
      <c r="T144" s="12"/>
      <c r="U144" s="12"/>
      <c r="V144" s="12"/>
      <c r="W144" s="12"/>
      <c r="X144" s="10">
        <v>0</v>
      </c>
      <c r="Y144" s="12"/>
      <c r="Z144" s="12"/>
      <c r="AA144" s="12"/>
      <c r="AB144" s="12"/>
      <c r="AC144" s="9" t="s">
        <v>61</v>
      </c>
      <c r="AD144" s="12"/>
      <c r="AE144" s="9" t="s">
        <v>61</v>
      </c>
    </row>
    <row r="145" spans="1:31" ht="14.4" x14ac:dyDescent="0.3">
      <c r="A145" s="10">
        <v>-123.12</v>
      </c>
      <c r="B145" s="10">
        <v>49.3</v>
      </c>
      <c r="C145" s="9" t="s">
        <v>59</v>
      </c>
      <c r="D145" s="10">
        <v>1108446</v>
      </c>
      <c r="E145" s="15" t="s">
        <v>67</v>
      </c>
      <c r="F145" s="10">
        <v>2022</v>
      </c>
      <c r="G145" s="10">
        <v>5</v>
      </c>
      <c r="H145" s="10">
        <v>24</v>
      </c>
      <c r="I145" s="12"/>
      <c r="J145" s="10">
        <v>16.3</v>
      </c>
      <c r="K145" s="12"/>
      <c r="L145" s="10">
        <v>10.9</v>
      </c>
      <c r="M145" s="12"/>
      <c r="N145" s="10">
        <v>13.6</v>
      </c>
      <c r="O145" s="12"/>
      <c r="P145" s="10">
        <v>4.4000000000000004</v>
      </c>
      <c r="Q145" s="12"/>
      <c r="R145" s="10">
        <v>0</v>
      </c>
      <c r="S145" s="12"/>
      <c r="T145" s="12"/>
      <c r="U145" s="12"/>
      <c r="V145" s="12"/>
      <c r="W145" s="12"/>
      <c r="X145" s="10">
        <v>0</v>
      </c>
      <c r="Y145" s="12"/>
      <c r="Z145" s="12"/>
      <c r="AA145" s="12"/>
      <c r="AB145" s="12"/>
      <c r="AC145" s="9" t="s">
        <v>61</v>
      </c>
      <c r="AD145" s="12"/>
      <c r="AE145" s="9" t="s">
        <v>61</v>
      </c>
    </row>
    <row r="146" spans="1:31" ht="14.4" x14ac:dyDescent="0.3">
      <c r="A146" s="10">
        <v>-123.12</v>
      </c>
      <c r="B146" s="10">
        <v>49.3</v>
      </c>
      <c r="C146" s="9" t="s">
        <v>59</v>
      </c>
      <c r="D146" s="10">
        <v>1108446</v>
      </c>
      <c r="E146" s="15" t="s">
        <v>67</v>
      </c>
      <c r="F146" s="10">
        <v>2022</v>
      </c>
      <c r="G146" s="10">
        <v>5</v>
      </c>
      <c r="H146" s="10">
        <v>25</v>
      </c>
      <c r="I146" s="12"/>
      <c r="J146" s="10">
        <v>18.600000000000001</v>
      </c>
      <c r="K146" s="12"/>
      <c r="L146" s="10">
        <v>11.1</v>
      </c>
      <c r="M146" s="12"/>
      <c r="N146" s="10">
        <v>14.8</v>
      </c>
      <c r="O146" s="12"/>
      <c r="P146" s="10">
        <v>3.2</v>
      </c>
      <c r="Q146" s="12"/>
      <c r="R146" s="10">
        <v>0</v>
      </c>
      <c r="S146" s="12"/>
      <c r="T146" s="12"/>
      <c r="U146" s="12"/>
      <c r="V146" s="12"/>
      <c r="W146" s="12"/>
      <c r="X146" s="10">
        <v>0.9</v>
      </c>
      <c r="Y146" s="12"/>
      <c r="Z146" s="12"/>
      <c r="AA146" s="12"/>
      <c r="AB146" s="12"/>
      <c r="AC146" s="9" t="s">
        <v>61</v>
      </c>
      <c r="AD146" s="12"/>
      <c r="AE146" s="9" t="s">
        <v>61</v>
      </c>
    </row>
    <row r="147" spans="1:31" ht="14.4" x14ac:dyDescent="0.3">
      <c r="A147" s="10">
        <v>-123.12</v>
      </c>
      <c r="B147" s="10">
        <v>49.3</v>
      </c>
      <c r="C147" s="9" t="s">
        <v>59</v>
      </c>
      <c r="D147" s="10">
        <v>1108446</v>
      </c>
      <c r="E147" s="15" t="s">
        <v>67</v>
      </c>
      <c r="F147" s="10">
        <v>2022</v>
      </c>
      <c r="G147" s="10">
        <v>5</v>
      </c>
      <c r="H147" s="10">
        <v>26</v>
      </c>
      <c r="I147" s="12"/>
      <c r="J147" s="10">
        <v>17.7</v>
      </c>
      <c r="K147" s="12"/>
      <c r="L147" s="10">
        <v>10.199999999999999</v>
      </c>
      <c r="M147" s="12"/>
      <c r="N147" s="10">
        <v>14</v>
      </c>
      <c r="O147" s="12"/>
      <c r="P147" s="10">
        <v>4</v>
      </c>
      <c r="Q147" s="12"/>
      <c r="R147" s="10">
        <v>0</v>
      </c>
      <c r="S147" s="12"/>
      <c r="T147" s="12"/>
      <c r="U147" s="12"/>
      <c r="V147" s="12"/>
      <c r="W147" s="12"/>
      <c r="X147" s="10">
        <v>10.3</v>
      </c>
      <c r="Y147" s="12"/>
      <c r="Z147" s="12"/>
      <c r="AA147" s="12"/>
      <c r="AB147" s="12"/>
      <c r="AC147" s="9" t="s">
        <v>61</v>
      </c>
      <c r="AD147" s="12"/>
      <c r="AE147" s="9" t="s">
        <v>61</v>
      </c>
    </row>
    <row r="148" spans="1:31" ht="14.4" x14ac:dyDescent="0.3">
      <c r="A148" s="10">
        <v>-123.12</v>
      </c>
      <c r="B148" s="10">
        <v>49.3</v>
      </c>
      <c r="C148" s="9" t="s">
        <v>59</v>
      </c>
      <c r="D148" s="10">
        <v>1108446</v>
      </c>
      <c r="E148" s="15" t="s">
        <v>67</v>
      </c>
      <c r="F148" s="10">
        <v>2022</v>
      </c>
      <c r="G148" s="10">
        <v>5</v>
      </c>
      <c r="H148" s="10">
        <v>27</v>
      </c>
      <c r="I148" s="12"/>
      <c r="J148" s="10">
        <v>17.600000000000001</v>
      </c>
      <c r="K148" s="12"/>
      <c r="L148" s="10">
        <v>10.199999999999999</v>
      </c>
      <c r="M148" s="12"/>
      <c r="N148" s="10">
        <v>13.9</v>
      </c>
      <c r="O148" s="12"/>
      <c r="P148" s="10">
        <v>4.0999999999999996</v>
      </c>
      <c r="Q148" s="12"/>
      <c r="R148" s="10">
        <v>0</v>
      </c>
      <c r="S148" s="12"/>
      <c r="T148" s="12"/>
      <c r="U148" s="12"/>
      <c r="V148" s="12"/>
      <c r="W148" s="12"/>
      <c r="X148" s="10">
        <v>12</v>
      </c>
      <c r="Y148" s="12"/>
      <c r="Z148" s="12"/>
      <c r="AA148" s="12"/>
      <c r="AB148" s="12"/>
      <c r="AC148" s="9" t="s">
        <v>61</v>
      </c>
      <c r="AD148" s="12"/>
      <c r="AE148" s="9" t="s">
        <v>61</v>
      </c>
    </row>
    <row r="149" spans="1:31" ht="14.4" x14ac:dyDescent="0.3">
      <c r="A149" s="10">
        <v>-123.12</v>
      </c>
      <c r="B149" s="10">
        <v>49.3</v>
      </c>
      <c r="C149" s="9" t="s">
        <v>59</v>
      </c>
      <c r="D149" s="10">
        <v>1108446</v>
      </c>
      <c r="E149" s="15" t="s">
        <v>67</v>
      </c>
      <c r="F149" s="10">
        <v>2022</v>
      </c>
      <c r="G149" s="10">
        <v>5</v>
      </c>
      <c r="H149" s="10">
        <v>28</v>
      </c>
      <c r="I149" s="12"/>
      <c r="J149" s="12"/>
      <c r="K149" s="9" t="s">
        <v>61</v>
      </c>
      <c r="L149" s="12"/>
      <c r="M149" s="9" t="s">
        <v>61</v>
      </c>
      <c r="N149" s="12"/>
      <c r="O149" s="9" t="s">
        <v>61</v>
      </c>
      <c r="P149" s="12"/>
      <c r="Q149" s="9" t="s">
        <v>61</v>
      </c>
      <c r="R149" s="12"/>
      <c r="S149" s="9" t="s">
        <v>61</v>
      </c>
      <c r="T149" s="12"/>
      <c r="U149" s="12"/>
      <c r="V149" s="12"/>
      <c r="W149" s="12"/>
      <c r="X149" s="12"/>
      <c r="Y149" s="9" t="s">
        <v>61</v>
      </c>
      <c r="Z149" s="12"/>
      <c r="AA149" s="12"/>
      <c r="AB149" s="12"/>
      <c r="AC149" s="9" t="s">
        <v>61</v>
      </c>
      <c r="AD149" s="12"/>
      <c r="AE149" s="9" t="s">
        <v>61</v>
      </c>
    </row>
    <row r="150" spans="1:31" ht="14.4" x14ac:dyDescent="0.3">
      <c r="A150" s="10">
        <v>-123.12</v>
      </c>
      <c r="B150" s="10">
        <v>49.3</v>
      </c>
      <c r="C150" s="9" t="s">
        <v>59</v>
      </c>
      <c r="D150" s="10">
        <v>1108446</v>
      </c>
      <c r="E150" s="15" t="s">
        <v>67</v>
      </c>
      <c r="F150" s="10">
        <v>2022</v>
      </c>
      <c r="G150" s="10">
        <v>5</v>
      </c>
      <c r="H150" s="10">
        <v>29</v>
      </c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 spans="1:31" ht="14.4" x14ac:dyDescent="0.3">
      <c r="A151" s="10">
        <v>-123.12</v>
      </c>
      <c r="B151" s="10">
        <v>49.3</v>
      </c>
      <c r="C151" s="9" t="s">
        <v>59</v>
      </c>
      <c r="D151" s="10">
        <v>1108446</v>
      </c>
      <c r="E151" s="15" t="s">
        <v>67</v>
      </c>
      <c r="F151" s="10">
        <v>2022</v>
      </c>
      <c r="G151" s="10">
        <v>5</v>
      </c>
      <c r="H151" s="10">
        <v>30</v>
      </c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</row>
    <row r="152" spans="1:31" ht="14.4" x14ac:dyDescent="0.3">
      <c r="A152" s="10">
        <v>-123.12</v>
      </c>
      <c r="B152" s="10">
        <v>49.3</v>
      </c>
      <c r="C152" s="9" t="s">
        <v>59</v>
      </c>
      <c r="D152" s="10">
        <v>1108446</v>
      </c>
      <c r="E152" s="15" t="s">
        <v>67</v>
      </c>
      <c r="F152" s="10">
        <v>2022</v>
      </c>
      <c r="G152" s="10">
        <v>5</v>
      </c>
      <c r="H152" s="10">
        <v>31</v>
      </c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</row>
    <row r="153" spans="1:31" ht="14.4" x14ac:dyDescent="0.3">
      <c r="A153" s="10">
        <v>-123.12</v>
      </c>
      <c r="B153" s="10">
        <v>49.3</v>
      </c>
      <c r="C153" s="9" t="s">
        <v>59</v>
      </c>
      <c r="D153" s="10">
        <v>1108446</v>
      </c>
      <c r="E153" s="14">
        <v>44713</v>
      </c>
      <c r="F153" s="10">
        <v>2022</v>
      </c>
      <c r="G153" s="10">
        <v>6</v>
      </c>
      <c r="H153" s="10">
        <v>1</v>
      </c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</row>
    <row r="154" spans="1:31" ht="14.4" x14ac:dyDescent="0.3">
      <c r="A154" s="10">
        <v>-123.12</v>
      </c>
      <c r="B154" s="10">
        <v>49.3</v>
      </c>
      <c r="C154" s="9" t="s">
        <v>59</v>
      </c>
      <c r="D154" s="10">
        <v>1108446</v>
      </c>
      <c r="E154" s="14">
        <v>44714</v>
      </c>
      <c r="F154" s="10">
        <v>2022</v>
      </c>
      <c r="G154" s="10">
        <v>6</v>
      </c>
      <c r="H154" s="10">
        <v>2</v>
      </c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 spans="1:31" ht="14.4" x14ac:dyDescent="0.3">
      <c r="A155" s="10">
        <v>-123.12</v>
      </c>
      <c r="B155" s="10">
        <v>49.3</v>
      </c>
      <c r="C155" s="9" t="s">
        <v>59</v>
      </c>
      <c r="D155" s="10">
        <v>1108446</v>
      </c>
      <c r="E155" s="14">
        <v>44715</v>
      </c>
      <c r="F155" s="10">
        <v>2022</v>
      </c>
      <c r="G155" s="10">
        <v>6</v>
      </c>
      <c r="H155" s="10">
        <v>3</v>
      </c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 spans="1:31" ht="14.4" x14ac:dyDescent="0.3">
      <c r="A156" s="10">
        <v>-123.12</v>
      </c>
      <c r="B156" s="10">
        <v>49.3</v>
      </c>
      <c r="C156" s="9" t="s">
        <v>59</v>
      </c>
      <c r="D156" s="10">
        <v>1108446</v>
      </c>
      <c r="E156" s="14">
        <v>44716</v>
      </c>
      <c r="F156" s="10">
        <v>2022</v>
      </c>
      <c r="G156" s="10">
        <v>6</v>
      </c>
      <c r="H156" s="10">
        <v>4</v>
      </c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 spans="1:31" ht="14.4" x14ac:dyDescent="0.3">
      <c r="A157" s="10">
        <v>-123.12</v>
      </c>
      <c r="B157" s="10">
        <v>49.3</v>
      </c>
      <c r="C157" s="9" t="s">
        <v>59</v>
      </c>
      <c r="D157" s="10">
        <v>1108446</v>
      </c>
      <c r="E157" s="14">
        <v>44717</v>
      </c>
      <c r="F157" s="10">
        <v>2022</v>
      </c>
      <c r="G157" s="10">
        <v>6</v>
      </c>
      <c r="H157" s="10">
        <v>5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 spans="1:31" ht="14.4" x14ac:dyDescent="0.3">
      <c r="A158" s="10">
        <v>-123.12</v>
      </c>
      <c r="B158" s="10">
        <v>49.3</v>
      </c>
      <c r="C158" s="9" t="s">
        <v>59</v>
      </c>
      <c r="D158" s="10">
        <v>1108446</v>
      </c>
      <c r="E158" s="14">
        <v>44718</v>
      </c>
      <c r="F158" s="10">
        <v>2022</v>
      </c>
      <c r="G158" s="10">
        <v>6</v>
      </c>
      <c r="H158" s="10">
        <v>6</v>
      </c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</row>
    <row r="159" spans="1:31" ht="14.4" x14ac:dyDescent="0.3">
      <c r="A159" s="10">
        <v>-123.12</v>
      </c>
      <c r="B159" s="10">
        <v>49.3</v>
      </c>
      <c r="C159" s="9" t="s">
        <v>59</v>
      </c>
      <c r="D159" s="10">
        <v>1108446</v>
      </c>
      <c r="E159" s="14">
        <v>44719</v>
      </c>
      <c r="F159" s="10">
        <v>2022</v>
      </c>
      <c r="G159" s="10">
        <v>6</v>
      </c>
      <c r="H159" s="10">
        <v>7</v>
      </c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 spans="1:31" ht="14.4" x14ac:dyDescent="0.3">
      <c r="A160" s="10">
        <v>-123.12</v>
      </c>
      <c r="B160" s="10">
        <v>49.3</v>
      </c>
      <c r="C160" s="9" t="s">
        <v>59</v>
      </c>
      <c r="D160" s="10">
        <v>1108446</v>
      </c>
      <c r="E160" s="14">
        <v>44720</v>
      </c>
      <c r="F160" s="10">
        <v>2022</v>
      </c>
      <c r="G160" s="10">
        <v>6</v>
      </c>
      <c r="H160" s="10">
        <v>8</v>
      </c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</row>
    <row r="161" spans="1:31" ht="14.4" x14ac:dyDescent="0.3">
      <c r="A161" s="10">
        <v>-123.12</v>
      </c>
      <c r="B161" s="10">
        <v>49.3</v>
      </c>
      <c r="C161" s="9" t="s">
        <v>59</v>
      </c>
      <c r="D161" s="10">
        <v>1108446</v>
      </c>
      <c r="E161" s="14">
        <v>44721</v>
      </c>
      <c r="F161" s="10">
        <v>2022</v>
      </c>
      <c r="G161" s="10">
        <v>6</v>
      </c>
      <c r="H161" s="10">
        <v>9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spans="1:31" ht="14.4" x14ac:dyDescent="0.3">
      <c r="A162" s="10">
        <v>-123.12</v>
      </c>
      <c r="B162" s="10">
        <v>49.3</v>
      </c>
      <c r="C162" s="9" t="s">
        <v>59</v>
      </c>
      <c r="D162" s="10">
        <v>1108446</v>
      </c>
      <c r="E162" s="15" t="s">
        <v>67</v>
      </c>
      <c r="F162" s="10">
        <v>2022</v>
      </c>
      <c r="G162" s="10">
        <v>6</v>
      </c>
      <c r="H162" s="10">
        <v>10</v>
      </c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spans="1:31" ht="14.4" x14ac:dyDescent="0.3">
      <c r="A163" s="10">
        <v>-123.12</v>
      </c>
      <c r="B163" s="10">
        <v>49.3</v>
      </c>
      <c r="C163" s="9" t="s">
        <v>59</v>
      </c>
      <c r="D163" s="10">
        <v>1108446</v>
      </c>
      <c r="E163" s="15" t="s">
        <v>67</v>
      </c>
      <c r="F163" s="10">
        <v>2022</v>
      </c>
      <c r="G163" s="10">
        <v>6</v>
      </c>
      <c r="H163" s="10">
        <v>11</v>
      </c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 spans="1:31" ht="14.4" x14ac:dyDescent="0.3">
      <c r="A164" s="10">
        <v>-123.12</v>
      </c>
      <c r="B164" s="10">
        <v>49.3</v>
      </c>
      <c r="C164" s="9" t="s">
        <v>59</v>
      </c>
      <c r="D164" s="10">
        <v>1108446</v>
      </c>
      <c r="E164" s="15" t="s">
        <v>67</v>
      </c>
      <c r="F164" s="10">
        <v>2022</v>
      </c>
      <c r="G164" s="10">
        <v>6</v>
      </c>
      <c r="H164" s="10">
        <v>12</v>
      </c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</row>
    <row r="165" spans="1:31" ht="14.4" x14ac:dyDescent="0.3">
      <c r="A165" s="10">
        <v>-123.12</v>
      </c>
      <c r="B165" s="10">
        <v>49.3</v>
      </c>
      <c r="C165" s="9" t="s">
        <v>59</v>
      </c>
      <c r="D165" s="10">
        <v>1108446</v>
      </c>
      <c r="E165" s="15" t="s">
        <v>67</v>
      </c>
      <c r="F165" s="10">
        <v>2022</v>
      </c>
      <c r="G165" s="10">
        <v>6</v>
      </c>
      <c r="H165" s="10">
        <v>13</v>
      </c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</row>
    <row r="166" spans="1:31" ht="14.4" x14ac:dyDescent="0.3">
      <c r="A166" s="10">
        <v>-123.12</v>
      </c>
      <c r="B166" s="10">
        <v>49.3</v>
      </c>
      <c r="C166" s="9" t="s">
        <v>59</v>
      </c>
      <c r="D166" s="10">
        <v>1108446</v>
      </c>
      <c r="E166" s="15" t="s">
        <v>67</v>
      </c>
      <c r="F166" s="10">
        <v>2022</v>
      </c>
      <c r="G166" s="10">
        <v>6</v>
      </c>
      <c r="H166" s="10">
        <v>14</v>
      </c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</row>
    <row r="167" spans="1:31" ht="14.4" x14ac:dyDescent="0.3">
      <c r="A167" s="10">
        <v>-123.12</v>
      </c>
      <c r="B167" s="10">
        <v>49.3</v>
      </c>
      <c r="C167" s="9" t="s">
        <v>59</v>
      </c>
      <c r="D167" s="10">
        <v>1108446</v>
      </c>
      <c r="E167" s="15" t="s">
        <v>67</v>
      </c>
      <c r="F167" s="10">
        <v>2022</v>
      </c>
      <c r="G167" s="10">
        <v>6</v>
      </c>
      <c r="H167" s="10">
        <v>15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</row>
    <row r="168" spans="1:31" ht="14.4" x14ac:dyDescent="0.3">
      <c r="A168" s="10">
        <v>-123.12</v>
      </c>
      <c r="B168" s="10">
        <v>49.3</v>
      </c>
      <c r="C168" s="9" t="s">
        <v>59</v>
      </c>
      <c r="D168" s="10">
        <v>1108446</v>
      </c>
      <c r="E168" s="15" t="s">
        <v>67</v>
      </c>
      <c r="F168" s="10">
        <v>2022</v>
      </c>
      <c r="G168" s="10">
        <v>6</v>
      </c>
      <c r="H168" s="10">
        <v>16</v>
      </c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</row>
    <row r="169" spans="1:31" ht="14.4" x14ac:dyDescent="0.3">
      <c r="A169" s="10">
        <v>-123.12</v>
      </c>
      <c r="B169" s="10">
        <v>49.3</v>
      </c>
      <c r="C169" s="9" t="s">
        <v>59</v>
      </c>
      <c r="D169" s="10">
        <v>1108446</v>
      </c>
      <c r="E169" s="15" t="s">
        <v>67</v>
      </c>
      <c r="F169" s="10">
        <v>2022</v>
      </c>
      <c r="G169" s="10">
        <v>6</v>
      </c>
      <c r="H169" s="10">
        <v>17</v>
      </c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</row>
    <row r="170" spans="1:31" ht="14.4" x14ac:dyDescent="0.3">
      <c r="A170" s="10">
        <v>-123.12</v>
      </c>
      <c r="B170" s="10">
        <v>49.3</v>
      </c>
      <c r="C170" s="9" t="s">
        <v>59</v>
      </c>
      <c r="D170" s="10">
        <v>1108446</v>
      </c>
      <c r="E170" s="15" t="s">
        <v>67</v>
      </c>
      <c r="F170" s="10">
        <v>2022</v>
      </c>
      <c r="G170" s="10">
        <v>6</v>
      </c>
      <c r="H170" s="10">
        <v>18</v>
      </c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</row>
    <row r="171" spans="1:31" ht="14.4" x14ac:dyDescent="0.3">
      <c r="A171" s="10">
        <v>-123.12</v>
      </c>
      <c r="B171" s="10">
        <v>49.3</v>
      </c>
      <c r="C171" s="9" t="s">
        <v>59</v>
      </c>
      <c r="D171" s="10">
        <v>1108446</v>
      </c>
      <c r="E171" s="15" t="s">
        <v>67</v>
      </c>
      <c r="F171" s="10">
        <v>2022</v>
      </c>
      <c r="G171" s="10">
        <v>6</v>
      </c>
      <c r="H171" s="10">
        <v>19</v>
      </c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</row>
    <row r="172" spans="1:31" ht="14.4" x14ac:dyDescent="0.3">
      <c r="A172" s="10">
        <v>-123.12</v>
      </c>
      <c r="B172" s="10">
        <v>49.3</v>
      </c>
      <c r="C172" s="9" t="s">
        <v>59</v>
      </c>
      <c r="D172" s="10">
        <v>1108446</v>
      </c>
      <c r="E172" s="15" t="s">
        <v>67</v>
      </c>
      <c r="F172" s="10">
        <v>2022</v>
      </c>
      <c r="G172" s="10">
        <v>6</v>
      </c>
      <c r="H172" s="10">
        <v>20</v>
      </c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</row>
    <row r="173" spans="1:31" ht="14.4" x14ac:dyDescent="0.3">
      <c r="A173" s="10">
        <v>-123.12</v>
      </c>
      <c r="B173" s="10">
        <v>49.3</v>
      </c>
      <c r="C173" s="9" t="s">
        <v>59</v>
      </c>
      <c r="D173" s="10">
        <v>1108446</v>
      </c>
      <c r="E173" s="15" t="s">
        <v>67</v>
      </c>
      <c r="F173" s="10">
        <v>2022</v>
      </c>
      <c r="G173" s="10">
        <v>6</v>
      </c>
      <c r="H173" s="10">
        <v>21</v>
      </c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</row>
    <row r="174" spans="1:31" ht="14.4" x14ac:dyDescent="0.3">
      <c r="A174" s="10">
        <v>-123.12</v>
      </c>
      <c r="B174" s="10">
        <v>49.3</v>
      </c>
      <c r="C174" s="9" t="s">
        <v>59</v>
      </c>
      <c r="D174" s="10">
        <v>1108446</v>
      </c>
      <c r="E174" s="15" t="s">
        <v>67</v>
      </c>
      <c r="F174" s="10">
        <v>2022</v>
      </c>
      <c r="G174" s="10">
        <v>6</v>
      </c>
      <c r="H174" s="10">
        <v>22</v>
      </c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</row>
    <row r="175" spans="1:31" ht="14.4" x14ac:dyDescent="0.3">
      <c r="A175" s="10">
        <v>-123.12</v>
      </c>
      <c r="B175" s="10">
        <v>49.3</v>
      </c>
      <c r="C175" s="9" t="s">
        <v>59</v>
      </c>
      <c r="D175" s="10">
        <v>1108446</v>
      </c>
      <c r="E175" s="15" t="s">
        <v>67</v>
      </c>
      <c r="F175" s="10">
        <v>2022</v>
      </c>
      <c r="G175" s="10">
        <v>6</v>
      </c>
      <c r="H175" s="10">
        <v>23</v>
      </c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</row>
    <row r="176" spans="1:31" ht="14.4" x14ac:dyDescent="0.3">
      <c r="A176" s="10">
        <v>-123.12</v>
      </c>
      <c r="B176" s="10">
        <v>49.3</v>
      </c>
      <c r="C176" s="9" t="s">
        <v>59</v>
      </c>
      <c r="D176" s="10">
        <v>1108446</v>
      </c>
      <c r="E176" s="15" t="s">
        <v>67</v>
      </c>
      <c r="F176" s="10">
        <v>2022</v>
      </c>
      <c r="G176" s="10">
        <v>6</v>
      </c>
      <c r="H176" s="10">
        <v>24</v>
      </c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</row>
    <row r="177" spans="1:31" ht="14.4" x14ac:dyDescent="0.3">
      <c r="A177" s="10">
        <v>-123.12</v>
      </c>
      <c r="B177" s="10">
        <v>49.3</v>
      </c>
      <c r="C177" s="9" t="s">
        <v>59</v>
      </c>
      <c r="D177" s="10">
        <v>1108446</v>
      </c>
      <c r="E177" s="15" t="s">
        <v>67</v>
      </c>
      <c r="F177" s="10">
        <v>2022</v>
      </c>
      <c r="G177" s="10">
        <v>6</v>
      </c>
      <c r="H177" s="10">
        <v>25</v>
      </c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</row>
    <row r="178" spans="1:31" ht="14.4" x14ac:dyDescent="0.3">
      <c r="A178" s="10">
        <v>-123.12</v>
      </c>
      <c r="B178" s="10">
        <v>49.3</v>
      </c>
      <c r="C178" s="9" t="s">
        <v>59</v>
      </c>
      <c r="D178" s="10">
        <v>1108446</v>
      </c>
      <c r="E178" s="15" t="s">
        <v>67</v>
      </c>
      <c r="F178" s="10">
        <v>2022</v>
      </c>
      <c r="G178" s="10">
        <v>6</v>
      </c>
      <c r="H178" s="10">
        <v>26</v>
      </c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</row>
    <row r="179" spans="1:31" ht="14.4" x14ac:dyDescent="0.3">
      <c r="A179" s="10">
        <v>-123.12</v>
      </c>
      <c r="B179" s="10">
        <v>49.3</v>
      </c>
      <c r="C179" s="9" t="s">
        <v>59</v>
      </c>
      <c r="D179" s="10">
        <v>1108446</v>
      </c>
      <c r="E179" s="15" t="s">
        <v>67</v>
      </c>
      <c r="F179" s="10">
        <v>2022</v>
      </c>
      <c r="G179" s="10">
        <v>6</v>
      </c>
      <c r="H179" s="10">
        <v>27</v>
      </c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</row>
    <row r="180" spans="1:31" ht="14.4" x14ac:dyDescent="0.3">
      <c r="A180" s="10">
        <v>-123.12</v>
      </c>
      <c r="B180" s="10">
        <v>49.3</v>
      </c>
      <c r="C180" s="9" t="s">
        <v>59</v>
      </c>
      <c r="D180" s="10">
        <v>1108446</v>
      </c>
      <c r="E180" s="15" t="s">
        <v>67</v>
      </c>
      <c r="F180" s="10">
        <v>2022</v>
      </c>
      <c r="G180" s="10">
        <v>6</v>
      </c>
      <c r="H180" s="10">
        <v>28</v>
      </c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</row>
    <row r="181" spans="1:31" ht="14.4" x14ac:dyDescent="0.3">
      <c r="A181" s="10">
        <v>-123.12</v>
      </c>
      <c r="B181" s="10">
        <v>49.3</v>
      </c>
      <c r="C181" s="9" t="s">
        <v>59</v>
      </c>
      <c r="D181" s="10">
        <v>1108446</v>
      </c>
      <c r="E181" s="15" t="s">
        <v>67</v>
      </c>
      <c r="F181" s="10">
        <v>2022</v>
      </c>
      <c r="G181" s="10">
        <v>6</v>
      </c>
      <c r="H181" s="10">
        <v>29</v>
      </c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</row>
    <row r="182" spans="1:31" ht="14.4" x14ac:dyDescent="0.3">
      <c r="A182" s="10">
        <v>-123.12</v>
      </c>
      <c r="B182" s="10">
        <v>49.3</v>
      </c>
      <c r="C182" s="9" t="s">
        <v>59</v>
      </c>
      <c r="D182" s="10">
        <v>1108446</v>
      </c>
      <c r="E182" s="15" t="s">
        <v>67</v>
      </c>
      <c r="F182" s="10">
        <v>2022</v>
      </c>
      <c r="G182" s="10">
        <v>6</v>
      </c>
      <c r="H182" s="10">
        <v>30</v>
      </c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</row>
    <row r="183" spans="1:31" ht="14.4" x14ac:dyDescent="0.3">
      <c r="A183" s="10">
        <v>-123.12</v>
      </c>
      <c r="B183" s="10">
        <v>49.3</v>
      </c>
      <c r="C183" s="9" t="s">
        <v>59</v>
      </c>
      <c r="D183" s="10">
        <v>1108446</v>
      </c>
      <c r="E183" s="14">
        <v>44743</v>
      </c>
      <c r="F183" s="10">
        <v>2022</v>
      </c>
      <c r="G183" s="10">
        <v>7</v>
      </c>
      <c r="H183" s="10">
        <v>1</v>
      </c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</row>
    <row r="184" spans="1:31" ht="14.4" x14ac:dyDescent="0.3">
      <c r="A184" s="10">
        <v>-123.12</v>
      </c>
      <c r="B184" s="10">
        <v>49.3</v>
      </c>
      <c r="C184" s="9" t="s">
        <v>59</v>
      </c>
      <c r="D184" s="10">
        <v>1108446</v>
      </c>
      <c r="E184" s="14">
        <v>44744</v>
      </c>
      <c r="F184" s="10">
        <v>2022</v>
      </c>
      <c r="G184" s="10">
        <v>7</v>
      </c>
      <c r="H184" s="10">
        <v>2</v>
      </c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</row>
    <row r="185" spans="1:31" ht="14.4" x14ac:dyDescent="0.3">
      <c r="A185" s="10">
        <v>-123.12</v>
      </c>
      <c r="B185" s="10">
        <v>49.3</v>
      </c>
      <c r="C185" s="9" t="s">
        <v>59</v>
      </c>
      <c r="D185" s="10">
        <v>1108446</v>
      </c>
      <c r="E185" s="14">
        <v>44745</v>
      </c>
      <c r="F185" s="10">
        <v>2022</v>
      </c>
      <c r="G185" s="10">
        <v>7</v>
      </c>
      <c r="H185" s="10">
        <v>3</v>
      </c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</row>
    <row r="186" spans="1:31" ht="14.4" x14ac:dyDescent="0.3">
      <c r="A186" s="10">
        <v>-123.12</v>
      </c>
      <c r="B186" s="10">
        <v>49.3</v>
      </c>
      <c r="C186" s="9" t="s">
        <v>59</v>
      </c>
      <c r="D186" s="10">
        <v>1108446</v>
      </c>
      <c r="E186" s="14">
        <v>44746</v>
      </c>
      <c r="F186" s="10">
        <v>2022</v>
      </c>
      <c r="G186" s="10">
        <v>7</v>
      </c>
      <c r="H186" s="10">
        <v>4</v>
      </c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</row>
    <row r="187" spans="1:31" ht="14.4" x14ac:dyDescent="0.3">
      <c r="A187" s="10">
        <v>-123.12</v>
      </c>
      <c r="B187" s="10">
        <v>49.3</v>
      </c>
      <c r="C187" s="9" t="s">
        <v>59</v>
      </c>
      <c r="D187" s="10">
        <v>1108446</v>
      </c>
      <c r="E187" s="14">
        <v>44747</v>
      </c>
      <c r="F187" s="10">
        <v>2022</v>
      </c>
      <c r="G187" s="10">
        <v>7</v>
      </c>
      <c r="H187" s="10">
        <v>5</v>
      </c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</row>
    <row r="188" spans="1:31" ht="14.4" x14ac:dyDescent="0.3">
      <c r="A188" s="10">
        <v>-123.12</v>
      </c>
      <c r="B188" s="10">
        <v>49.3</v>
      </c>
      <c r="C188" s="9" t="s">
        <v>59</v>
      </c>
      <c r="D188" s="10">
        <v>1108446</v>
      </c>
      <c r="E188" s="14">
        <v>44748</v>
      </c>
      <c r="F188" s="10">
        <v>2022</v>
      </c>
      <c r="G188" s="10">
        <v>7</v>
      </c>
      <c r="H188" s="10">
        <v>6</v>
      </c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</row>
    <row r="189" spans="1:31" ht="14.4" x14ac:dyDescent="0.3">
      <c r="A189" s="10">
        <v>-123.12</v>
      </c>
      <c r="B189" s="10">
        <v>49.3</v>
      </c>
      <c r="C189" s="9" t="s">
        <v>59</v>
      </c>
      <c r="D189" s="10">
        <v>1108446</v>
      </c>
      <c r="E189" s="14">
        <v>44749</v>
      </c>
      <c r="F189" s="10">
        <v>2022</v>
      </c>
      <c r="G189" s="10">
        <v>7</v>
      </c>
      <c r="H189" s="10">
        <v>7</v>
      </c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</row>
    <row r="190" spans="1:31" ht="14.4" x14ac:dyDescent="0.3">
      <c r="A190" s="10">
        <v>-123.12</v>
      </c>
      <c r="B190" s="10">
        <v>49.3</v>
      </c>
      <c r="C190" s="9" t="s">
        <v>59</v>
      </c>
      <c r="D190" s="10">
        <v>1108446</v>
      </c>
      <c r="E190" s="14">
        <v>44750</v>
      </c>
      <c r="F190" s="10">
        <v>2022</v>
      </c>
      <c r="G190" s="10">
        <v>7</v>
      </c>
      <c r="H190" s="10">
        <v>8</v>
      </c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</row>
    <row r="191" spans="1:31" ht="14.4" x14ac:dyDescent="0.3">
      <c r="A191" s="10">
        <v>-123.12</v>
      </c>
      <c r="B191" s="10">
        <v>49.3</v>
      </c>
      <c r="C191" s="9" t="s">
        <v>59</v>
      </c>
      <c r="D191" s="10">
        <v>1108446</v>
      </c>
      <c r="E191" s="14">
        <v>44751</v>
      </c>
      <c r="F191" s="10">
        <v>2022</v>
      </c>
      <c r="G191" s="10">
        <v>7</v>
      </c>
      <c r="H191" s="10">
        <v>9</v>
      </c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</row>
    <row r="192" spans="1:31" ht="14.4" x14ac:dyDescent="0.3">
      <c r="A192" s="10">
        <v>-123.12</v>
      </c>
      <c r="B192" s="10">
        <v>49.3</v>
      </c>
      <c r="C192" s="9" t="s">
        <v>59</v>
      </c>
      <c r="D192" s="10">
        <v>1108446</v>
      </c>
      <c r="E192" s="15" t="s">
        <v>67</v>
      </c>
      <c r="F192" s="10">
        <v>2022</v>
      </c>
      <c r="G192" s="10">
        <v>7</v>
      </c>
      <c r="H192" s="10">
        <v>10</v>
      </c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</row>
    <row r="193" spans="1:31" ht="14.4" x14ac:dyDescent="0.3">
      <c r="A193" s="10">
        <v>-123.12</v>
      </c>
      <c r="B193" s="10">
        <v>49.3</v>
      </c>
      <c r="C193" s="9" t="s">
        <v>59</v>
      </c>
      <c r="D193" s="10">
        <v>1108446</v>
      </c>
      <c r="E193" s="15" t="s">
        <v>67</v>
      </c>
      <c r="F193" s="10">
        <v>2022</v>
      </c>
      <c r="G193" s="10">
        <v>7</v>
      </c>
      <c r="H193" s="10">
        <v>11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</row>
    <row r="194" spans="1:31" ht="14.4" x14ac:dyDescent="0.3">
      <c r="A194" s="10">
        <v>-123.12</v>
      </c>
      <c r="B194" s="10">
        <v>49.3</v>
      </c>
      <c r="C194" s="9" t="s">
        <v>59</v>
      </c>
      <c r="D194" s="10">
        <v>1108446</v>
      </c>
      <c r="E194" s="15" t="s">
        <v>67</v>
      </c>
      <c r="F194" s="10">
        <v>2022</v>
      </c>
      <c r="G194" s="10">
        <v>7</v>
      </c>
      <c r="H194" s="10">
        <v>12</v>
      </c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</row>
    <row r="195" spans="1:31" ht="14.4" x14ac:dyDescent="0.3">
      <c r="A195" s="10">
        <v>-123.12</v>
      </c>
      <c r="B195" s="10">
        <v>49.3</v>
      </c>
      <c r="C195" s="9" t="s">
        <v>59</v>
      </c>
      <c r="D195" s="10">
        <v>1108446</v>
      </c>
      <c r="E195" s="15" t="s">
        <v>67</v>
      </c>
      <c r="F195" s="10">
        <v>2022</v>
      </c>
      <c r="G195" s="10">
        <v>7</v>
      </c>
      <c r="H195" s="10">
        <v>13</v>
      </c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</row>
    <row r="196" spans="1:31" ht="14.4" x14ac:dyDescent="0.3">
      <c r="A196" s="10">
        <v>-123.12</v>
      </c>
      <c r="B196" s="10">
        <v>49.3</v>
      </c>
      <c r="C196" s="9" t="s">
        <v>59</v>
      </c>
      <c r="D196" s="10">
        <v>1108446</v>
      </c>
      <c r="E196" s="15" t="s">
        <v>67</v>
      </c>
      <c r="F196" s="10">
        <v>2022</v>
      </c>
      <c r="G196" s="10">
        <v>7</v>
      </c>
      <c r="H196" s="10">
        <v>14</v>
      </c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</row>
    <row r="197" spans="1:31" ht="14.4" x14ac:dyDescent="0.3">
      <c r="A197" s="10">
        <v>-123.12</v>
      </c>
      <c r="B197" s="10">
        <v>49.3</v>
      </c>
      <c r="C197" s="9" t="s">
        <v>59</v>
      </c>
      <c r="D197" s="10">
        <v>1108446</v>
      </c>
      <c r="E197" s="15" t="s">
        <v>67</v>
      </c>
      <c r="F197" s="10">
        <v>2022</v>
      </c>
      <c r="G197" s="10">
        <v>7</v>
      </c>
      <c r="H197" s="10">
        <v>15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</row>
    <row r="198" spans="1:31" ht="14.4" x14ac:dyDescent="0.3">
      <c r="A198" s="10">
        <v>-123.12</v>
      </c>
      <c r="B198" s="10">
        <v>49.3</v>
      </c>
      <c r="C198" s="9" t="s">
        <v>59</v>
      </c>
      <c r="D198" s="10">
        <v>1108446</v>
      </c>
      <c r="E198" s="15" t="s">
        <v>67</v>
      </c>
      <c r="F198" s="10">
        <v>2022</v>
      </c>
      <c r="G198" s="10">
        <v>7</v>
      </c>
      <c r="H198" s="10">
        <v>16</v>
      </c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</row>
    <row r="199" spans="1:31" ht="14.4" x14ac:dyDescent="0.3">
      <c r="A199" s="10">
        <v>-123.12</v>
      </c>
      <c r="B199" s="10">
        <v>49.3</v>
      </c>
      <c r="C199" s="9" t="s">
        <v>59</v>
      </c>
      <c r="D199" s="10">
        <v>1108446</v>
      </c>
      <c r="E199" s="15" t="s">
        <v>67</v>
      </c>
      <c r="F199" s="10">
        <v>2022</v>
      </c>
      <c r="G199" s="10">
        <v>7</v>
      </c>
      <c r="H199" s="10">
        <v>17</v>
      </c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</row>
    <row r="200" spans="1:31" ht="14.4" x14ac:dyDescent="0.3">
      <c r="A200" s="10">
        <v>-123.12</v>
      </c>
      <c r="B200" s="10">
        <v>49.3</v>
      </c>
      <c r="C200" s="9" t="s">
        <v>59</v>
      </c>
      <c r="D200" s="10">
        <v>1108446</v>
      </c>
      <c r="E200" s="15" t="s">
        <v>67</v>
      </c>
      <c r="F200" s="10">
        <v>2022</v>
      </c>
      <c r="G200" s="10">
        <v>7</v>
      </c>
      <c r="H200" s="10">
        <v>18</v>
      </c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</row>
    <row r="201" spans="1:31" ht="14.4" x14ac:dyDescent="0.3">
      <c r="A201" s="10">
        <v>-123.12</v>
      </c>
      <c r="B201" s="10">
        <v>49.3</v>
      </c>
      <c r="C201" s="9" t="s">
        <v>59</v>
      </c>
      <c r="D201" s="10">
        <v>1108446</v>
      </c>
      <c r="E201" s="15" t="s">
        <v>67</v>
      </c>
      <c r="F201" s="10">
        <v>2022</v>
      </c>
      <c r="G201" s="10">
        <v>7</v>
      </c>
      <c r="H201" s="10">
        <v>19</v>
      </c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</row>
    <row r="202" spans="1:31" ht="14.4" x14ac:dyDescent="0.3">
      <c r="A202" s="10">
        <v>-123.12</v>
      </c>
      <c r="B202" s="10">
        <v>49.3</v>
      </c>
      <c r="C202" s="9" t="s">
        <v>59</v>
      </c>
      <c r="D202" s="10">
        <v>1108446</v>
      </c>
      <c r="E202" s="15" t="s">
        <v>67</v>
      </c>
      <c r="F202" s="10">
        <v>2022</v>
      </c>
      <c r="G202" s="10">
        <v>7</v>
      </c>
      <c r="H202" s="10">
        <v>20</v>
      </c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</row>
    <row r="203" spans="1:31" ht="14.4" x14ac:dyDescent="0.3">
      <c r="A203" s="10">
        <v>-123.12</v>
      </c>
      <c r="B203" s="10">
        <v>49.3</v>
      </c>
      <c r="C203" s="9" t="s">
        <v>59</v>
      </c>
      <c r="D203" s="10">
        <v>1108446</v>
      </c>
      <c r="E203" s="15" t="s">
        <v>67</v>
      </c>
      <c r="F203" s="10">
        <v>2022</v>
      </c>
      <c r="G203" s="10">
        <v>7</v>
      </c>
      <c r="H203" s="10">
        <v>21</v>
      </c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</row>
    <row r="204" spans="1:31" ht="14.4" x14ac:dyDescent="0.3">
      <c r="A204" s="10">
        <v>-123.12</v>
      </c>
      <c r="B204" s="10">
        <v>49.3</v>
      </c>
      <c r="C204" s="9" t="s">
        <v>59</v>
      </c>
      <c r="D204" s="10">
        <v>1108446</v>
      </c>
      <c r="E204" s="15" t="s">
        <v>67</v>
      </c>
      <c r="F204" s="10">
        <v>2022</v>
      </c>
      <c r="G204" s="10">
        <v>7</v>
      </c>
      <c r="H204" s="10">
        <v>22</v>
      </c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</row>
    <row r="205" spans="1:31" ht="14.4" x14ac:dyDescent="0.3">
      <c r="A205" s="10">
        <v>-123.12</v>
      </c>
      <c r="B205" s="10">
        <v>49.3</v>
      </c>
      <c r="C205" s="9" t="s">
        <v>59</v>
      </c>
      <c r="D205" s="10">
        <v>1108446</v>
      </c>
      <c r="E205" s="15" t="s">
        <v>67</v>
      </c>
      <c r="F205" s="10">
        <v>2022</v>
      </c>
      <c r="G205" s="10">
        <v>7</v>
      </c>
      <c r="H205" s="10">
        <v>23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</row>
    <row r="206" spans="1:31" ht="14.4" x14ac:dyDescent="0.3">
      <c r="A206" s="10">
        <v>-123.12</v>
      </c>
      <c r="B206" s="10">
        <v>49.3</v>
      </c>
      <c r="C206" s="9" t="s">
        <v>59</v>
      </c>
      <c r="D206" s="10">
        <v>1108446</v>
      </c>
      <c r="E206" s="15" t="s">
        <v>67</v>
      </c>
      <c r="F206" s="10">
        <v>2022</v>
      </c>
      <c r="G206" s="10">
        <v>7</v>
      </c>
      <c r="H206" s="10">
        <v>24</v>
      </c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</row>
    <row r="207" spans="1:31" ht="14.4" x14ac:dyDescent="0.3">
      <c r="A207" s="10">
        <v>-123.12</v>
      </c>
      <c r="B207" s="10">
        <v>49.3</v>
      </c>
      <c r="C207" s="9" t="s">
        <v>59</v>
      </c>
      <c r="D207" s="10">
        <v>1108446</v>
      </c>
      <c r="E207" s="15" t="s">
        <v>67</v>
      </c>
      <c r="F207" s="10">
        <v>2022</v>
      </c>
      <c r="G207" s="10">
        <v>7</v>
      </c>
      <c r="H207" s="10">
        <v>25</v>
      </c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</row>
    <row r="208" spans="1:31" ht="14.4" x14ac:dyDescent="0.3">
      <c r="A208" s="10">
        <v>-123.12</v>
      </c>
      <c r="B208" s="10">
        <v>49.3</v>
      </c>
      <c r="C208" s="9" t="s">
        <v>59</v>
      </c>
      <c r="D208" s="10">
        <v>1108446</v>
      </c>
      <c r="E208" s="15" t="s">
        <v>67</v>
      </c>
      <c r="F208" s="10">
        <v>2022</v>
      </c>
      <c r="G208" s="10">
        <v>7</v>
      </c>
      <c r="H208" s="10">
        <v>26</v>
      </c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</row>
    <row r="209" spans="1:31" ht="14.4" x14ac:dyDescent="0.3">
      <c r="A209" s="10">
        <v>-123.12</v>
      </c>
      <c r="B209" s="10">
        <v>49.3</v>
      </c>
      <c r="C209" s="9" t="s">
        <v>59</v>
      </c>
      <c r="D209" s="10">
        <v>1108446</v>
      </c>
      <c r="E209" s="15" t="s">
        <v>67</v>
      </c>
      <c r="F209" s="10">
        <v>2022</v>
      </c>
      <c r="G209" s="10">
        <v>7</v>
      </c>
      <c r="H209" s="10">
        <v>27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</row>
    <row r="210" spans="1:31" ht="14.4" x14ac:dyDescent="0.3">
      <c r="A210" s="10">
        <v>-123.12</v>
      </c>
      <c r="B210" s="10">
        <v>49.3</v>
      </c>
      <c r="C210" s="9" t="s">
        <v>59</v>
      </c>
      <c r="D210" s="10">
        <v>1108446</v>
      </c>
      <c r="E210" s="15" t="s">
        <v>67</v>
      </c>
      <c r="F210" s="10">
        <v>2022</v>
      </c>
      <c r="G210" s="10">
        <v>7</v>
      </c>
      <c r="H210" s="10">
        <v>28</v>
      </c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</row>
    <row r="211" spans="1:31" ht="14.4" x14ac:dyDescent="0.3">
      <c r="A211" s="10">
        <v>-123.12</v>
      </c>
      <c r="B211" s="10">
        <v>49.3</v>
      </c>
      <c r="C211" s="9" t="s">
        <v>59</v>
      </c>
      <c r="D211" s="10">
        <v>1108446</v>
      </c>
      <c r="E211" s="15" t="s">
        <v>67</v>
      </c>
      <c r="F211" s="10">
        <v>2022</v>
      </c>
      <c r="G211" s="10">
        <v>7</v>
      </c>
      <c r="H211" s="10">
        <v>29</v>
      </c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</row>
    <row r="212" spans="1:31" ht="14.4" x14ac:dyDescent="0.3">
      <c r="A212" s="10">
        <v>-123.12</v>
      </c>
      <c r="B212" s="10">
        <v>49.3</v>
      </c>
      <c r="C212" s="9" t="s">
        <v>59</v>
      </c>
      <c r="D212" s="10">
        <v>1108446</v>
      </c>
      <c r="E212" s="15" t="s">
        <v>67</v>
      </c>
      <c r="F212" s="10">
        <v>2022</v>
      </c>
      <c r="G212" s="10">
        <v>7</v>
      </c>
      <c r="H212" s="10">
        <v>30</v>
      </c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</row>
    <row r="213" spans="1:31" ht="14.4" x14ac:dyDescent="0.3">
      <c r="A213" s="10">
        <v>-123.12</v>
      </c>
      <c r="B213" s="10">
        <v>49.3</v>
      </c>
      <c r="C213" s="9" t="s">
        <v>59</v>
      </c>
      <c r="D213" s="10">
        <v>1108446</v>
      </c>
      <c r="E213" s="15" t="s">
        <v>67</v>
      </c>
      <c r="F213" s="10">
        <v>2022</v>
      </c>
      <c r="G213" s="10">
        <v>7</v>
      </c>
      <c r="H213" s="10">
        <v>31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</row>
    <row r="214" spans="1:31" ht="14.4" x14ac:dyDescent="0.3">
      <c r="A214" s="10">
        <v>-123.12</v>
      </c>
      <c r="B214" s="10">
        <v>49.3</v>
      </c>
      <c r="C214" s="9" t="s">
        <v>59</v>
      </c>
      <c r="D214" s="10">
        <v>1108446</v>
      </c>
      <c r="E214" s="14">
        <v>44774</v>
      </c>
      <c r="F214" s="10">
        <v>2022</v>
      </c>
      <c r="G214" s="10">
        <v>8</v>
      </c>
      <c r="H214" s="10">
        <v>1</v>
      </c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</row>
    <row r="215" spans="1:31" ht="14.4" x14ac:dyDescent="0.3">
      <c r="A215" s="10">
        <v>-123.12</v>
      </c>
      <c r="B215" s="10">
        <v>49.3</v>
      </c>
      <c r="C215" s="9" t="s">
        <v>59</v>
      </c>
      <c r="D215" s="10">
        <v>1108446</v>
      </c>
      <c r="E215" s="14">
        <v>44775</v>
      </c>
      <c r="F215" s="10">
        <v>2022</v>
      </c>
      <c r="G215" s="10">
        <v>8</v>
      </c>
      <c r="H215" s="10">
        <v>2</v>
      </c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</row>
    <row r="216" spans="1:31" ht="14.4" x14ac:dyDescent="0.3">
      <c r="A216" s="10">
        <v>-123.12</v>
      </c>
      <c r="B216" s="10">
        <v>49.3</v>
      </c>
      <c r="C216" s="9" t="s">
        <v>59</v>
      </c>
      <c r="D216" s="10">
        <v>1108446</v>
      </c>
      <c r="E216" s="14">
        <v>44776</v>
      </c>
      <c r="F216" s="10">
        <v>2022</v>
      </c>
      <c r="G216" s="10">
        <v>8</v>
      </c>
      <c r="H216" s="10">
        <v>3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</row>
    <row r="217" spans="1:31" ht="14.4" x14ac:dyDescent="0.3">
      <c r="A217" s="10">
        <v>-123.12</v>
      </c>
      <c r="B217" s="10">
        <v>49.3</v>
      </c>
      <c r="C217" s="9" t="s">
        <v>59</v>
      </c>
      <c r="D217" s="10">
        <v>1108446</v>
      </c>
      <c r="E217" s="14">
        <v>44777</v>
      </c>
      <c r="F217" s="10">
        <v>2022</v>
      </c>
      <c r="G217" s="10">
        <v>8</v>
      </c>
      <c r="H217" s="10">
        <v>4</v>
      </c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</row>
    <row r="218" spans="1:31" ht="14.4" x14ac:dyDescent="0.3">
      <c r="A218" s="10">
        <v>-123.12</v>
      </c>
      <c r="B218" s="10">
        <v>49.3</v>
      </c>
      <c r="C218" s="9" t="s">
        <v>59</v>
      </c>
      <c r="D218" s="10">
        <v>1108446</v>
      </c>
      <c r="E218" s="14">
        <v>44778</v>
      </c>
      <c r="F218" s="10">
        <v>2022</v>
      </c>
      <c r="G218" s="10">
        <v>8</v>
      </c>
      <c r="H218" s="10">
        <v>5</v>
      </c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</row>
    <row r="219" spans="1:31" ht="14.4" x14ac:dyDescent="0.3">
      <c r="A219" s="10">
        <v>-123.12</v>
      </c>
      <c r="B219" s="10">
        <v>49.3</v>
      </c>
      <c r="C219" s="9" t="s">
        <v>59</v>
      </c>
      <c r="D219" s="10">
        <v>1108446</v>
      </c>
      <c r="E219" s="14">
        <v>44779</v>
      </c>
      <c r="F219" s="10">
        <v>2022</v>
      </c>
      <c r="G219" s="10">
        <v>8</v>
      </c>
      <c r="H219" s="10">
        <v>6</v>
      </c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</row>
    <row r="220" spans="1:31" ht="14.4" x14ac:dyDescent="0.3">
      <c r="A220" s="10">
        <v>-123.12</v>
      </c>
      <c r="B220" s="10">
        <v>49.3</v>
      </c>
      <c r="C220" s="9" t="s">
        <v>59</v>
      </c>
      <c r="D220" s="10">
        <v>1108446</v>
      </c>
      <c r="E220" s="14">
        <v>44780</v>
      </c>
      <c r="F220" s="10">
        <v>2022</v>
      </c>
      <c r="G220" s="10">
        <v>8</v>
      </c>
      <c r="H220" s="10">
        <v>7</v>
      </c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</row>
    <row r="221" spans="1:31" ht="14.4" x14ac:dyDescent="0.3">
      <c r="A221" s="10">
        <v>-123.12</v>
      </c>
      <c r="B221" s="10">
        <v>49.3</v>
      </c>
      <c r="C221" s="9" t="s">
        <v>59</v>
      </c>
      <c r="D221" s="10">
        <v>1108446</v>
      </c>
      <c r="E221" s="14">
        <v>44781</v>
      </c>
      <c r="F221" s="10">
        <v>2022</v>
      </c>
      <c r="G221" s="10">
        <v>8</v>
      </c>
      <c r="H221" s="10">
        <v>8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</row>
    <row r="222" spans="1:31" ht="14.4" x14ac:dyDescent="0.3">
      <c r="A222" s="10">
        <v>-123.12</v>
      </c>
      <c r="B222" s="10">
        <v>49.3</v>
      </c>
      <c r="C222" s="9" t="s">
        <v>59</v>
      </c>
      <c r="D222" s="10">
        <v>1108446</v>
      </c>
      <c r="E222" s="14">
        <v>44782</v>
      </c>
      <c r="F222" s="10">
        <v>2022</v>
      </c>
      <c r="G222" s="10">
        <v>8</v>
      </c>
      <c r="H222" s="10">
        <v>9</v>
      </c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</row>
    <row r="223" spans="1:31" ht="14.4" x14ac:dyDescent="0.3">
      <c r="A223" s="10">
        <v>-123.12</v>
      </c>
      <c r="B223" s="10">
        <v>49.3</v>
      </c>
      <c r="C223" s="9" t="s">
        <v>59</v>
      </c>
      <c r="D223" s="10">
        <v>1108446</v>
      </c>
      <c r="E223" s="15" t="s">
        <v>67</v>
      </c>
      <c r="F223" s="10">
        <v>2022</v>
      </c>
      <c r="G223" s="10">
        <v>8</v>
      </c>
      <c r="H223" s="10">
        <v>10</v>
      </c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</row>
    <row r="224" spans="1:31" ht="14.4" x14ac:dyDescent="0.3">
      <c r="A224" s="10">
        <v>-123.12</v>
      </c>
      <c r="B224" s="10">
        <v>49.3</v>
      </c>
      <c r="C224" s="9" t="s">
        <v>59</v>
      </c>
      <c r="D224" s="10">
        <v>1108446</v>
      </c>
      <c r="E224" s="15" t="s">
        <v>67</v>
      </c>
      <c r="F224" s="10">
        <v>2022</v>
      </c>
      <c r="G224" s="10">
        <v>8</v>
      </c>
      <c r="H224" s="10">
        <v>11</v>
      </c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</row>
    <row r="225" spans="1:31" ht="14.4" x14ac:dyDescent="0.3">
      <c r="A225" s="10">
        <v>-123.12</v>
      </c>
      <c r="B225" s="10">
        <v>49.3</v>
      </c>
      <c r="C225" s="9" t="s">
        <v>59</v>
      </c>
      <c r="D225" s="10">
        <v>1108446</v>
      </c>
      <c r="E225" s="15" t="s">
        <v>67</v>
      </c>
      <c r="F225" s="10">
        <v>2022</v>
      </c>
      <c r="G225" s="10">
        <v>8</v>
      </c>
      <c r="H225" s="10">
        <v>12</v>
      </c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</row>
    <row r="226" spans="1:31" ht="14.4" x14ac:dyDescent="0.3">
      <c r="A226" s="10">
        <v>-123.12</v>
      </c>
      <c r="B226" s="10">
        <v>49.3</v>
      </c>
      <c r="C226" s="9" t="s">
        <v>59</v>
      </c>
      <c r="D226" s="10">
        <v>1108446</v>
      </c>
      <c r="E226" s="15" t="s">
        <v>67</v>
      </c>
      <c r="F226" s="10">
        <v>2022</v>
      </c>
      <c r="G226" s="10">
        <v>8</v>
      </c>
      <c r="H226" s="10">
        <v>13</v>
      </c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</row>
    <row r="227" spans="1:31" ht="14.4" x14ac:dyDescent="0.3">
      <c r="A227" s="10">
        <v>-123.12</v>
      </c>
      <c r="B227" s="10">
        <v>49.3</v>
      </c>
      <c r="C227" s="9" t="s">
        <v>59</v>
      </c>
      <c r="D227" s="10">
        <v>1108446</v>
      </c>
      <c r="E227" s="15" t="s">
        <v>67</v>
      </c>
      <c r="F227" s="10">
        <v>2022</v>
      </c>
      <c r="G227" s="10">
        <v>8</v>
      </c>
      <c r="H227" s="10">
        <v>14</v>
      </c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</row>
    <row r="228" spans="1:31" ht="14.4" x14ac:dyDescent="0.3">
      <c r="A228" s="10">
        <v>-123.12</v>
      </c>
      <c r="B228" s="10">
        <v>49.3</v>
      </c>
      <c r="C228" s="9" t="s">
        <v>59</v>
      </c>
      <c r="D228" s="10">
        <v>1108446</v>
      </c>
      <c r="E228" s="15" t="s">
        <v>67</v>
      </c>
      <c r="F228" s="10">
        <v>2022</v>
      </c>
      <c r="G228" s="10">
        <v>8</v>
      </c>
      <c r="H228" s="10">
        <v>15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</row>
    <row r="229" spans="1:31" ht="14.4" x14ac:dyDescent="0.3">
      <c r="A229" s="10">
        <v>-123.12</v>
      </c>
      <c r="B229" s="10">
        <v>49.3</v>
      </c>
      <c r="C229" s="9" t="s">
        <v>59</v>
      </c>
      <c r="D229" s="10">
        <v>1108446</v>
      </c>
      <c r="E229" s="15" t="s">
        <v>67</v>
      </c>
      <c r="F229" s="10">
        <v>2022</v>
      </c>
      <c r="G229" s="10">
        <v>8</v>
      </c>
      <c r="H229" s="10">
        <v>16</v>
      </c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</row>
    <row r="230" spans="1:31" ht="14.4" x14ac:dyDescent="0.3">
      <c r="A230" s="10">
        <v>-123.12</v>
      </c>
      <c r="B230" s="10">
        <v>49.3</v>
      </c>
      <c r="C230" s="9" t="s">
        <v>59</v>
      </c>
      <c r="D230" s="10">
        <v>1108446</v>
      </c>
      <c r="E230" s="15" t="s">
        <v>67</v>
      </c>
      <c r="F230" s="10">
        <v>2022</v>
      </c>
      <c r="G230" s="10">
        <v>8</v>
      </c>
      <c r="H230" s="10">
        <v>17</v>
      </c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</row>
    <row r="231" spans="1:31" ht="14.4" x14ac:dyDescent="0.3">
      <c r="A231" s="10">
        <v>-123.12</v>
      </c>
      <c r="B231" s="10">
        <v>49.3</v>
      </c>
      <c r="C231" s="9" t="s">
        <v>59</v>
      </c>
      <c r="D231" s="10">
        <v>1108446</v>
      </c>
      <c r="E231" s="15" t="s">
        <v>67</v>
      </c>
      <c r="F231" s="10">
        <v>2022</v>
      </c>
      <c r="G231" s="10">
        <v>8</v>
      </c>
      <c r="H231" s="10">
        <v>18</v>
      </c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</row>
    <row r="232" spans="1:31" ht="14.4" x14ac:dyDescent="0.3">
      <c r="A232" s="10">
        <v>-123.12</v>
      </c>
      <c r="B232" s="10">
        <v>49.3</v>
      </c>
      <c r="C232" s="9" t="s">
        <v>59</v>
      </c>
      <c r="D232" s="10">
        <v>1108446</v>
      </c>
      <c r="E232" s="15" t="s">
        <v>67</v>
      </c>
      <c r="F232" s="10">
        <v>2022</v>
      </c>
      <c r="G232" s="10">
        <v>8</v>
      </c>
      <c r="H232" s="10">
        <v>19</v>
      </c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</row>
    <row r="233" spans="1:31" ht="14.4" x14ac:dyDescent="0.3">
      <c r="A233" s="10">
        <v>-123.12</v>
      </c>
      <c r="B233" s="10">
        <v>49.3</v>
      </c>
      <c r="C233" s="9" t="s">
        <v>59</v>
      </c>
      <c r="D233" s="10">
        <v>1108446</v>
      </c>
      <c r="E233" s="15" t="s">
        <v>67</v>
      </c>
      <c r="F233" s="10">
        <v>2022</v>
      </c>
      <c r="G233" s="10">
        <v>8</v>
      </c>
      <c r="H233" s="10">
        <v>20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</row>
    <row r="234" spans="1:31" ht="14.4" x14ac:dyDescent="0.3">
      <c r="A234" s="10">
        <v>-123.12</v>
      </c>
      <c r="B234" s="10">
        <v>49.3</v>
      </c>
      <c r="C234" s="9" t="s">
        <v>59</v>
      </c>
      <c r="D234" s="10">
        <v>1108446</v>
      </c>
      <c r="E234" s="15" t="s">
        <v>67</v>
      </c>
      <c r="F234" s="10">
        <v>2022</v>
      </c>
      <c r="G234" s="10">
        <v>8</v>
      </c>
      <c r="H234" s="10">
        <v>21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</row>
    <row r="235" spans="1:31" ht="14.4" x14ac:dyDescent="0.3">
      <c r="A235" s="10">
        <v>-123.12</v>
      </c>
      <c r="B235" s="10">
        <v>49.3</v>
      </c>
      <c r="C235" s="9" t="s">
        <v>59</v>
      </c>
      <c r="D235" s="10">
        <v>1108446</v>
      </c>
      <c r="E235" s="15" t="s">
        <v>67</v>
      </c>
      <c r="F235" s="10">
        <v>2022</v>
      </c>
      <c r="G235" s="10">
        <v>8</v>
      </c>
      <c r="H235" s="10">
        <v>22</v>
      </c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</row>
    <row r="236" spans="1:31" ht="14.4" x14ac:dyDescent="0.3">
      <c r="A236" s="10">
        <v>-123.12</v>
      </c>
      <c r="B236" s="10">
        <v>49.3</v>
      </c>
      <c r="C236" s="9" t="s">
        <v>59</v>
      </c>
      <c r="D236" s="10">
        <v>1108446</v>
      </c>
      <c r="E236" s="15" t="s">
        <v>67</v>
      </c>
      <c r="F236" s="10">
        <v>2022</v>
      </c>
      <c r="G236" s="10">
        <v>8</v>
      </c>
      <c r="H236" s="10">
        <v>23</v>
      </c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</row>
    <row r="237" spans="1:31" ht="14.4" x14ac:dyDescent="0.3">
      <c r="A237" s="10">
        <v>-123.12</v>
      </c>
      <c r="B237" s="10">
        <v>49.3</v>
      </c>
      <c r="C237" s="9" t="s">
        <v>59</v>
      </c>
      <c r="D237" s="10">
        <v>1108446</v>
      </c>
      <c r="E237" s="15" t="s">
        <v>67</v>
      </c>
      <c r="F237" s="10">
        <v>2022</v>
      </c>
      <c r="G237" s="10">
        <v>8</v>
      </c>
      <c r="H237" s="10">
        <v>24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</row>
    <row r="238" spans="1:31" ht="14.4" x14ac:dyDescent="0.3">
      <c r="A238" s="10">
        <v>-123.12</v>
      </c>
      <c r="B238" s="10">
        <v>49.3</v>
      </c>
      <c r="C238" s="9" t="s">
        <v>59</v>
      </c>
      <c r="D238" s="10">
        <v>1108446</v>
      </c>
      <c r="E238" s="15" t="s">
        <v>67</v>
      </c>
      <c r="F238" s="10">
        <v>2022</v>
      </c>
      <c r="G238" s="10">
        <v>8</v>
      </c>
      <c r="H238" s="10">
        <v>25</v>
      </c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</row>
    <row r="239" spans="1:31" ht="14.4" x14ac:dyDescent="0.3">
      <c r="A239" s="10">
        <v>-123.12</v>
      </c>
      <c r="B239" s="10">
        <v>49.3</v>
      </c>
      <c r="C239" s="9" t="s">
        <v>59</v>
      </c>
      <c r="D239" s="10">
        <v>1108446</v>
      </c>
      <c r="E239" s="15" t="s">
        <v>67</v>
      </c>
      <c r="F239" s="10">
        <v>2022</v>
      </c>
      <c r="G239" s="10">
        <v>8</v>
      </c>
      <c r="H239" s="10">
        <v>26</v>
      </c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</row>
    <row r="240" spans="1:31" ht="14.4" x14ac:dyDescent="0.3">
      <c r="A240" s="10">
        <v>-123.12</v>
      </c>
      <c r="B240" s="10">
        <v>49.3</v>
      </c>
      <c r="C240" s="9" t="s">
        <v>59</v>
      </c>
      <c r="D240" s="10">
        <v>1108446</v>
      </c>
      <c r="E240" s="15" t="s">
        <v>67</v>
      </c>
      <c r="F240" s="10">
        <v>2022</v>
      </c>
      <c r="G240" s="10">
        <v>8</v>
      </c>
      <c r="H240" s="10">
        <v>27</v>
      </c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</row>
    <row r="241" spans="1:31" ht="14.4" x14ac:dyDescent="0.3">
      <c r="A241" s="10">
        <v>-123.12</v>
      </c>
      <c r="B241" s="10">
        <v>49.3</v>
      </c>
      <c r="C241" s="9" t="s">
        <v>59</v>
      </c>
      <c r="D241" s="10">
        <v>1108446</v>
      </c>
      <c r="E241" s="15" t="s">
        <v>67</v>
      </c>
      <c r="F241" s="10">
        <v>2022</v>
      </c>
      <c r="G241" s="10">
        <v>8</v>
      </c>
      <c r="H241" s="10">
        <v>28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</row>
    <row r="242" spans="1:31" ht="14.4" x14ac:dyDescent="0.3">
      <c r="A242" s="10">
        <v>-123.12</v>
      </c>
      <c r="B242" s="10">
        <v>49.3</v>
      </c>
      <c r="C242" s="9" t="s">
        <v>59</v>
      </c>
      <c r="D242" s="10">
        <v>1108446</v>
      </c>
      <c r="E242" s="15" t="s">
        <v>67</v>
      </c>
      <c r="F242" s="10">
        <v>2022</v>
      </c>
      <c r="G242" s="10">
        <v>8</v>
      </c>
      <c r="H242" s="10">
        <v>29</v>
      </c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</row>
    <row r="243" spans="1:31" ht="14.4" x14ac:dyDescent="0.3">
      <c r="A243" s="10">
        <v>-123.12</v>
      </c>
      <c r="B243" s="10">
        <v>49.3</v>
      </c>
      <c r="C243" s="9" t="s">
        <v>59</v>
      </c>
      <c r="D243" s="10">
        <v>1108446</v>
      </c>
      <c r="E243" s="15" t="s">
        <v>67</v>
      </c>
      <c r="F243" s="10">
        <v>2022</v>
      </c>
      <c r="G243" s="10">
        <v>8</v>
      </c>
      <c r="H243" s="10">
        <v>30</v>
      </c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</row>
    <row r="244" spans="1:31" ht="14.4" x14ac:dyDescent="0.3">
      <c r="A244" s="10">
        <v>-123.12</v>
      </c>
      <c r="B244" s="10">
        <v>49.3</v>
      </c>
      <c r="C244" s="9" t="s">
        <v>59</v>
      </c>
      <c r="D244" s="10">
        <v>1108446</v>
      </c>
      <c r="E244" s="15" t="s">
        <v>67</v>
      </c>
      <c r="F244" s="10">
        <v>2022</v>
      </c>
      <c r="G244" s="10">
        <v>8</v>
      </c>
      <c r="H244" s="10">
        <v>31</v>
      </c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</row>
    <row r="245" spans="1:31" ht="14.4" x14ac:dyDescent="0.3">
      <c r="A245" s="10">
        <v>-123.12</v>
      </c>
      <c r="B245" s="10">
        <v>49.3</v>
      </c>
      <c r="C245" s="9" t="s">
        <v>59</v>
      </c>
      <c r="D245" s="10">
        <v>1108446</v>
      </c>
      <c r="E245" s="14">
        <v>44805</v>
      </c>
      <c r="F245" s="10">
        <v>2022</v>
      </c>
      <c r="G245" s="10">
        <v>9</v>
      </c>
      <c r="H245" s="10">
        <v>1</v>
      </c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</row>
    <row r="246" spans="1:31" ht="14.4" x14ac:dyDescent="0.3">
      <c r="A246" s="10">
        <v>-123.12</v>
      </c>
      <c r="B246" s="10">
        <v>49.3</v>
      </c>
      <c r="C246" s="9" t="s">
        <v>59</v>
      </c>
      <c r="D246" s="10">
        <v>1108446</v>
      </c>
      <c r="E246" s="14">
        <v>44806</v>
      </c>
      <c r="F246" s="10">
        <v>2022</v>
      </c>
      <c r="G246" s="10">
        <v>9</v>
      </c>
      <c r="H246" s="10">
        <v>2</v>
      </c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</row>
    <row r="247" spans="1:31" ht="14.4" x14ac:dyDescent="0.3">
      <c r="A247" s="10">
        <v>-123.12</v>
      </c>
      <c r="B247" s="10">
        <v>49.3</v>
      </c>
      <c r="C247" s="9" t="s">
        <v>59</v>
      </c>
      <c r="D247" s="10">
        <v>1108446</v>
      </c>
      <c r="E247" s="14">
        <v>44807</v>
      </c>
      <c r="F247" s="10">
        <v>2022</v>
      </c>
      <c r="G247" s="10">
        <v>9</v>
      </c>
      <c r="H247" s="10">
        <v>3</v>
      </c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</row>
    <row r="248" spans="1:31" ht="14.4" x14ac:dyDescent="0.3">
      <c r="A248" s="10">
        <v>-123.12</v>
      </c>
      <c r="B248" s="10">
        <v>49.3</v>
      </c>
      <c r="C248" s="9" t="s">
        <v>59</v>
      </c>
      <c r="D248" s="10">
        <v>1108446</v>
      </c>
      <c r="E248" s="14">
        <v>44808</v>
      </c>
      <c r="F248" s="10">
        <v>2022</v>
      </c>
      <c r="G248" s="10">
        <v>9</v>
      </c>
      <c r="H248" s="10">
        <v>4</v>
      </c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</row>
    <row r="249" spans="1:31" ht="14.4" x14ac:dyDescent="0.3">
      <c r="A249" s="10">
        <v>-123.12</v>
      </c>
      <c r="B249" s="10">
        <v>49.3</v>
      </c>
      <c r="C249" s="9" t="s">
        <v>59</v>
      </c>
      <c r="D249" s="10">
        <v>1108446</v>
      </c>
      <c r="E249" s="14">
        <v>44809</v>
      </c>
      <c r="F249" s="10">
        <v>2022</v>
      </c>
      <c r="G249" s="10">
        <v>9</v>
      </c>
      <c r="H249" s="10">
        <v>5</v>
      </c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</row>
    <row r="250" spans="1:31" ht="14.4" x14ac:dyDescent="0.3">
      <c r="A250" s="10">
        <v>-123.12</v>
      </c>
      <c r="B250" s="10">
        <v>49.3</v>
      </c>
      <c r="C250" s="9" t="s">
        <v>59</v>
      </c>
      <c r="D250" s="10">
        <v>1108446</v>
      </c>
      <c r="E250" s="14">
        <v>44810</v>
      </c>
      <c r="F250" s="10">
        <v>2022</v>
      </c>
      <c r="G250" s="10">
        <v>9</v>
      </c>
      <c r="H250" s="10">
        <v>6</v>
      </c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</row>
    <row r="251" spans="1:31" ht="14.4" x14ac:dyDescent="0.3">
      <c r="A251" s="10">
        <v>-123.12</v>
      </c>
      <c r="B251" s="10">
        <v>49.3</v>
      </c>
      <c r="C251" s="9" t="s">
        <v>59</v>
      </c>
      <c r="D251" s="10">
        <v>1108446</v>
      </c>
      <c r="E251" s="14">
        <v>44811</v>
      </c>
      <c r="F251" s="10">
        <v>2022</v>
      </c>
      <c r="G251" s="10">
        <v>9</v>
      </c>
      <c r="H251" s="10">
        <v>7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</row>
    <row r="252" spans="1:31" ht="14.4" x14ac:dyDescent="0.3">
      <c r="A252" s="10">
        <v>-123.12</v>
      </c>
      <c r="B252" s="10">
        <v>49.3</v>
      </c>
      <c r="C252" s="9" t="s">
        <v>59</v>
      </c>
      <c r="D252" s="10">
        <v>1108446</v>
      </c>
      <c r="E252" s="14">
        <v>44812</v>
      </c>
      <c r="F252" s="10">
        <v>2022</v>
      </c>
      <c r="G252" s="10">
        <v>9</v>
      </c>
      <c r="H252" s="10">
        <v>8</v>
      </c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</row>
    <row r="253" spans="1:31" ht="14.4" x14ac:dyDescent="0.3">
      <c r="A253" s="10">
        <v>-123.12</v>
      </c>
      <c r="B253" s="10">
        <v>49.3</v>
      </c>
      <c r="C253" s="9" t="s">
        <v>59</v>
      </c>
      <c r="D253" s="10">
        <v>1108446</v>
      </c>
      <c r="E253" s="14">
        <v>44813</v>
      </c>
      <c r="F253" s="10">
        <v>2022</v>
      </c>
      <c r="G253" s="10">
        <v>9</v>
      </c>
      <c r="H253" s="10">
        <v>9</v>
      </c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</row>
    <row r="254" spans="1:31" ht="14.4" x14ac:dyDescent="0.3">
      <c r="A254" s="10">
        <v>-123.12</v>
      </c>
      <c r="B254" s="10">
        <v>49.3</v>
      </c>
      <c r="C254" s="9" t="s">
        <v>59</v>
      </c>
      <c r="D254" s="10">
        <v>1108446</v>
      </c>
      <c r="E254" s="15" t="s">
        <v>67</v>
      </c>
      <c r="F254" s="10">
        <v>2022</v>
      </c>
      <c r="G254" s="10">
        <v>9</v>
      </c>
      <c r="H254" s="10">
        <v>10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</row>
    <row r="255" spans="1:31" ht="14.4" x14ac:dyDescent="0.3">
      <c r="A255" s="10">
        <v>-123.12</v>
      </c>
      <c r="B255" s="10">
        <v>49.3</v>
      </c>
      <c r="C255" s="9" t="s">
        <v>59</v>
      </c>
      <c r="D255" s="10">
        <v>1108446</v>
      </c>
      <c r="E255" s="15" t="s">
        <v>67</v>
      </c>
      <c r="F255" s="10">
        <v>2022</v>
      </c>
      <c r="G255" s="10">
        <v>9</v>
      </c>
      <c r="H255" s="10">
        <v>11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</row>
    <row r="256" spans="1:31" ht="14.4" x14ac:dyDescent="0.3">
      <c r="A256" s="10">
        <v>-123.12</v>
      </c>
      <c r="B256" s="10">
        <v>49.3</v>
      </c>
      <c r="C256" s="9" t="s">
        <v>59</v>
      </c>
      <c r="D256" s="10">
        <v>1108446</v>
      </c>
      <c r="E256" s="15" t="s">
        <v>67</v>
      </c>
      <c r="F256" s="10">
        <v>2022</v>
      </c>
      <c r="G256" s="10">
        <v>9</v>
      </c>
      <c r="H256" s="10">
        <v>12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</row>
    <row r="257" spans="1:31" ht="14.4" x14ac:dyDescent="0.3">
      <c r="A257" s="10">
        <v>-123.12</v>
      </c>
      <c r="B257" s="10">
        <v>49.3</v>
      </c>
      <c r="C257" s="9" t="s">
        <v>59</v>
      </c>
      <c r="D257" s="10">
        <v>1108446</v>
      </c>
      <c r="E257" s="15" t="s">
        <v>67</v>
      </c>
      <c r="F257" s="10">
        <v>2022</v>
      </c>
      <c r="G257" s="10">
        <v>9</v>
      </c>
      <c r="H257" s="10">
        <v>13</v>
      </c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</row>
    <row r="258" spans="1:31" ht="14.4" x14ac:dyDescent="0.3">
      <c r="A258" s="10">
        <v>-123.12</v>
      </c>
      <c r="B258" s="10">
        <v>49.3</v>
      </c>
      <c r="C258" s="9" t="s">
        <v>59</v>
      </c>
      <c r="D258" s="10">
        <v>1108446</v>
      </c>
      <c r="E258" s="15" t="s">
        <v>67</v>
      </c>
      <c r="F258" s="10">
        <v>2022</v>
      </c>
      <c r="G258" s="10">
        <v>9</v>
      </c>
      <c r="H258" s="10">
        <v>14</v>
      </c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</row>
    <row r="259" spans="1:31" ht="14.4" x14ac:dyDescent="0.3">
      <c r="A259" s="10">
        <v>-123.12</v>
      </c>
      <c r="B259" s="10">
        <v>49.3</v>
      </c>
      <c r="C259" s="9" t="s">
        <v>59</v>
      </c>
      <c r="D259" s="10">
        <v>1108446</v>
      </c>
      <c r="E259" s="15" t="s">
        <v>67</v>
      </c>
      <c r="F259" s="10">
        <v>2022</v>
      </c>
      <c r="G259" s="10">
        <v>9</v>
      </c>
      <c r="H259" s="10">
        <v>15</v>
      </c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</row>
    <row r="260" spans="1:31" ht="14.4" x14ac:dyDescent="0.3">
      <c r="A260" s="10">
        <v>-123.12</v>
      </c>
      <c r="B260" s="10">
        <v>49.3</v>
      </c>
      <c r="C260" s="9" t="s">
        <v>59</v>
      </c>
      <c r="D260" s="10">
        <v>1108446</v>
      </c>
      <c r="E260" s="15" t="s">
        <v>67</v>
      </c>
      <c r="F260" s="10">
        <v>2022</v>
      </c>
      <c r="G260" s="10">
        <v>9</v>
      </c>
      <c r="H260" s="10">
        <v>16</v>
      </c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</row>
    <row r="261" spans="1:31" ht="14.4" x14ac:dyDescent="0.3">
      <c r="A261" s="10">
        <v>-123.12</v>
      </c>
      <c r="B261" s="10">
        <v>49.3</v>
      </c>
      <c r="C261" s="9" t="s">
        <v>59</v>
      </c>
      <c r="D261" s="10">
        <v>1108446</v>
      </c>
      <c r="E261" s="15" t="s">
        <v>67</v>
      </c>
      <c r="F261" s="10">
        <v>2022</v>
      </c>
      <c r="G261" s="10">
        <v>9</v>
      </c>
      <c r="H261" s="10">
        <v>17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</row>
    <row r="262" spans="1:31" ht="14.4" x14ac:dyDescent="0.3">
      <c r="A262" s="10">
        <v>-123.12</v>
      </c>
      <c r="B262" s="10">
        <v>49.3</v>
      </c>
      <c r="C262" s="9" t="s">
        <v>59</v>
      </c>
      <c r="D262" s="10">
        <v>1108446</v>
      </c>
      <c r="E262" s="15" t="s">
        <v>67</v>
      </c>
      <c r="F262" s="10">
        <v>2022</v>
      </c>
      <c r="G262" s="10">
        <v>9</v>
      </c>
      <c r="H262" s="10">
        <v>18</v>
      </c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</row>
    <row r="263" spans="1:31" ht="14.4" x14ac:dyDescent="0.3">
      <c r="A263" s="10">
        <v>-123.12</v>
      </c>
      <c r="B263" s="10">
        <v>49.3</v>
      </c>
      <c r="C263" s="9" t="s">
        <v>59</v>
      </c>
      <c r="D263" s="10">
        <v>1108446</v>
      </c>
      <c r="E263" s="15" t="s">
        <v>67</v>
      </c>
      <c r="F263" s="10">
        <v>2022</v>
      </c>
      <c r="G263" s="10">
        <v>9</v>
      </c>
      <c r="H263" s="10">
        <v>19</v>
      </c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</row>
    <row r="264" spans="1:31" ht="14.4" x14ac:dyDescent="0.3">
      <c r="A264" s="10">
        <v>-123.12</v>
      </c>
      <c r="B264" s="10">
        <v>49.3</v>
      </c>
      <c r="C264" s="9" t="s">
        <v>59</v>
      </c>
      <c r="D264" s="10">
        <v>1108446</v>
      </c>
      <c r="E264" s="15" t="s">
        <v>67</v>
      </c>
      <c r="F264" s="10">
        <v>2022</v>
      </c>
      <c r="G264" s="10">
        <v>9</v>
      </c>
      <c r="H264" s="10">
        <v>20</v>
      </c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</row>
    <row r="265" spans="1:31" ht="14.4" x14ac:dyDescent="0.3">
      <c r="A265" s="10">
        <v>-123.12</v>
      </c>
      <c r="B265" s="10">
        <v>49.3</v>
      </c>
      <c r="C265" s="9" t="s">
        <v>59</v>
      </c>
      <c r="D265" s="10">
        <v>1108446</v>
      </c>
      <c r="E265" s="15" t="s">
        <v>67</v>
      </c>
      <c r="F265" s="10">
        <v>2022</v>
      </c>
      <c r="G265" s="10">
        <v>9</v>
      </c>
      <c r="H265" s="10">
        <v>21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</row>
    <row r="266" spans="1:31" ht="14.4" x14ac:dyDescent="0.3">
      <c r="A266" s="10">
        <v>-123.12</v>
      </c>
      <c r="B266" s="10">
        <v>49.3</v>
      </c>
      <c r="C266" s="9" t="s">
        <v>59</v>
      </c>
      <c r="D266" s="10">
        <v>1108446</v>
      </c>
      <c r="E266" s="15" t="s">
        <v>67</v>
      </c>
      <c r="F266" s="10">
        <v>2022</v>
      </c>
      <c r="G266" s="10">
        <v>9</v>
      </c>
      <c r="H266" s="10">
        <v>22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</row>
    <row r="267" spans="1:31" ht="14.4" x14ac:dyDescent="0.3">
      <c r="A267" s="10">
        <v>-123.12</v>
      </c>
      <c r="B267" s="10">
        <v>49.3</v>
      </c>
      <c r="C267" s="9" t="s">
        <v>59</v>
      </c>
      <c r="D267" s="10">
        <v>1108446</v>
      </c>
      <c r="E267" s="15" t="s">
        <v>67</v>
      </c>
      <c r="F267" s="10">
        <v>2022</v>
      </c>
      <c r="G267" s="10">
        <v>9</v>
      </c>
      <c r="H267" s="10">
        <v>23</v>
      </c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</row>
    <row r="268" spans="1:31" ht="14.4" x14ac:dyDescent="0.3">
      <c r="A268" s="10">
        <v>-123.12</v>
      </c>
      <c r="B268" s="10">
        <v>49.3</v>
      </c>
      <c r="C268" s="9" t="s">
        <v>59</v>
      </c>
      <c r="D268" s="10">
        <v>1108446</v>
      </c>
      <c r="E268" s="15" t="s">
        <v>67</v>
      </c>
      <c r="F268" s="10">
        <v>2022</v>
      </c>
      <c r="G268" s="10">
        <v>9</v>
      </c>
      <c r="H268" s="10">
        <v>24</v>
      </c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</row>
    <row r="269" spans="1:31" ht="14.4" x14ac:dyDescent="0.3">
      <c r="A269" s="10">
        <v>-123.12</v>
      </c>
      <c r="B269" s="10">
        <v>49.3</v>
      </c>
      <c r="C269" s="9" t="s">
        <v>59</v>
      </c>
      <c r="D269" s="10">
        <v>1108446</v>
      </c>
      <c r="E269" s="15" t="s">
        <v>67</v>
      </c>
      <c r="F269" s="10">
        <v>2022</v>
      </c>
      <c r="G269" s="10">
        <v>9</v>
      </c>
      <c r="H269" s="10">
        <v>25</v>
      </c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</row>
    <row r="270" spans="1:31" ht="14.4" x14ac:dyDescent="0.3">
      <c r="A270" s="10">
        <v>-123.12</v>
      </c>
      <c r="B270" s="10">
        <v>49.3</v>
      </c>
      <c r="C270" s="9" t="s">
        <v>59</v>
      </c>
      <c r="D270" s="10">
        <v>1108446</v>
      </c>
      <c r="E270" s="15" t="s">
        <v>67</v>
      </c>
      <c r="F270" s="10">
        <v>2022</v>
      </c>
      <c r="G270" s="10">
        <v>9</v>
      </c>
      <c r="H270" s="10">
        <v>26</v>
      </c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</row>
    <row r="271" spans="1:31" ht="14.4" x14ac:dyDescent="0.3">
      <c r="A271" s="10">
        <v>-123.12</v>
      </c>
      <c r="B271" s="10">
        <v>49.3</v>
      </c>
      <c r="C271" s="9" t="s">
        <v>59</v>
      </c>
      <c r="D271" s="10">
        <v>1108446</v>
      </c>
      <c r="E271" s="15" t="s">
        <v>67</v>
      </c>
      <c r="F271" s="10">
        <v>2022</v>
      </c>
      <c r="G271" s="10">
        <v>9</v>
      </c>
      <c r="H271" s="10">
        <v>27</v>
      </c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</row>
    <row r="272" spans="1:31" ht="14.4" x14ac:dyDescent="0.3">
      <c r="A272" s="10">
        <v>-123.12</v>
      </c>
      <c r="B272" s="10">
        <v>49.3</v>
      </c>
      <c r="C272" s="9" t="s">
        <v>59</v>
      </c>
      <c r="D272" s="10">
        <v>1108446</v>
      </c>
      <c r="E272" s="15" t="s">
        <v>67</v>
      </c>
      <c r="F272" s="10">
        <v>2022</v>
      </c>
      <c r="G272" s="10">
        <v>9</v>
      </c>
      <c r="H272" s="10">
        <v>28</v>
      </c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</row>
    <row r="273" spans="1:31" ht="14.4" x14ac:dyDescent="0.3">
      <c r="A273" s="10">
        <v>-123.12</v>
      </c>
      <c r="B273" s="10">
        <v>49.3</v>
      </c>
      <c r="C273" s="9" t="s">
        <v>59</v>
      </c>
      <c r="D273" s="10">
        <v>1108446</v>
      </c>
      <c r="E273" s="15" t="s">
        <v>67</v>
      </c>
      <c r="F273" s="10">
        <v>2022</v>
      </c>
      <c r="G273" s="10">
        <v>9</v>
      </c>
      <c r="H273" s="10">
        <v>29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</row>
    <row r="274" spans="1:31" ht="14.4" x14ac:dyDescent="0.3">
      <c r="A274" s="10">
        <v>-123.12</v>
      </c>
      <c r="B274" s="10">
        <v>49.3</v>
      </c>
      <c r="C274" s="9" t="s">
        <v>59</v>
      </c>
      <c r="D274" s="10">
        <v>1108446</v>
      </c>
      <c r="E274" s="15" t="s">
        <v>67</v>
      </c>
      <c r="F274" s="10">
        <v>2022</v>
      </c>
      <c r="G274" s="10">
        <v>9</v>
      </c>
      <c r="H274" s="10">
        <v>30</v>
      </c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</row>
    <row r="275" spans="1:31" ht="14.4" x14ac:dyDescent="0.3">
      <c r="A275" s="10">
        <v>-123.12</v>
      </c>
      <c r="B275" s="10">
        <v>49.3</v>
      </c>
      <c r="C275" s="9" t="s">
        <v>59</v>
      </c>
      <c r="D275" s="10">
        <v>1108446</v>
      </c>
      <c r="E275" s="15" t="s">
        <v>67</v>
      </c>
      <c r="F275" s="10">
        <v>2022</v>
      </c>
      <c r="G275" s="10">
        <v>10</v>
      </c>
      <c r="H275" s="10">
        <v>1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</row>
    <row r="276" spans="1:31" ht="14.4" x14ac:dyDescent="0.3">
      <c r="A276" s="10">
        <v>-123.12</v>
      </c>
      <c r="B276" s="10">
        <v>49.3</v>
      </c>
      <c r="C276" s="9" t="s">
        <v>59</v>
      </c>
      <c r="D276" s="10">
        <v>1108446</v>
      </c>
      <c r="E276" s="15" t="s">
        <v>67</v>
      </c>
      <c r="F276" s="10">
        <v>2022</v>
      </c>
      <c r="G276" s="10">
        <v>10</v>
      </c>
      <c r="H276" s="10">
        <v>2</v>
      </c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</row>
    <row r="277" spans="1:31" ht="14.4" x14ac:dyDescent="0.3">
      <c r="A277" s="10">
        <v>-123.12</v>
      </c>
      <c r="B277" s="10">
        <v>49.3</v>
      </c>
      <c r="C277" s="9" t="s">
        <v>59</v>
      </c>
      <c r="D277" s="10">
        <v>1108446</v>
      </c>
      <c r="E277" s="15" t="s">
        <v>67</v>
      </c>
      <c r="F277" s="10">
        <v>2022</v>
      </c>
      <c r="G277" s="10">
        <v>10</v>
      </c>
      <c r="H277" s="10">
        <v>3</v>
      </c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</row>
    <row r="278" spans="1:31" ht="14.4" x14ac:dyDescent="0.3">
      <c r="A278" s="10">
        <v>-123.12</v>
      </c>
      <c r="B278" s="10">
        <v>49.3</v>
      </c>
      <c r="C278" s="9" t="s">
        <v>59</v>
      </c>
      <c r="D278" s="10">
        <v>1108446</v>
      </c>
      <c r="E278" s="15" t="s">
        <v>67</v>
      </c>
      <c r="F278" s="10">
        <v>2022</v>
      </c>
      <c r="G278" s="10">
        <v>10</v>
      </c>
      <c r="H278" s="10">
        <v>4</v>
      </c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</row>
    <row r="279" spans="1:31" ht="14.4" x14ac:dyDescent="0.3">
      <c r="A279" s="10">
        <v>-123.12</v>
      </c>
      <c r="B279" s="10">
        <v>49.3</v>
      </c>
      <c r="C279" s="9" t="s">
        <v>59</v>
      </c>
      <c r="D279" s="10">
        <v>1108446</v>
      </c>
      <c r="E279" s="15" t="s">
        <v>67</v>
      </c>
      <c r="F279" s="10">
        <v>2022</v>
      </c>
      <c r="G279" s="10">
        <v>10</v>
      </c>
      <c r="H279" s="10">
        <v>5</v>
      </c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</row>
    <row r="280" spans="1:31" ht="14.4" x14ac:dyDescent="0.3">
      <c r="A280" s="10">
        <v>-123.12</v>
      </c>
      <c r="B280" s="10">
        <v>49.3</v>
      </c>
      <c r="C280" s="9" t="s">
        <v>59</v>
      </c>
      <c r="D280" s="10">
        <v>1108446</v>
      </c>
      <c r="E280" s="15" t="s">
        <v>67</v>
      </c>
      <c r="F280" s="10">
        <v>2022</v>
      </c>
      <c r="G280" s="10">
        <v>10</v>
      </c>
      <c r="H280" s="10">
        <v>6</v>
      </c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</row>
    <row r="281" spans="1:31" ht="14.4" x14ac:dyDescent="0.3">
      <c r="A281" s="10">
        <v>-123.12</v>
      </c>
      <c r="B281" s="10">
        <v>49.3</v>
      </c>
      <c r="C281" s="9" t="s">
        <v>59</v>
      </c>
      <c r="D281" s="10">
        <v>1108446</v>
      </c>
      <c r="E281" s="15" t="s">
        <v>67</v>
      </c>
      <c r="F281" s="10">
        <v>2022</v>
      </c>
      <c r="G281" s="10">
        <v>10</v>
      </c>
      <c r="H281" s="10">
        <v>7</v>
      </c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</row>
    <row r="282" spans="1:31" ht="14.4" x14ac:dyDescent="0.3">
      <c r="A282" s="10">
        <v>-123.12</v>
      </c>
      <c r="B282" s="10">
        <v>49.3</v>
      </c>
      <c r="C282" s="9" t="s">
        <v>59</v>
      </c>
      <c r="D282" s="10">
        <v>1108446</v>
      </c>
      <c r="E282" s="15" t="s">
        <v>67</v>
      </c>
      <c r="F282" s="10">
        <v>2022</v>
      </c>
      <c r="G282" s="10">
        <v>10</v>
      </c>
      <c r="H282" s="10">
        <v>8</v>
      </c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</row>
    <row r="283" spans="1:31" ht="14.4" x14ac:dyDescent="0.3">
      <c r="A283" s="10">
        <v>-123.12</v>
      </c>
      <c r="B283" s="10">
        <v>49.3</v>
      </c>
      <c r="C283" s="9" t="s">
        <v>59</v>
      </c>
      <c r="D283" s="10">
        <v>1108446</v>
      </c>
      <c r="E283" s="15" t="s">
        <v>67</v>
      </c>
      <c r="F283" s="10">
        <v>2022</v>
      </c>
      <c r="G283" s="10">
        <v>10</v>
      </c>
      <c r="H283" s="10">
        <v>9</v>
      </c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</row>
    <row r="284" spans="1:31" ht="14.4" x14ac:dyDescent="0.3">
      <c r="A284" s="10">
        <v>-123.12</v>
      </c>
      <c r="B284" s="10">
        <v>49.3</v>
      </c>
      <c r="C284" s="9" t="s">
        <v>59</v>
      </c>
      <c r="D284" s="10">
        <v>1108446</v>
      </c>
      <c r="E284" s="15" t="s">
        <v>67</v>
      </c>
      <c r="F284" s="10">
        <v>2022</v>
      </c>
      <c r="G284" s="10">
        <v>10</v>
      </c>
      <c r="H284" s="10">
        <v>10</v>
      </c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</row>
    <row r="285" spans="1:31" ht="14.4" x14ac:dyDescent="0.3">
      <c r="A285" s="10">
        <v>-123.12</v>
      </c>
      <c r="B285" s="10">
        <v>49.3</v>
      </c>
      <c r="C285" s="9" t="s">
        <v>59</v>
      </c>
      <c r="D285" s="10">
        <v>1108446</v>
      </c>
      <c r="E285" s="15" t="s">
        <v>67</v>
      </c>
      <c r="F285" s="10">
        <v>2022</v>
      </c>
      <c r="G285" s="10">
        <v>10</v>
      </c>
      <c r="H285" s="10">
        <v>11</v>
      </c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</row>
    <row r="286" spans="1:31" ht="14.4" x14ac:dyDescent="0.3">
      <c r="A286" s="10">
        <v>-123.12</v>
      </c>
      <c r="B286" s="10">
        <v>49.3</v>
      </c>
      <c r="C286" s="9" t="s">
        <v>59</v>
      </c>
      <c r="D286" s="10">
        <v>1108446</v>
      </c>
      <c r="E286" s="15" t="s">
        <v>67</v>
      </c>
      <c r="F286" s="10">
        <v>2022</v>
      </c>
      <c r="G286" s="10">
        <v>10</v>
      </c>
      <c r="H286" s="10">
        <v>12</v>
      </c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</row>
    <row r="287" spans="1:31" ht="14.4" x14ac:dyDescent="0.3">
      <c r="A287" s="10">
        <v>-123.12</v>
      </c>
      <c r="B287" s="10">
        <v>49.3</v>
      </c>
      <c r="C287" s="9" t="s">
        <v>59</v>
      </c>
      <c r="D287" s="10">
        <v>1108446</v>
      </c>
      <c r="E287" s="15" t="s">
        <v>67</v>
      </c>
      <c r="F287" s="10">
        <v>2022</v>
      </c>
      <c r="G287" s="10">
        <v>10</v>
      </c>
      <c r="H287" s="10">
        <v>13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</row>
    <row r="288" spans="1:31" ht="14.4" x14ac:dyDescent="0.3">
      <c r="A288" s="10">
        <v>-123.12</v>
      </c>
      <c r="B288" s="10">
        <v>49.3</v>
      </c>
      <c r="C288" s="9" t="s">
        <v>59</v>
      </c>
      <c r="D288" s="10">
        <v>1108446</v>
      </c>
      <c r="E288" s="15" t="s">
        <v>67</v>
      </c>
      <c r="F288" s="10">
        <v>2022</v>
      </c>
      <c r="G288" s="10">
        <v>10</v>
      </c>
      <c r="H288" s="10">
        <v>14</v>
      </c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</row>
    <row r="289" spans="1:31" ht="14.4" x14ac:dyDescent="0.3">
      <c r="A289" s="10">
        <v>-123.12</v>
      </c>
      <c r="B289" s="10">
        <v>49.3</v>
      </c>
      <c r="C289" s="9" t="s">
        <v>59</v>
      </c>
      <c r="D289" s="10">
        <v>1108446</v>
      </c>
      <c r="E289" s="15" t="s">
        <v>67</v>
      </c>
      <c r="F289" s="10">
        <v>2022</v>
      </c>
      <c r="G289" s="10">
        <v>10</v>
      </c>
      <c r="H289" s="10">
        <v>15</v>
      </c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</row>
    <row r="290" spans="1:31" ht="14.4" x14ac:dyDescent="0.3">
      <c r="A290" s="10">
        <v>-123.12</v>
      </c>
      <c r="B290" s="10">
        <v>49.3</v>
      </c>
      <c r="C290" s="9" t="s">
        <v>59</v>
      </c>
      <c r="D290" s="10">
        <v>1108446</v>
      </c>
      <c r="E290" s="15" t="s">
        <v>67</v>
      </c>
      <c r="F290" s="10">
        <v>2022</v>
      </c>
      <c r="G290" s="10">
        <v>10</v>
      </c>
      <c r="H290" s="10">
        <v>16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</row>
    <row r="291" spans="1:31" ht="14.4" x14ac:dyDescent="0.3">
      <c r="A291" s="10">
        <v>-123.12</v>
      </c>
      <c r="B291" s="10">
        <v>49.3</v>
      </c>
      <c r="C291" s="9" t="s">
        <v>59</v>
      </c>
      <c r="D291" s="10">
        <v>1108446</v>
      </c>
      <c r="E291" s="15" t="s">
        <v>67</v>
      </c>
      <c r="F291" s="10">
        <v>2022</v>
      </c>
      <c r="G291" s="10">
        <v>10</v>
      </c>
      <c r="H291" s="10">
        <v>17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</row>
    <row r="292" spans="1:31" ht="14.4" x14ac:dyDescent="0.3">
      <c r="A292" s="10">
        <v>-123.12</v>
      </c>
      <c r="B292" s="10">
        <v>49.3</v>
      </c>
      <c r="C292" s="9" t="s">
        <v>59</v>
      </c>
      <c r="D292" s="10">
        <v>1108446</v>
      </c>
      <c r="E292" s="15" t="s">
        <v>67</v>
      </c>
      <c r="F292" s="10">
        <v>2022</v>
      </c>
      <c r="G292" s="10">
        <v>10</v>
      </c>
      <c r="H292" s="10">
        <v>18</v>
      </c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</row>
    <row r="293" spans="1:31" ht="14.4" x14ac:dyDescent="0.3">
      <c r="A293" s="10">
        <v>-123.12</v>
      </c>
      <c r="B293" s="10">
        <v>49.3</v>
      </c>
      <c r="C293" s="9" t="s">
        <v>59</v>
      </c>
      <c r="D293" s="10">
        <v>1108446</v>
      </c>
      <c r="E293" s="15" t="s">
        <v>67</v>
      </c>
      <c r="F293" s="10">
        <v>2022</v>
      </c>
      <c r="G293" s="10">
        <v>10</v>
      </c>
      <c r="H293" s="10">
        <v>19</v>
      </c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</row>
    <row r="294" spans="1:31" ht="14.4" x14ac:dyDescent="0.3">
      <c r="A294" s="10">
        <v>-123.12</v>
      </c>
      <c r="B294" s="10">
        <v>49.3</v>
      </c>
      <c r="C294" s="9" t="s">
        <v>59</v>
      </c>
      <c r="D294" s="10">
        <v>1108446</v>
      </c>
      <c r="E294" s="15" t="s">
        <v>67</v>
      </c>
      <c r="F294" s="10">
        <v>2022</v>
      </c>
      <c r="G294" s="10">
        <v>10</v>
      </c>
      <c r="H294" s="10">
        <v>20</v>
      </c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</row>
    <row r="295" spans="1:31" ht="14.4" x14ac:dyDescent="0.3">
      <c r="A295" s="10">
        <v>-123.12</v>
      </c>
      <c r="B295" s="10">
        <v>49.3</v>
      </c>
      <c r="C295" s="9" t="s">
        <v>59</v>
      </c>
      <c r="D295" s="10">
        <v>1108446</v>
      </c>
      <c r="E295" s="15" t="s">
        <v>67</v>
      </c>
      <c r="F295" s="10">
        <v>2022</v>
      </c>
      <c r="G295" s="10">
        <v>10</v>
      </c>
      <c r="H295" s="10">
        <v>21</v>
      </c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</row>
    <row r="296" spans="1:31" ht="14.4" x14ac:dyDescent="0.3">
      <c r="A296" s="10">
        <v>-123.12</v>
      </c>
      <c r="B296" s="10">
        <v>49.3</v>
      </c>
      <c r="C296" s="9" t="s">
        <v>59</v>
      </c>
      <c r="D296" s="10">
        <v>1108446</v>
      </c>
      <c r="E296" s="15" t="s">
        <v>67</v>
      </c>
      <c r="F296" s="10">
        <v>2022</v>
      </c>
      <c r="G296" s="10">
        <v>10</v>
      </c>
      <c r="H296" s="10">
        <v>22</v>
      </c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</row>
    <row r="297" spans="1:31" ht="14.4" x14ac:dyDescent="0.3">
      <c r="A297" s="10">
        <v>-123.12</v>
      </c>
      <c r="B297" s="10">
        <v>49.3</v>
      </c>
      <c r="C297" s="9" t="s">
        <v>59</v>
      </c>
      <c r="D297" s="10">
        <v>1108446</v>
      </c>
      <c r="E297" s="15" t="s">
        <v>67</v>
      </c>
      <c r="F297" s="10">
        <v>2022</v>
      </c>
      <c r="G297" s="10">
        <v>10</v>
      </c>
      <c r="H297" s="10">
        <v>23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</row>
    <row r="298" spans="1:31" ht="14.4" x14ac:dyDescent="0.3">
      <c r="A298" s="10">
        <v>-123.12</v>
      </c>
      <c r="B298" s="10">
        <v>49.3</v>
      </c>
      <c r="C298" s="9" t="s">
        <v>59</v>
      </c>
      <c r="D298" s="10">
        <v>1108446</v>
      </c>
      <c r="E298" s="15" t="s">
        <v>67</v>
      </c>
      <c r="F298" s="10">
        <v>2022</v>
      </c>
      <c r="G298" s="10">
        <v>10</v>
      </c>
      <c r="H298" s="10">
        <v>24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</row>
    <row r="299" spans="1:31" ht="14.4" x14ac:dyDescent="0.3">
      <c r="A299" s="10">
        <v>-123.12</v>
      </c>
      <c r="B299" s="10">
        <v>49.3</v>
      </c>
      <c r="C299" s="9" t="s">
        <v>59</v>
      </c>
      <c r="D299" s="10">
        <v>1108446</v>
      </c>
      <c r="E299" s="15" t="s">
        <v>67</v>
      </c>
      <c r="F299" s="10">
        <v>2022</v>
      </c>
      <c r="G299" s="10">
        <v>10</v>
      </c>
      <c r="H299" s="10">
        <v>25</v>
      </c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</row>
    <row r="300" spans="1:31" ht="14.4" x14ac:dyDescent="0.3">
      <c r="A300" s="10">
        <v>-123.12</v>
      </c>
      <c r="B300" s="10">
        <v>49.3</v>
      </c>
      <c r="C300" s="9" t="s">
        <v>59</v>
      </c>
      <c r="D300" s="10">
        <v>1108446</v>
      </c>
      <c r="E300" s="15" t="s">
        <v>67</v>
      </c>
      <c r="F300" s="10">
        <v>2022</v>
      </c>
      <c r="G300" s="10">
        <v>10</v>
      </c>
      <c r="H300" s="10">
        <v>26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</row>
    <row r="301" spans="1:31" ht="14.4" x14ac:dyDescent="0.3">
      <c r="A301" s="10">
        <v>-123.12</v>
      </c>
      <c r="B301" s="10">
        <v>49.3</v>
      </c>
      <c r="C301" s="9" t="s">
        <v>59</v>
      </c>
      <c r="D301" s="10">
        <v>1108446</v>
      </c>
      <c r="E301" s="15" t="s">
        <v>67</v>
      </c>
      <c r="F301" s="10">
        <v>2022</v>
      </c>
      <c r="G301" s="10">
        <v>10</v>
      </c>
      <c r="H301" s="10">
        <v>27</v>
      </c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</row>
    <row r="302" spans="1:31" ht="14.4" x14ac:dyDescent="0.3">
      <c r="A302" s="10">
        <v>-123.12</v>
      </c>
      <c r="B302" s="10">
        <v>49.3</v>
      </c>
      <c r="C302" s="9" t="s">
        <v>59</v>
      </c>
      <c r="D302" s="10">
        <v>1108446</v>
      </c>
      <c r="E302" s="15" t="s">
        <v>67</v>
      </c>
      <c r="F302" s="10">
        <v>2022</v>
      </c>
      <c r="G302" s="10">
        <v>10</v>
      </c>
      <c r="H302" s="10">
        <v>28</v>
      </c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</row>
    <row r="303" spans="1:31" ht="14.4" x14ac:dyDescent="0.3">
      <c r="A303" s="10">
        <v>-123.12</v>
      </c>
      <c r="B303" s="10">
        <v>49.3</v>
      </c>
      <c r="C303" s="9" t="s">
        <v>59</v>
      </c>
      <c r="D303" s="10">
        <v>1108446</v>
      </c>
      <c r="E303" s="15" t="s">
        <v>67</v>
      </c>
      <c r="F303" s="10">
        <v>2022</v>
      </c>
      <c r="G303" s="10">
        <v>10</v>
      </c>
      <c r="H303" s="10">
        <v>29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</row>
    <row r="304" spans="1:31" ht="14.4" x14ac:dyDescent="0.3">
      <c r="A304" s="10">
        <v>-123.12</v>
      </c>
      <c r="B304" s="10">
        <v>49.3</v>
      </c>
      <c r="C304" s="9" t="s">
        <v>59</v>
      </c>
      <c r="D304" s="10">
        <v>1108446</v>
      </c>
      <c r="E304" s="15" t="s">
        <v>67</v>
      </c>
      <c r="F304" s="10">
        <v>2022</v>
      </c>
      <c r="G304" s="10">
        <v>10</v>
      </c>
      <c r="H304" s="10">
        <v>30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</row>
    <row r="305" spans="1:31" ht="14.4" x14ac:dyDescent="0.3">
      <c r="A305" s="10">
        <v>-123.12</v>
      </c>
      <c r="B305" s="10">
        <v>49.3</v>
      </c>
      <c r="C305" s="9" t="s">
        <v>59</v>
      </c>
      <c r="D305" s="10">
        <v>1108446</v>
      </c>
      <c r="E305" s="15" t="s">
        <v>67</v>
      </c>
      <c r="F305" s="10">
        <v>2022</v>
      </c>
      <c r="G305" s="10">
        <v>10</v>
      </c>
      <c r="H305" s="10">
        <v>31</v>
      </c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</row>
    <row r="306" spans="1:31" ht="14.4" x14ac:dyDescent="0.3">
      <c r="A306" s="10">
        <v>-123.12</v>
      </c>
      <c r="B306" s="10">
        <v>49.3</v>
      </c>
      <c r="C306" s="9" t="s">
        <v>59</v>
      </c>
      <c r="D306" s="10">
        <v>1108446</v>
      </c>
      <c r="E306" s="15" t="s">
        <v>67</v>
      </c>
      <c r="F306" s="10">
        <v>2022</v>
      </c>
      <c r="G306" s="10">
        <v>11</v>
      </c>
      <c r="H306" s="10">
        <v>1</v>
      </c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</row>
    <row r="307" spans="1:31" ht="14.4" x14ac:dyDescent="0.3">
      <c r="A307" s="10">
        <v>-123.12</v>
      </c>
      <c r="B307" s="10">
        <v>49.3</v>
      </c>
      <c r="C307" s="9" t="s">
        <v>59</v>
      </c>
      <c r="D307" s="10">
        <v>1108446</v>
      </c>
      <c r="E307" s="15" t="s">
        <v>67</v>
      </c>
      <c r="F307" s="10">
        <v>2022</v>
      </c>
      <c r="G307" s="10">
        <v>11</v>
      </c>
      <c r="H307" s="10">
        <v>2</v>
      </c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</row>
    <row r="308" spans="1:31" ht="14.4" x14ac:dyDescent="0.3">
      <c r="A308" s="10">
        <v>-123.12</v>
      </c>
      <c r="B308" s="10">
        <v>49.3</v>
      </c>
      <c r="C308" s="9" t="s">
        <v>59</v>
      </c>
      <c r="D308" s="10">
        <v>1108446</v>
      </c>
      <c r="E308" s="15" t="s">
        <v>67</v>
      </c>
      <c r="F308" s="10">
        <v>2022</v>
      </c>
      <c r="G308" s="10">
        <v>11</v>
      </c>
      <c r="H308" s="10">
        <v>3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</row>
    <row r="309" spans="1:31" ht="14.4" x14ac:dyDescent="0.3">
      <c r="A309" s="10">
        <v>-123.12</v>
      </c>
      <c r="B309" s="10">
        <v>49.3</v>
      </c>
      <c r="C309" s="9" t="s">
        <v>59</v>
      </c>
      <c r="D309" s="10">
        <v>1108446</v>
      </c>
      <c r="E309" s="15" t="s">
        <v>67</v>
      </c>
      <c r="F309" s="10">
        <v>2022</v>
      </c>
      <c r="G309" s="10">
        <v>11</v>
      </c>
      <c r="H309" s="10">
        <v>4</v>
      </c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</row>
    <row r="310" spans="1:31" ht="14.4" x14ac:dyDescent="0.3">
      <c r="A310" s="10">
        <v>-123.12</v>
      </c>
      <c r="B310" s="10">
        <v>49.3</v>
      </c>
      <c r="C310" s="9" t="s">
        <v>59</v>
      </c>
      <c r="D310" s="10">
        <v>1108446</v>
      </c>
      <c r="E310" s="15" t="s">
        <v>67</v>
      </c>
      <c r="F310" s="10">
        <v>2022</v>
      </c>
      <c r="G310" s="10">
        <v>11</v>
      </c>
      <c r="H310" s="10">
        <v>5</v>
      </c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</row>
    <row r="311" spans="1:31" ht="14.4" x14ac:dyDescent="0.3">
      <c r="A311" s="10">
        <v>-123.12</v>
      </c>
      <c r="B311" s="10">
        <v>49.3</v>
      </c>
      <c r="C311" s="9" t="s">
        <v>59</v>
      </c>
      <c r="D311" s="10">
        <v>1108446</v>
      </c>
      <c r="E311" s="15" t="s">
        <v>67</v>
      </c>
      <c r="F311" s="10">
        <v>2022</v>
      </c>
      <c r="G311" s="10">
        <v>11</v>
      </c>
      <c r="H311" s="10">
        <v>6</v>
      </c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</row>
    <row r="312" spans="1:31" ht="14.4" x14ac:dyDescent="0.3">
      <c r="A312" s="10">
        <v>-123.12</v>
      </c>
      <c r="B312" s="10">
        <v>49.3</v>
      </c>
      <c r="C312" s="9" t="s">
        <v>59</v>
      </c>
      <c r="D312" s="10">
        <v>1108446</v>
      </c>
      <c r="E312" s="15" t="s">
        <v>67</v>
      </c>
      <c r="F312" s="10">
        <v>2022</v>
      </c>
      <c r="G312" s="10">
        <v>11</v>
      </c>
      <c r="H312" s="10">
        <v>7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</row>
    <row r="313" spans="1:31" ht="14.4" x14ac:dyDescent="0.3">
      <c r="A313" s="10">
        <v>-123.12</v>
      </c>
      <c r="B313" s="10">
        <v>49.3</v>
      </c>
      <c r="C313" s="9" t="s">
        <v>59</v>
      </c>
      <c r="D313" s="10">
        <v>1108446</v>
      </c>
      <c r="E313" s="15" t="s">
        <v>67</v>
      </c>
      <c r="F313" s="10">
        <v>2022</v>
      </c>
      <c r="G313" s="10">
        <v>11</v>
      </c>
      <c r="H313" s="10">
        <v>8</v>
      </c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</row>
    <row r="314" spans="1:31" ht="14.4" x14ac:dyDescent="0.3">
      <c r="A314" s="10">
        <v>-123.12</v>
      </c>
      <c r="B314" s="10">
        <v>49.3</v>
      </c>
      <c r="C314" s="9" t="s">
        <v>59</v>
      </c>
      <c r="D314" s="10">
        <v>1108446</v>
      </c>
      <c r="E314" s="15" t="s">
        <v>67</v>
      </c>
      <c r="F314" s="10">
        <v>2022</v>
      </c>
      <c r="G314" s="10">
        <v>11</v>
      </c>
      <c r="H314" s="10">
        <v>9</v>
      </c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</row>
    <row r="315" spans="1:31" ht="14.4" x14ac:dyDescent="0.3">
      <c r="A315" s="10">
        <v>-123.12</v>
      </c>
      <c r="B315" s="10">
        <v>49.3</v>
      </c>
      <c r="C315" s="9" t="s">
        <v>59</v>
      </c>
      <c r="D315" s="10">
        <v>1108446</v>
      </c>
      <c r="E315" s="15" t="s">
        <v>67</v>
      </c>
      <c r="F315" s="10">
        <v>2022</v>
      </c>
      <c r="G315" s="10">
        <v>11</v>
      </c>
      <c r="H315" s="10">
        <v>10</v>
      </c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</row>
    <row r="316" spans="1:31" ht="14.4" x14ac:dyDescent="0.3">
      <c r="A316" s="10">
        <v>-123.12</v>
      </c>
      <c r="B316" s="10">
        <v>49.3</v>
      </c>
      <c r="C316" s="9" t="s">
        <v>59</v>
      </c>
      <c r="D316" s="10">
        <v>1108446</v>
      </c>
      <c r="E316" s="15" t="s">
        <v>67</v>
      </c>
      <c r="F316" s="10">
        <v>2022</v>
      </c>
      <c r="G316" s="10">
        <v>11</v>
      </c>
      <c r="H316" s="10">
        <v>11</v>
      </c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</row>
    <row r="317" spans="1:31" ht="14.4" x14ac:dyDescent="0.3">
      <c r="A317" s="10">
        <v>-123.12</v>
      </c>
      <c r="B317" s="10">
        <v>49.3</v>
      </c>
      <c r="C317" s="9" t="s">
        <v>59</v>
      </c>
      <c r="D317" s="10">
        <v>1108446</v>
      </c>
      <c r="E317" s="15" t="s">
        <v>67</v>
      </c>
      <c r="F317" s="10">
        <v>2022</v>
      </c>
      <c r="G317" s="10">
        <v>11</v>
      </c>
      <c r="H317" s="10">
        <v>12</v>
      </c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</row>
    <row r="318" spans="1:31" ht="14.4" x14ac:dyDescent="0.3">
      <c r="A318" s="10">
        <v>-123.12</v>
      </c>
      <c r="B318" s="10">
        <v>49.3</v>
      </c>
      <c r="C318" s="9" t="s">
        <v>59</v>
      </c>
      <c r="D318" s="10">
        <v>1108446</v>
      </c>
      <c r="E318" s="15" t="s">
        <v>67</v>
      </c>
      <c r="F318" s="10">
        <v>2022</v>
      </c>
      <c r="G318" s="10">
        <v>11</v>
      </c>
      <c r="H318" s="10">
        <v>13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</row>
    <row r="319" spans="1:31" ht="14.4" x14ac:dyDescent="0.3">
      <c r="A319" s="10">
        <v>-123.12</v>
      </c>
      <c r="B319" s="10">
        <v>49.3</v>
      </c>
      <c r="C319" s="9" t="s">
        <v>59</v>
      </c>
      <c r="D319" s="10">
        <v>1108446</v>
      </c>
      <c r="E319" s="15" t="s">
        <v>67</v>
      </c>
      <c r="F319" s="10">
        <v>2022</v>
      </c>
      <c r="G319" s="10">
        <v>11</v>
      </c>
      <c r="H319" s="10">
        <v>14</v>
      </c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</row>
    <row r="320" spans="1:31" ht="14.4" x14ac:dyDescent="0.3">
      <c r="A320" s="10">
        <v>-123.12</v>
      </c>
      <c r="B320" s="10">
        <v>49.3</v>
      </c>
      <c r="C320" s="9" t="s">
        <v>59</v>
      </c>
      <c r="D320" s="10">
        <v>1108446</v>
      </c>
      <c r="E320" s="15" t="s">
        <v>67</v>
      </c>
      <c r="F320" s="10">
        <v>2022</v>
      </c>
      <c r="G320" s="10">
        <v>11</v>
      </c>
      <c r="H320" s="10">
        <v>15</v>
      </c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</row>
    <row r="321" spans="1:31" ht="14.4" x14ac:dyDescent="0.3">
      <c r="A321" s="10">
        <v>-123.12</v>
      </c>
      <c r="B321" s="10">
        <v>49.3</v>
      </c>
      <c r="C321" s="9" t="s">
        <v>59</v>
      </c>
      <c r="D321" s="10">
        <v>1108446</v>
      </c>
      <c r="E321" s="15" t="s">
        <v>67</v>
      </c>
      <c r="F321" s="10">
        <v>2022</v>
      </c>
      <c r="G321" s="10">
        <v>11</v>
      </c>
      <c r="H321" s="10">
        <v>16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</row>
    <row r="322" spans="1:31" ht="14.4" x14ac:dyDescent="0.3">
      <c r="A322" s="10">
        <v>-123.12</v>
      </c>
      <c r="B322" s="10">
        <v>49.3</v>
      </c>
      <c r="C322" s="9" t="s">
        <v>59</v>
      </c>
      <c r="D322" s="10">
        <v>1108446</v>
      </c>
      <c r="E322" s="15" t="s">
        <v>67</v>
      </c>
      <c r="F322" s="10">
        <v>2022</v>
      </c>
      <c r="G322" s="10">
        <v>11</v>
      </c>
      <c r="H322" s="10">
        <v>17</v>
      </c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</row>
    <row r="323" spans="1:31" ht="14.4" x14ac:dyDescent="0.3">
      <c r="A323" s="10">
        <v>-123.12</v>
      </c>
      <c r="B323" s="10">
        <v>49.3</v>
      </c>
      <c r="C323" s="9" t="s">
        <v>59</v>
      </c>
      <c r="D323" s="10">
        <v>1108446</v>
      </c>
      <c r="E323" s="15" t="s">
        <v>67</v>
      </c>
      <c r="F323" s="10">
        <v>2022</v>
      </c>
      <c r="G323" s="10">
        <v>11</v>
      </c>
      <c r="H323" s="10">
        <v>18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</row>
    <row r="324" spans="1:31" ht="14.4" x14ac:dyDescent="0.3">
      <c r="A324" s="10">
        <v>-123.12</v>
      </c>
      <c r="B324" s="10">
        <v>49.3</v>
      </c>
      <c r="C324" s="9" t="s">
        <v>59</v>
      </c>
      <c r="D324" s="10">
        <v>1108446</v>
      </c>
      <c r="E324" s="15" t="s">
        <v>67</v>
      </c>
      <c r="F324" s="10">
        <v>2022</v>
      </c>
      <c r="G324" s="10">
        <v>11</v>
      </c>
      <c r="H324" s="10">
        <v>19</v>
      </c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</row>
    <row r="325" spans="1:31" ht="14.4" x14ac:dyDescent="0.3">
      <c r="A325" s="10">
        <v>-123.12</v>
      </c>
      <c r="B325" s="10">
        <v>49.3</v>
      </c>
      <c r="C325" s="9" t="s">
        <v>59</v>
      </c>
      <c r="D325" s="10">
        <v>1108446</v>
      </c>
      <c r="E325" s="15" t="s">
        <v>67</v>
      </c>
      <c r="F325" s="10">
        <v>2022</v>
      </c>
      <c r="G325" s="10">
        <v>11</v>
      </c>
      <c r="H325" s="10">
        <v>20</v>
      </c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</row>
    <row r="326" spans="1:31" ht="14.4" x14ac:dyDescent="0.3">
      <c r="A326" s="10">
        <v>-123.12</v>
      </c>
      <c r="B326" s="10">
        <v>49.3</v>
      </c>
      <c r="C326" s="9" t="s">
        <v>59</v>
      </c>
      <c r="D326" s="10">
        <v>1108446</v>
      </c>
      <c r="E326" s="15" t="s">
        <v>67</v>
      </c>
      <c r="F326" s="10">
        <v>2022</v>
      </c>
      <c r="G326" s="10">
        <v>11</v>
      </c>
      <c r="H326" s="10">
        <v>21</v>
      </c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</row>
    <row r="327" spans="1:31" ht="14.4" x14ac:dyDescent="0.3">
      <c r="A327" s="10">
        <v>-123.12</v>
      </c>
      <c r="B327" s="10">
        <v>49.3</v>
      </c>
      <c r="C327" s="9" t="s">
        <v>59</v>
      </c>
      <c r="D327" s="10">
        <v>1108446</v>
      </c>
      <c r="E327" s="15" t="s">
        <v>67</v>
      </c>
      <c r="F327" s="10">
        <v>2022</v>
      </c>
      <c r="G327" s="10">
        <v>11</v>
      </c>
      <c r="H327" s="10">
        <v>22</v>
      </c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</row>
    <row r="328" spans="1:31" ht="14.4" x14ac:dyDescent="0.3">
      <c r="A328" s="10">
        <v>-123.12</v>
      </c>
      <c r="B328" s="10">
        <v>49.3</v>
      </c>
      <c r="C328" s="9" t="s">
        <v>59</v>
      </c>
      <c r="D328" s="10">
        <v>1108446</v>
      </c>
      <c r="E328" s="15" t="s">
        <v>67</v>
      </c>
      <c r="F328" s="10">
        <v>2022</v>
      </c>
      <c r="G328" s="10">
        <v>11</v>
      </c>
      <c r="H328" s="10">
        <v>23</v>
      </c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</row>
    <row r="329" spans="1:31" ht="14.4" x14ac:dyDescent="0.3">
      <c r="A329" s="10">
        <v>-123.12</v>
      </c>
      <c r="B329" s="10">
        <v>49.3</v>
      </c>
      <c r="C329" s="9" t="s">
        <v>59</v>
      </c>
      <c r="D329" s="10">
        <v>1108446</v>
      </c>
      <c r="E329" s="15" t="s">
        <v>67</v>
      </c>
      <c r="F329" s="10">
        <v>2022</v>
      </c>
      <c r="G329" s="10">
        <v>11</v>
      </c>
      <c r="H329" s="10">
        <v>24</v>
      </c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</row>
    <row r="330" spans="1:31" ht="14.4" x14ac:dyDescent="0.3">
      <c r="A330" s="10">
        <v>-123.12</v>
      </c>
      <c r="B330" s="10">
        <v>49.3</v>
      </c>
      <c r="C330" s="9" t="s">
        <v>59</v>
      </c>
      <c r="D330" s="10">
        <v>1108446</v>
      </c>
      <c r="E330" s="15" t="s">
        <v>67</v>
      </c>
      <c r="F330" s="10">
        <v>2022</v>
      </c>
      <c r="G330" s="10">
        <v>11</v>
      </c>
      <c r="H330" s="10">
        <v>25</v>
      </c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</row>
    <row r="331" spans="1:31" ht="14.4" x14ac:dyDescent="0.3">
      <c r="A331" s="10">
        <v>-123.12</v>
      </c>
      <c r="B331" s="10">
        <v>49.3</v>
      </c>
      <c r="C331" s="9" t="s">
        <v>59</v>
      </c>
      <c r="D331" s="10">
        <v>1108446</v>
      </c>
      <c r="E331" s="15" t="s">
        <v>67</v>
      </c>
      <c r="F331" s="10">
        <v>2022</v>
      </c>
      <c r="G331" s="10">
        <v>11</v>
      </c>
      <c r="H331" s="10">
        <v>26</v>
      </c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</row>
    <row r="332" spans="1:31" ht="14.4" x14ac:dyDescent="0.3">
      <c r="A332" s="10">
        <v>-123.12</v>
      </c>
      <c r="B332" s="10">
        <v>49.3</v>
      </c>
      <c r="C332" s="9" t="s">
        <v>59</v>
      </c>
      <c r="D332" s="10">
        <v>1108446</v>
      </c>
      <c r="E332" s="15" t="s">
        <v>67</v>
      </c>
      <c r="F332" s="10">
        <v>2022</v>
      </c>
      <c r="G332" s="10">
        <v>11</v>
      </c>
      <c r="H332" s="10">
        <v>27</v>
      </c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</row>
    <row r="333" spans="1:31" ht="14.4" x14ac:dyDescent="0.3">
      <c r="A333" s="10">
        <v>-123.12</v>
      </c>
      <c r="B333" s="10">
        <v>49.3</v>
      </c>
      <c r="C333" s="9" t="s">
        <v>59</v>
      </c>
      <c r="D333" s="10">
        <v>1108446</v>
      </c>
      <c r="E333" s="15" t="s">
        <v>67</v>
      </c>
      <c r="F333" s="10">
        <v>2022</v>
      </c>
      <c r="G333" s="10">
        <v>11</v>
      </c>
      <c r="H333" s="10">
        <v>28</v>
      </c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</row>
    <row r="334" spans="1:31" ht="14.4" x14ac:dyDescent="0.3">
      <c r="A334" s="10">
        <v>-123.12</v>
      </c>
      <c r="B334" s="10">
        <v>49.3</v>
      </c>
      <c r="C334" s="9" t="s">
        <v>59</v>
      </c>
      <c r="D334" s="10">
        <v>1108446</v>
      </c>
      <c r="E334" s="15" t="s">
        <v>67</v>
      </c>
      <c r="F334" s="10">
        <v>2022</v>
      </c>
      <c r="G334" s="10">
        <v>11</v>
      </c>
      <c r="H334" s="10">
        <v>29</v>
      </c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</row>
    <row r="335" spans="1:31" ht="14.4" x14ac:dyDescent="0.3">
      <c r="A335" s="10">
        <v>-123.12</v>
      </c>
      <c r="B335" s="10">
        <v>49.3</v>
      </c>
      <c r="C335" s="9" t="s">
        <v>59</v>
      </c>
      <c r="D335" s="10">
        <v>1108446</v>
      </c>
      <c r="E335" s="15" t="s">
        <v>67</v>
      </c>
      <c r="F335" s="10">
        <v>2022</v>
      </c>
      <c r="G335" s="10">
        <v>11</v>
      </c>
      <c r="H335" s="10">
        <v>30</v>
      </c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</row>
    <row r="336" spans="1:31" ht="14.4" x14ac:dyDescent="0.3">
      <c r="A336" s="10">
        <v>-123.12</v>
      </c>
      <c r="B336" s="10">
        <v>49.3</v>
      </c>
      <c r="C336" s="9" t="s">
        <v>59</v>
      </c>
      <c r="D336" s="10">
        <v>1108446</v>
      </c>
      <c r="E336" s="15" t="s">
        <v>67</v>
      </c>
      <c r="F336" s="10">
        <v>2022</v>
      </c>
      <c r="G336" s="10">
        <v>12</v>
      </c>
      <c r="H336" s="10">
        <v>1</v>
      </c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</row>
    <row r="337" spans="1:31" ht="14.4" x14ac:dyDescent="0.3">
      <c r="A337" s="10">
        <v>-123.12</v>
      </c>
      <c r="B337" s="10">
        <v>49.3</v>
      </c>
      <c r="C337" s="9" t="s">
        <v>59</v>
      </c>
      <c r="D337" s="10">
        <v>1108446</v>
      </c>
      <c r="E337" s="15" t="s">
        <v>67</v>
      </c>
      <c r="F337" s="10">
        <v>2022</v>
      </c>
      <c r="G337" s="10">
        <v>12</v>
      </c>
      <c r="H337" s="10">
        <v>2</v>
      </c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</row>
    <row r="338" spans="1:31" ht="14.4" x14ac:dyDescent="0.3">
      <c r="A338" s="10">
        <v>-123.12</v>
      </c>
      <c r="B338" s="10">
        <v>49.3</v>
      </c>
      <c r="C338" s="9" t="s">
        <v>59</v>
      </c>
      <c r="D338" s="10">
        <v>1108446</v>
      </c>
      <c r="E338" s="15" t="s">
        <v>67</v>
      </c>
      <c r="F338" s="10">
        <v>2022</v>
      </c>
      <c r="G338" s="10">
        <v>12</v>
      </c>
      <c r="H338" s="10">
        <v>3</v>
      </c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</row>
    <row r="339" spans="1:31" ht="14.4" x14ac:dyDescent="0.3">
      <c r="A339" s="10">
        <v>-123.12</v>
      </c>
      <c r="B339" s="10">
        <v>49.3</v>
      </c>
      <c r="C339" s="9" t="s">
        <v>59</v>
      </c>
      <c r="D339" s="10">
        <v>1108446</v>
      </c>
      <c r="E339" s="15" t="s">
        <v>67</v>
      </c>
      <c r="F339" s="10">
        <v>2022</v>
      </c>
      <c r="G339" s="10">
        <v>12</v>
      </c>
      <c r="H339" s="10">
        <v>4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</row>
    <row r="340" spans="1:31" ht="14.4" x14ac:dyDescent="0.3">
      <c r="A340" s="10">
        <v>-123.12</v>
      </c>
      <c r="B340" s="10">
        <v>49.3</v>
      </c>
      <c r="C340" s="9" t="s">
        <v>59</v>
      </c>
      <c r="D340" s="10">
        <v>1108446</v>
      </c>
      <c r="E340" s="15" t="s">
        <v>67</v>
      </c>
      <c r="F340" s="10">
        <v>2022</v>
      </c>
      <c r="G340" s="10">
        <v>12</v>
      </c>
      <c r="H340" s="10">
        <v>5</v>
      </c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</row>
    <row r="341" spans="1:31" ht="14.4" x14ac:dyDescent="0.3">
      <c r="A341" s="10">
        <v>-123.12</v>
      </c>
      <c r="B341" s="10">
        <v>49.3</v>
      </c>
      <c r="C341" s="9" t="s">
        <v>59</v>
      </c>
      <c r="D341" s="10">
        <v>1108446</v>
      </c>
      <c r="E341" s="15" t="s">
        <v>67</v>
      </c>
      <c r="F341" s="10">
        <v>2022</v>
      </c>
      <c r="G341" s="10">
        <v>12</v>
      </c>
      <c r="H341" s="10">
        <v>6</v>
      </c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</row>
    <row r="342" spans="1:31" ht="14.4" x14ac:dyDescent="0.3">
      <c r="A342" s="10">
        <v>-123.12</v>
      </c>
      <c r="B342" s="10">
        <v>49.3</v>
      </c>
      <c r="C342" s="9" t="s">
        <v>59</v>
      </c>
      <c r="D342" s="10">
        <v>1108446</v>
      </c>
      <c r="E342" s="15" t="s">
        <v>67</v>
      </c>
      <c r="F342" s="10">
        <v>2022</v>
      </c>
      <c r="G342" s="10">
        <v>12</v>
      </c>
      <c r="H342" s="10">
        <v>7</v>
      </c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</row>
    <row r="343" spans="1:31" ht="14.4" x14ac:dyDescent="0.3">
      <c r="A343" s="10">
        <v>-123.12</v>
      </c>
      <c r="B343" s="10">
        <v>49.3</v>
      </c>
      <c r="C343" s="9" t="s">
        <v>59</v>
      </c>
      <c r="D343" s="10">
        <v>1108446</v>
      </c>
      <c r="E343" s="15" t="s">
        <v>67</v>
      </c>
      <c r="F343" s="10">
        <v>2022</v>
      </c>
      <c r="G343" s="10">
        <v>12</v>
      </c>
      <c r="H343" s="10">
        <v>8</v>
      </c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</row>
    <row r="344" spans="1:31" ht="14.4" x14ac:dyDescent="0.3">
      <c r="A344" s="10">
        <v>-123.12</v>
      </c>
      <c r="B344" s="10">
        <v>49.3</v>
      </c>
      <c r="C344" s="9" t="s">
        <v>59</v>
      </c>
      <c r="D344" s="10">
        <v>1108446</v>
      </c>
      <c r="E344" s="15" t="s">
        <v>67</v>
      </c>
      <c r="F344" s="10">
        <v>2022</v>
      </c>
      <c r="G344" s="10">
        <v>12</v>
      </c>
      <c r="H344" s="10">
        <v>9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</row>
    <row r="345" spans="1:31" ht="14.4" x14ac:dyDescent="0.3">
      <c r="A345" s="10">
        <v>-123.12</v>
      </c>
      <c r="B345" s="10">
        <v>49.3</v>
      </c>
      <c r="C345" s="9" t="s">
        <v>59</v>
      </c>
      <c r="D345" s="10">
        <v>1108446</v>
      </c>
      <c r="E345" s="15" t="s">
        <v>67</v>
      </c>
      <c r="F345" s="10">
        <v>2022</v>
      </c>
      <c r="G345" s="10">
        <v>12</v>
      </c>
      <c r="H345" s="10">
        <v>10</v>
      </c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</row>
    <row r="346" spans="1:31" ht="14.4" x14ac:dyDescent="0.3">
      <c r="A346" s="10">
        <v>-123.12</v>
      </c>
      <c r="B346" s="10">
        <v>49.3</v>
      </c>
      <c r="C346" s="9" t="s">
        <v>59</v>
      </c>
      <c r="D346" s="10">
        <v>1108446</v>
      </c>
      <c r="E346" s="15" t="s">
        <v>67</v>
      </c>
      <c r="F346" s="10">
        <v>2022</v>
      </c>
      <c r="G346" s="10">
        <v>12</v>
      </c>
      <c r="H346" s="10">
        <v>11</v>
      </c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</row>
    <row r="347" spans="1:31" ht="14.4" x14ac:dyDescent="0.3">
      <c r="A347" s="10">
        <v>-123.12</v>
      </c>
      <c r="B347" s="10">
        <v>49.3</v>
      </c>
      <c r="C347" s="9" t="s">
        <v>59</v>
      </c>
      <c r="D347" s="10">
        <v>1108446</v>
      </c>
      <c r="E347" s="15" t="s">
        <v>67</v>
      </c>
      <c r="F347" s="10">
        <v>2022</v>
      </c>
      <c r="G347" s="10">
        <v>12</v>
      </c>
      <c r="H347" s="10">
        <v>12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</row>
    <row r="348" spans="1:31" ht="14.4" x14ac:dyDescent="0.3">
      <c r="A348" s="10">
        <v>-123.12</v>
      </c>
      <c r="B348" s="10">
        <v>49.3</v>
      </c>
      <c r="C348" s="9" t="s">
        <v>59</v>
      </c>
      <c r="D348" s="10">
        <v>1108446</v>
      </c>
      <c r="E348" s="15" t="s">
        <v>67</v>
      </c>
      <c r="F348" s="10">
        <v>2022</v>
      </c>
      <c r="G348" s="10">
        <v>12</v>
      </c>
      <c r="H348" s="10">
        <v>13</v>
      </c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</row>
    <row r="349" spans="1:31" ht="14.4" x14ac:dyDescent="0.3">
      <c r="A349" s="10">
        <v>-123.12</v>
      </c>
      <c r="B349" s="10">
        <v>49.3</v>
      </c>
      <c r="C349" s="9" t="s">
        <v>59</v>
      </c>
      <c r="D349" s="10">
        <v>1108446</v>
      </c>
      <c r="E349" s="15" t="s">
        <v>67</v>
      </c>
      <c r="F349" s="10">
        <v>2022</v>
      </c>
      <c r="G349" s="10">
        <v>12</v>
      </c>
      <c r="H349" s="10">
        <v>14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</row>
    <row r="350" spans="1:31" ht="14.4" x14ac:dyDescent="0.3">
      <c r="A350" s="10">
        <v>-123.12</v>
      </c>
      <c r="B350" s="10">
        <v>49.3</v>
      </c>
      <c r="C350" s="9" t="s">
        <v>59</v>
      </c>
      <c r="D350" s="10">
        <v>1108446</v>
      </c>
      <c r="E350" s="15" t="s">
        <v>67</v>
      </c>
      <c r="F350" s="10">
        <v>2022</v>
      </c>
      <c r="G350" s="10">
        <v>12</v>
      </c>
      <c r="H350" s="10">
        <v>15</v>
      </c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</row>
    <row r="351" spans="1:31" ht="14.4" x14ac:dyDescent="0.3">
      <c r="A351" s="10">
        <v>-123.12</v>
      </c>
      <c r="B351" s="10">
        <v>49.3</v>
      </c>
      <c r="C351" s="9" t="s">
        <v>59</v>
      </c>
      <c r="D351" s="10">
        <v>1108446</v>
      </c>
      <c r="E351" s="15" t="s">
        <v>67</v>
      </c>
      <c r="F351" s="10">
        <v>2022</v>
      </c>
      <c r="G351" s="10">
        <v>12</v>
      </c>
      <c r="H351" s="10">
        <v>16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</row>
    <row r="352" spans="1:31" ht="14.4" x14ac:dyDescent="0.3">
      <c r="A352" s="10">
        <v>-123.12</v>
      </c>
      <c r="B352" s="10">
        <v>49.3</v>
      </c>
      <c r="C352" s="9" t="s">
        <v>59</v>
      </c>
      <c r="D352" s="10">
        <v>1108446</v>
      </c>
      <c r="E352" s="15" t="s">
        <v>67</v>
      </c>
      <c r="F352" s="10">
        <v>2022</v>
      </c>
      <c r="G352" s="10">
        <v>12</v>
      </c>
      <c r="H352" s="10">
        <v>17</v>
      </c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</row>
    <row r="353" spans="1:31" ht="14.4" x14ac:dyDescent="0.3">
      <c r="A353" s="10">
        <v>-123.12</v>
      </c>
      <c r="B353" s="10">
        <v>49.3</v>
      </c>
      <c r="C353" s="9" t="s">
        <v>59</v>
      </c>
      <c r="D353" s="10">
        <v>1108446</v>
      </c>
      <c r="E353" s="15" t="s">
        <v>67</v>
      </c>
      <c r="F353" s="10">
        <v>2022</v>
      </c>
      <c r="G353" s="10">
        <v>12</v>
      </c>
      <c r="H353" s="10">
        <v>18</v>
      </c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</row>
    <row r="354" spans="1:31" ht="14.4" x14ac:dyDescent="0.3">
      <c r="A354" s="10">
        <v>-123.12</v>
      </c>
      <c r="B354" s="10">
        <v>49.3</v>
      </c>
      <c r="C354" s="9" t="s">
        <v>59</v>
      </c>
      <c r="D354" s="10">
        <v>1108446</v>
      </c>
      <c r="E354" s="15" t="s">
        <v>67</v>
      </c>
      <c r="F354" s="10">
        <v>2022</v>
      </c>
      <c r="G354" s="10">
        <v>12</v>
      </c>
      <c r="H354" s="10">
        <v>19</v>
      </c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</row>
    <row r="355" spans="1:31" ht="14.4" x14ac:dyDescent="0.3">
      <c r="A355" s="10">
        <v>-123.12</v>
      </c>
      <c r="B355" s="10">
        <v>49.3</v>
      </c>
      <c r="C355" s="9" t="s">
        <v>59</v>
      </c>
      <c r="D355" s="10">
        <v>1108446</v>
      </c>
      <c r="E355" s="15" t="s">
        <v>67</v>
      </c>
      <c r="F355" s="10">
        <v>2022</v>
      </c>
      <c r="G355" s="10">
        <v>12</v>
      </c>
      <c r="H355" s="10">
        <v>20</v>
      </c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</row>
    <row r="356" spans="1:31" ht="14.4" x14ac:dyDescent="0.3">
      <c r="A356" s="10">
        <v>-123.12</v>
      </c>
      <c r="B356" s="10">
        <v>49.3</v>
      </c>
      <c r="C356" s="9" t="s">
        <v>59</v>
      </c>
      <c r="D356" s="10">
        <v>1108446</v>
      </c>
      <c r="E356" s="15" t="s">
        <v>67</v>
      </c>
      <c r="F356" s="10">
        <v>2022</v>
      </c>
      <c r="G356" s="10">
        <v>12</v>
      </c>
      <c r="H356" s="10">
        <v>21</v>
      </c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</row>
    <row r="357" spans="1:31" ht="14.4" x14ac:dyDescent="0.3">
      <c r="A357" s="10">
        <v>-123.12</v>
      </c>
      <c r="B357" s="10">
        <v>49.3</v>
      </c>
      <c r="C357" s="9" t="s">
        <v>59</v>
      </c>
      <c r="D357" s="10">
        <v>1108446</v>
      </c>
      <c r="E357" s="15" t="s">
        <v>67</v>
      </c>
      <c r="F357" s="10">
        <v>2022</v>
      </c>
      <c r="G357" s="10">
        <v>12</v>
      </c>
      <c r="H357" s="10">
        <v>22</v>
      </c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</row>
    <row r="358" spans="1:31" ht="14.4" x14ac:dyDescent="0.3">
      <c r="A358" s="10">
        <v>-123.12</v>
      </c>
      <c r="B358" s="10">
        <v>49.3</v>
      </c>
      <c r="C358" s="9" t="s">
        <v>59</v>
      </c>
      <c r="D358" s="10">
        <v>1108446</v>
      </c>
      <c r="E358" s="15" t="s">
        <v>67</v>
      </c>
      <c r="F358" s="10">
        <v>2022</v>
      </c>
      <c r="G358" s="10">
        <v>12</v>
      </c>
      <c r="H358" s="10">
        <v>23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</row>
    <row r="359" spans="1:31" ht="14.4" x14ac:dyDescent="0.3">
      <c r="A359" s="10">
        <v>-123.12</v>
      </c>
      <c r="B359" s="10">
        <v>49.3</v>
      </c>
      <c r="C359" s="9" t="s">
        <v>59</v>
      </c>
      <c r="D359" s="10">
        <v>1108446</v>
      </c>
      <c r="E359" s="15" t="s">
        <v>67</v>
      </c>
      <c r="F359" s="10">
        <v>2022</v>
      </c>
      <c r="G359" s="10">
        <v>12</v>
      </c>
      <c r="H359" s="10">
        <v>24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</row>
    <row r="360" spans="1:31" ht="14.4" x14ac:dyDescent="0.3">
      <c r="A360" s="10">
        <v>-123.12</v>
      </c>
      <c r="B360" s="10">
        <v>49.3</v>
      </c>
      <c r="C360" s="9" t="s">
        <v>59</v>
      </c>
      <c r="D360" s="10">
        <v>1108446</v>
      </c>
      <c r="E360" s="15" t="s">
        <v>67</v>
      </c>
      <c r="F360" s="10">
        <v>2022</v>
      </c>
      <c r="G360" s="10">
        <v>12</v>
      </c>
      <c r="H360" s="10">
        <v>25</v>
      </c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</row>
    <row r="361" spans="1:31" ht="14.4" x14ac:dyDescent="0.3">
      <c r="A361" s="10">
        <v>-123.12</v>
      </c>
      <c r="B361" s="10">
        <v>49.3</v>
      </c>
      <c r="C361" s="9" t="s">
        <v>59</v>
      </c>
      <c r="D361" s="10">
        <v>1108446</v>
      </c>
      <c r="E361" s="15" t="s">
        <v>67</v>
      </c>
      <c r="F361" s="10">
        <v>2022</v>
      </c>
      <c r="G361" s="10">
        <v>12</v>
      </c>
      <c r="H361" s="10">
        <v>26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</row>
    <row r="362" spans="1:31" ht="14.4" x14ac:dyDescent="0.3">
      <c r="A362" s="10">
        <v>-123.12</v>
      </c>
      <c r="B362" s="10">
        <v>49.3</v>
      </c>
      <c r="C362" s="9" t="s">
        <v>59</v>
      </c>
      <c r="D362" s="10">
        <v>1108446</v>
      </c>
      <c r="E362" s="15" t="s">
        <v>67</v>
      </c>
      <c r="F362" s="10">
        <v>2022</v>
      </c>
      <c r="G362" s="10">
        <v>12</v>
      </c>
      <c r="H362" s="10">
        <v>27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</row>
    <row r="363" spans="1:31" ht="14.4" x14ac:dyDescent="0.3">
      <c r="A363" s="10">
        <v>-123.12</v>
      </c>
      <c r="B363" s="10">
        <v>49.3</v>
      </c>
      <c r="C363" s="9" t="s">
        <v>59</v>
      </c>
      <c r="D363" s="10">
        <v>1108446</v>
      </c>
      <c r="E363" s="15" t="s">
        <v>67</v>
      </c>
      <c r="F363" s="10">
        <v>2022</v>
      </c>
      <c r="G363" s="10">
        <v>12</v>
      </c>
      <c r="H363" s="10">
        <v>28</v>
      </c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</row>
    <row r="364" spans="1:31" ht="14.4" x14ac:dyDescent="0.3">
      <c r="A364" s="10">
        <v>-123.12</v>
      </c>
      <c r="B364" s="10">
        <v>49.3</v>
      </c>
      <c r="C364" s="9" t="s">
        <v>59</v>
      </c>
      <c r="D364" s="10">
        <v>1108446</v>
      </c>
      <c r="E364" s="15" t="s">
        <v>67</v>
      </c>
      <c r="F364" s="10">
        <v>2022</v>
      </c>
      <c r="G364" s="10">
        <v>12</v>
      </c>
      <c r="H364" s="10">
        <v>29</v>
      </c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</row>
    <row r="365" spans="1:31" ht="14.4" x14ac:dyDescent="0.3">
      <c r="A365" s="10">
        <v>-123.12</v>
      </c>
      <c r="B365" s="10">
        <v>49.3</v>
      </c>
      <c r="C365" s="9" t="s">
        <v>59</v>
      </c>
      <c r="D365" s="10">
        <v>1108446</v>
      </c>
      <c r="E365" s="15" t="s">
        <v>67</v>
      </c>
      <c r="F365" s="10">
        <v>2022</v>
      </c>
      <c r="G365" s="10">
        <v>12</v>
      </c>
      <c r="H365" s="10">
        <v>30</v>
      </c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</row>
    <row r="366" spans="1:31" ht="14.4" x14ac:dyDescent="0.3">
      <c r="A366" s="10">
        <v>-123.12</v>
      </c>
      <c r="B366" s="10">
        <v>49.3</v>
      </c>
      <c r="C366" s="9" t="s">
        <v>59</v>
      </c>
      <c r="D366" s="10">
        <v>1108446</v>
      </c>
      <c r="E366" s="15" t="s">
        <v>67</v>
      </c>
      <c r="F366" s="10">
        <v>2022</v>
      </c>
      <c r="G366" s="10">
        <v>12</v>
      </c>
      <c r="H366" s="10">
        <v>31</v>
      </c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A</vt:lpstr>
      <vt:lpstr>Master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Chan</cp:lastModifiedBy>
  <dcterms:modified xsi:type="dcterms:W3CDTF">2022-06-10T00:39:09Z</dcterms:modified>
</cp:coreProperties>
</file>