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P5" i="1"/>
  <c r="L5" i="1"/>
  <c r="E5" i="1"/>
  <c r="M9" i="1"/>
  <c r="H15" i="1"/>
  <c r="O6" i="1"/>
  <c r="G6" i="1"/>
  <c r="D6" i="1"/>
  <c r="M10" i="1" s="1"/>
</calcChain>
</file>

<file path=xl/sharedStrings.xml><?xml version="1.0" encoding="utf-8"?>
<sst xmlns="http://schemas.openxmlformats.org/spreadsheetml/2006/main" count="14" uniqueCount="12">
  <si>
    <t> Whirlpool AMW435IX</t>
  </si>
  <si>
    <t>http://techno-shop.bg/</t>
  </si>
  <si>
    <t>https://www.technomarket.bg/</t>
  </si>
  <si>
    <t>http://technohome.bg/</t>
  </si>
  <si>
    <r>
      <t xml:space="preserve">WHIRLPOOL </t>
    </r>
    <r>
      <rPr>
        <sz val="11"/>
        <color rgb="FFFF0000"/>
        <rFont val="Calibri"/>
        <family val="2"/>
        <charset val="204"/>
        <scheme val="minor"/>
      </rPr>
      <t>W6</t>
    </r>
    <r>
      <rPr>
        <sz val="11"/>
        <color theme="1"/>
        <rFont val="Calibri"/>
        <family val="2"/>
        <charset val="204"/>
        <scheme val="minor"/>
      </rPr>
      <t>-OM4 4S1P</t>
    </r>
  </si>
  <si>
    <r>
      <t xml:space="preserve">WHIRLPOOL </t>
    </r>
    <r>
      <rPr>
        <sz val="11"/>
        <color rgb="FFFF0000"/>
        <rFont val="Calibri"/>
        <family val="2"/>
        <charset val="204"/>
        <scheme val="minor"/>
      </rPr>
      <t>W7</t>
    </r>
    <r>
      <rPr>
        <sz val="11"/>
        <color theme="1"/>
        <rFont val="Calibri"/>
        <family val="2"/>
        <charset val="204"/>
        <scheme val="minor"/>
      </rPr>
      <t xml:space="preserve"> OM4 4S1 P</t>
    </r>
  </si>
  <si>
    <t>Whirlpool WIC 3C23 PEF</t>
  </si>
  <si>
    <t>AMICA PGA2 1ZPTAOGB</t>
  </si>
  <si>
    <t>TEKA CNL 6610 INOX</t>
  </si>
  <si>
    <t>РАЗЛИКА В ЦЕНИТЕ</t>
  </si>
  <si>
    <t>ОБЩА СУМА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</si>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</sst>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лв.&quot;_-;\-* #,##0.00\ &quot;лв.&quot;_-;_-* &quot;-&quot;??\ &quot;лв.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2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44" fontId="4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15</xdr:row>
      <xdr:rowOff>38099</xdr:rowOff>
    </xdr:from>
    <xdr:to>
      <xdr:col>8</xdr:col>
      <xdr:colOff>171451</xdr:colOff>
      <xdr:row>25</xdr:row>
      <xdr:rowOff>57150</xdr:rowOff>
    </xdr:to>
    <xdr:pic>
      <xdr:nvPicPr>
        <xdr:cNvPr id="2" name="Picture 1" descr="https://cdn.technomarket.bg/media/cache/mid_thumb/uploads/library/product/09166050/5e17238c681a8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047999"/>
          <a:ext cx="1924051" cy="1924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</xdr:colOff>
      <xdr:row>14</xdr:row>
      <xdr:rowOff>95250</xdr:rowOff>
    </xdr:from>
    <xdr:to>
      <xdr:col>2</xdr:col>
      <xdr:colOff>19050</xdr:colOff>
      <xdr:row>24</xdr:row>
      <xdr:rowOff>66675</xdr:rowOff>
    </xdr:to>
    <xdr:pic>
      <xdr:nvPicPr>
        <xdr:cNvPr id="3" name="Picture 2" descr="https://cdn.technomarket.bg/media/cache/mid_thumb/uploads/library/product/09178849/5e205762f25d7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571750"/>
          <a:ext cx="18764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152401</xdr:colOff>
      <xdr:row>5</xdr:row>
      <xdr:rowOff>76199</xdr:rowOff>
    </xdr:from>
    <xdr:to>
      <xdr:col>2</xdr:col>
      <xdr:colOff>129519</xdr:colOff>
      <xdr:row>11</xdr:row>
      <xdr:rowOff>9524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182" r="2565" b="20979"/>
        <a:stretch/>
      </xdr:blipFill>
      <xdr:spPr>
        <a:xfrm>
          <a:off x="295276" y="1028699"/>
          <a:ext cx="1967843" cy="122872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11</xdr:row>
      <xdr:rowOff>142874</xdr:rowOff>
    </xdr:from>
    <xdr:to>
      <xdr:col>15</xdr:col>
      <xdr:colOff>190500</xdr:colOff>
      <xdr:row>30</xdr:row>
      <xdr:rowOff>145247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390774"/>
          <a:ext cx="2276475" cy="3621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chnomarket.bg/" TargetMode="External"/><Relationship Id="rId2" Type="http://schemas.openxmlformats.org/officeDocument/2006/relationships/hyperlink" Target="https://www.technomarket.bg/" TargetMode="External"/><Relationship Id="rId1" Type="http://schemas.openxmlformats.org/officeDocument/2006/relationships/hyperlink" Target="http://techno-shop.bg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echnohome.b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tabSelected="1" workbookViewId="0">
      <selection activeCell="J8" sqref="J8"/>
    </sheetView>
  </sheetViews>
  <sheetFormatPr defaultRowHeight="15" x14ac:dyDescent="0.25"/>
  <cols>
    <col min="1" max="1" width="2.140625" customWidth="1"/>
    <col min="2" max="2" width="29.85546875" bestFit="1" customWidth="1"/>
    <col min="3" max="3" width="5.7109375" customWidth="1"/>
    <col min="4" max="4" width="5.5703125" customWidth="1"/>
    <col min="6" max="6" width="5.42578125" customWidth="1"/>
    <col min="7" max="7" width="6.28515625" customWidth="1"/>
    <col min="8" max="8" width="5.140625" customWidth="1"/>
    <col min="9" max="9" width="9.5703125" customWidth="1"/>
    <col min="10" max="10" width="8.28515625" customWidth="1"/>
    <col min="11" max="11" width="5.28515625" customWidth="1"/>
    <col min="12" max="12" width="7" customWidth="1"/>
    <col min="13" max="13" width="8.140625" customWidth="1"/>
    <col min="14" max="14" width="7.7109375" customWidth="1"/>
    <col min="15" max="15" width="5.28515625" customWidth="1"/>
    <col min="16" max="16" width="6.140625" customWidth="1"/>
  </cols>
  <sheetData>
    <row r="2" spans="2:16" x14ac:dyDescent="0.25">
      <c r="B2" t="s">
        <v>0</v>
      </c>
      <c r="F2" t="s">
        <v>6</v>
      </c>
      <c r="J2" t="s">
        <v>7</v>
      </c>
      <c r="N2" t="s">
        <v>8</v>
      </c>
    </row>
    <row r="3" spans="2:16" x14ac:dyDescent="0.25">
      <c r="B3" s="1" t="s">
        <v>3</v>
      </c>
      <c r="G3">
        <v>675</v>
      </c>
    </row>
    <row r="4" spans="2:16" x14ac:dyDescent="0.25">
      <c r="B4" s="1" t="s">
        <v>1</v>
      </c>
      <c r="C4">
        <v>418</v>
      </c>
      <c r="G4">
        <v>675</v>
      </c>
      <c r="N4">
        <v>298</v>
      </c>
    </row>
    <row r="5" spans="2:16" x14ac:dyDescent="0.25">
      <c r="B5" s="1" t="s">
        <v>2</v>
      </c>
      <c r="C5">
        <v>469</v>
      </c>
      <c r="D5" s="2">
        <v>419</v>
      </c>
      <c r="E5" s="7">
        <f>1-D5/C5</f>
        <v>0.10660980810234544</v>
      </c>
      <c r="F5" s="4" t="s">
        <v>11</v>
      </c>
      <c r="G5" s="2">
        <v>699</v>
      </c>
      <c r="J5">
        <v>219</v>
      </c>
      <c r="K5" s="2">
        <v>199</v>
      </c>
      <c r="L5" s="7">
        <f>1-K5/J5</f>
        <v>9.1324200913242004E-2</v>
      </c>
      <c r="N5">
        <v>349</v>
      </c>
      <c r="O5" s="2">
        <v>319</v>
      </c>
      <c r="P5" s="5">
        <f>1-O5/N5</f>
        <v>8.5959885386819535E-2</v>
      </c>
    </row>
    <row r="6" spans="2:16" x14ac:dyDescent="0.25">
      <c r="D6">
        <f>D5-C4</f>
        <v>1</v>
      </c>
      <c r="G6">
        <f>G5-G4</f>
        <v>24</v>
      </c>
      <c r="O6">
        <f>O5-N4</f>
        <v>21</v>
      </c>
    </row>
    <row r="9" spans="2:16" ht="21" customHeight="1" x14ac:dyDescent="0.25">
      <c r="L9" s="3" t="s">
        <v>10</v>
      </c>
      <c r="M9" s="6">
        <f>D5+G5+K5+O5+H14</f>
        <v>2435</v>
      </c>
      <c r="N9" s="6"/>
      <c r="O9" s="6"/>
    </row>
    <row r="10" spans="2:16" ht="21" customHeight="1" x14ac:dyDescent="0.25">
      <c r="L10" s="3" t="s">
        <v>9</v>
      </c>
      <c r="M10" s="6">
        <f>D6+G6+L6+O6+H15</f>
        <v>156</v>
      </c>
      <c r="N10" s="6"/>
      <c r="O10" s="6"/>
    </row>
    <row r="12" spans="2:16" x14ac:dyDescent="0.25">
      <c r="B12" t="s">
        <v>5</v>
      </c>
      <c r="E12" t="s">
        <v>4</v>
      </c>
    </row>
    <row r="13" spans="2:16" x14ac:dyDescent="0.25">
      <c r="B13" t="s">
        <v>3</v>
      </c>
      <c r="C13">
        <v>765</v>
      </c>
      <c r="G13">
        <v>689</v>
      </c>
    </row>
    <row r="14" spans="2:16" x14ac:dyDescent="0.25">
      <c r="B14" s="1" t="s">
        <v>2</v>
      </c>
      <c r="C14">
        <v>899</v>
      </c>
      <c r="G14">
        <v>859</v>
      </c>
      <c r="H14" s="2">
        <v>799</v>
      </c>
      <c r="I14" s="7">
        <f>1-H14/G14</f>
        <v>6.9848661233993026E-2</v>
      </c>
    </row>
    <row r="15" spans="2:16" x14ac:dyDescent="0.25">
      <c r="H15">
        <f>H14-G13</f>
        <v>110</v>
      </c>
    </row>
  </sheetData>
  <mergeCells count="2">
    <mergeCell ref="M9:O9"/>
    <mergeCell ref="M10:O10"/>
  </mergeCells>
  <hyperlinks>
    <hyperlink ref="B4" r:id="rId1"/>
    <hyperlink ref="B5" r:id="rId2"/>
    <hyperlink ref="B14" r:id="rId3"/>
    <hyperlink ref="B3" r:id="rId4"/>
  </hyperlinks>
  <pageMargins left="0.7" right="0.7" top="0.75" bottom="0.75" header="0.3" footer="0.3"/>
  <pageSetup paperSize="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Katrankiev</dc:creator>
  <cp:lastModifiedBy>Petar Katrankiev</cp:lastModifiedBy>
  <cp:lastPrinted>2020-05-15T12:51:43Z</cp:lastPrinted>
  <dcterms:created xsi:type="dcterms:W3CDTF">2020-05-15T07:13:27Z</dcterms:created>
  <dcterms:modified xsi:type="dcterms:W3CDTF">2020-05-15T13:02:03Z</dcterms:modified>
</cp:coreProperties>
</file>