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COTIZACION" sheetId="1" state="visible" r:id="rId1"/>
  </sheets>
  <definedNames>
    <definedName name="valuevx">42.314159</definedName>
    <definedName name="vertex42_copyright" hidden="1">"© 2010-2025 Vertex42 LLC"</definedName>
    <definedName name="vertex42_id" hidden="1">"quote-template.xlsx"</definedName>
    <definedName name="vertex42_title" hidden="1">"Price Quote Template"</definedName>
    <definedName name="_xlnm.Print_Area" localSheetId="0">'COTIZACION'!$A$1:$F$48</definedName>
  </definedNames>
  <calcPr calcId="191029" fullCalcOnLoad="1"/>
</workbook>
</file>

<file path=xl/styles.xml><?xml version="1.0" encoding="utf-8"?>
<styleSheet xmlns="http://schemas.openxmlformats.org/spreadsheetml/2006/main">
  <numFmts count="2">
    <numFmt numFmtId="164" formatCode="_(&quot;$&quot;* #,##0.00_);_(&quot;$&quot;* \(#,##0.00\);_(&quot;$&quot;* &quot;-&quot;??_);_(@_)"/>
    <numFmt numFmtId="165" formatCode="_-* #,##0.00_-;\-* #,##0.00_-;_-* &quot;-&quot;??_-;_-@_-"/>
  </numFmts>
  <fonts count="23">
    <font>
      <name val="Trebuchet MS"/>
      <family val="2"/>
      <sz val="10"/>
    </font>
    <font>
      <name val="Verdana"/>
      <family val="2"/>
      <sz val="10"/>
    </font>
    <font>
      <name val="Trebuchet MS"/>
      <family val="2"/>
      <sz val="11"/>
      <scheme val="minor"/>
    </font>
    <font>
      <name val="Arial"/>
      <family val="2"/>
      <color indexed="12"/>
      <sz val="10"/>
      <u val="single"/>
    </font>
    <font>
      <name val="Arial"/>
      <family val="2"/>
      <sz val="10"/>
      <scheme val="major"/>
    </font>
    <font>
      <name val="Arial"/>
      <family val="2"/>
      <sz val="8"/>
      <scheme val="major"/>
    </font>
    <font>
      <name val="Arial"/>
      <family val="2"/>
      <color rgb="FF101010"/>
      <sz val="10"/>
      <scheme val="major"/>
    </font>
    <font>
      <name val="Arial"/>
      <family val="2"/>
      <color indexed="12"/>
      <sz val="10"/>
      <u val="single"/>
      <scheme val="major"/>
    </font>
    <font>
      <name val="Arial"/>
      <family val="2"/>
      <color rgb="FF3969AD"/>
      <sz val="10"/>
      <scheme val="major"/>
    </font>
    <font>
      <name val="Arial"/>
      <family val="2"/>
      <b val="1"/>
      <color indexed="9"/>
      <sz val="11"/>
      <scheme val="major"/>
    </font>
    <font>
      <name val="Arial"/>
      <family val="2"/>
      <b val="1"/>
      <color rgb="FF3969AD"/>
      <sz val="9"/>
      <scheme val="major"/>
    </font>
    <font>
      <name val="Arial"/>
      <family val="2"/>
      <color rgb="FF3969AD"/>
      <sz val="9"/>
      <scheme val="major"/>
    </font>
    <font>
      <name val="Arial"/>
      <family val="2"/>
      <color indexed="9"/>
      <sz val="11"/>
      <scheme val="major"/>
    </font>
    <font>
      <name val="Arial"/>
      <family val="2"/>
      <b val="1"/>
      <color indexed="9"/>
      <sz val="10"/>
      <scheme val="major"/>
    </font>
    <font>
      <name val="Arial"/>
      <family val="2"/>
      <sz val="11"/>
      <scheme val="major"/>
    </font>
    <font>
      <name val="Arial"/>
      <family val="2"/>
      <b val="1"/>
      <color rgb="FF101010"/>
      <sz val="11"/>
      <scheme val="major"/>
    </font>
    <font>
      <name val="Arial"/>
      <family val="2"/>
      <b val="1"/>
      <sz val="10"/>
      <scheme val="major"/>
    </font>
    <font>
      <name val="Arial"/>
      <family val="2"/>
      <b val="1"/>
      <color rgb="FF101010"/>
      <sz val="10"/>
      <scheme val="major"/>
    </font>
    <font>
      <name val="Arial"/>
      <family val="2"/>
      <b val="1"/>
      <i val="1"/>
      <color rgb="FF101010"/>
      <sz val="12"/>
      <scheme val="major"/>
    </font>
    <font>
      <name val="Arial"/>
      <family val="2"/>
      <b val="1"/>
      <color rgb="FF003569"/>
      <sz val="20"/>
      <scheme val="major"/>
    </font>
    <font>
      <name val="Arial"/>
      <family val="2"/>
      <b val="1"/>
      <color rgb="FF003569"/>
      <sz val="24"/>
      <scheme val="major"/>
    </font>
    <font>
      <name val="Arial"/>
      <family val="2"/>
      <sz val="24"/>
      <scheme val="major"/>
    </font>
    <font>
      <name val="Arial"/>
      <family val="2"/>
      <color rgb="FF101010"/>
      <sz val="9.5"/>
      <scheme val="major"/>
    </font>
  </fonts>
  <fills count="5">
    <fill>
      <patternFill/>
    </fill>
    <fill>
      <patternFill patternType="gray125"/>
    </fill>
    <fill>
      <patternFill patternType="solid">
        <fgColor theme="4" tint="0.7999816888943144"/>
        <bgColor indexed="64"/>
      </patternFill>
    </fill>
    <fill>
      <patternFill patternType="solid">
        <fgColor theme="0" tint="-0.0499893185216834"/>
        <bgColor indexed="64"/>
      </patternFill>
    </fill>
    <fill>
      <patternFill patternType="solid">
        <fgColor rgb="FF003569"/>
        <bgColor indexed="64"/>
      </patternFill>
    </fill>
  </fills>
  <borders count="25">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indexed="64"/>
      </right>
      <top/>
      <bottom style="thin">
        <color indexed="64"/>
      </bottom>
      <diagonal/>
    </border>
    <border>
      <left/>
      <right/>
      <top/>
      <bottom style="thin">
        <color indexed="64"/>
      </bottom>
      <diagonal/>
    </border>
    <border>
      <left style="thin">
        <color theme="1"/>
      </left>
      <right/>
      <top style="thin">
        <color theme="1"/>
      </top>
      <bottom style="thin">
        <color auto="1"/>
      </bottom>
      <diagonal/>
    </border>
    <border>
      <left/>
      <right/>
      <top style="thin">
        <color theme="1"/>
      </top>
      <bottom style="thin">
        <color auto="1"/>
      </bottom>
      <diagonal/>
    </border>
    <border>
      <left/>
      <right style="thin">
        <color theme="1"/>
      </right>
      <top style="thin">
        <color theme="1"/>
      </top>
      <bottom style="thin">
        <color auto="1"/>
      </bottom>
      <diagonal/>
    </border>
    <border>
      <left style="thin">
        <color indexed="64"/>
      </left>
      <right/>
      <top/>
      <bottom style="thin">
        <color indexed="64"/>
      </bottom>
      <diagonal/>
    </border>
    <border>
      <left style="thin">
        <color theme="1"/>
      </left>
      <right style="thin">
        <color theme="1"/>
      </right>
      <top style="thin">
        <color theme="1"/>
      </top>
      <bottom style="thin">
        <color auto="1"/>
      </bottom>
      <diagonal/>
    </border>
    <border>
      <left/>
      <right/>
      <top style="thin">
        <color theme="1"/>
      </top>
      <bottom/>
      <diagonal/>
    </border>
    <border>
      <left/>
      <right style="thin">
        <color theme="1"/>
      </right>
      <top style="thin">
        <color theme="1"/>
      </top>
      <bottom/>
      <diagonal/>
    </border>
    <border>
      <left style="thin">
        <color auto="1"/>
      </left>
      <right style="thin">
        <color indexed="64"/>
      </right>
      <top style="thin">
        <color auto="1"/>
      </top>
      <bottom/>
      <diagonal/>
    </border>
    <border>
      <left style="thin">
        <color auto="1"/>
      </left>
      <right/>
      <top/>
      <bottom/>
      <diagonal/>
    </border>
    <border>
      <left/>
      <right style="thin">
        <color indexed="64"/>
      </right>
      <top style="thin">
        <color auto="1"/>
      </top>
      <bottom/>
      <diagonal/>
    </border>
  </borders>
  <cellStyleXfs count="4">
    <xf numFmtId="0" fontId="0" fillId="0" borderId="0"/>
    <xf numFmtId="43" fontId="1" fillId="0" borderId="0"/>
    <xf numFmtId="0" fontId="3" fillId="0" borderId="0" applyAlignment="1" applyProtection="1">
      <alignment vertical="top"/>
      <protection locked="0" hidden="0"/>
    </xf>
    <xf numFmtId="0" fontId="2" fillId="0" borderId="0"/>
  </cellStyleXfs>
  <cellXfs count="86">
    <xf numFmtId="0" fontId="0" fillId="0" borderId="0" pivotButton="0" quotePrefix="0" xfId="0"/>
    <xf numFmtId="0" fontId="4" fillId="0" borderId="0" pivotButton="0" quotePrefix="0" xfId="0"/>
    <xf numFmtId="0" fontId="4" fillId="0" borderId="0" applyAlignment="1" applyProtection="1" pivotButton="0" quotePrefix="0" xfId="0">
      <alignment vertical="center"/>
      <protection locked="0" hidden="0"/>
    </xf>
    <xf numFmtId="0" fontId="4" fillId="0" borderId="0" applyAlignment="1" pivotButton="0" quotePrefix="0" xfId="0">
      <alignment vertical="center"/>
    </xf>
    <xf numFmtId="0" fontId="5" fillId="0" borderId="0" applyAlignment="1" pivotButton="0" quotePrefix="0" xfId="1">
      <alignment horizontal="left" vertical="center"/>
    </xf>
    <xf numFmtId="0" fontId="6" fillId="0" borderId="0" applyAlignment="1" pivotButton="0" quotePrefix="0" xfId="0">
      <alignment horizontal="right" vertical="center"/>
    </xf>
    <xf numFmtId="0" fontId="7" fillId="0" borderId="0" applyAlignment="1" pivotButton="0" quotePrefix="0" xfId="2">
      <alignment vertical="center"/>
    </xf>
    <xf numFmtId="0" fontId="8" fillId="0" borderId="0" applyAlignment="1" pivotButton="0" quotePrefix="0" xfId="0">
      <alignment vertical="center"/>
    </xf>
    <xf numFmtId="0" fontId="6" fillId="0" borderId="0" applyAlignment="1" applyProtection="1" pivotButton="0" quotePrefix="0" xfId="0">
      <alignment vertical="center"/>
      <protection locked="0" hidden="0"/>
    </xf>
    <xf numFmtId="0" fontId="6" fillId="0" borderId="0" applyAlignment="1" pivotButton="0" quotePrefix="0" xfId="0">
      <alignment vertical="center"/>
    </xf>
    <xf numFmtId="0" fontId="10" fillId="0" borderId="0" applyAlignment="1" pivotButton="0" quotePrefix="0" xfId="0">
      <alignment vertical="center"/>
    </xf>
    <xf numFmtId="0" fontId="11" fillId="0" borderId="0" applyAlignment="1" pivotButton="0" quotePrefix="0" xfId="0">
      <alignment vertical="center"/>
    </xf>
    <xf numFmtId="0" fontId="4" fillId="0" borderId="3" applyAlignment="1" pivotButton="0" quotePrefix="0" xfId="0">
      <alignment vertical="center"/>
    </xf>
    <xf numFmtId="0" fontId="12" fillId="0" borderId="3" applyAlignment="1" pivotButton="0" quotePrefix="0" xfId="0">
      <alignment vertical="center"/>
    </xf>
    <xf numFmtId="0" fontId="12" fillId="0" borderId="0" applyAlignment="1" pivotButton="0" quotePrefix="0" xfId="0">
      <alignment vertical="center"/>
    </xf>
    <xf numFmtId="0" fontId="14" fillId="0" borderId="0" applyAlignment="1" pivotButton="0" quotePrefix="0" xfId="0">
      <alignment vertical="center"/>
    </xf>
    <xf numFmtId="0" fontId="15" fillId="0" borderId="0" applyAlignment="1" pivotButton="0" quotePrefix="0" xfId="0">
      <alignment vertical="center"/>
    </xf>
    <xf numFmtId="164" fontId="16" fillId="2" borderId="0" applyAlignment="1" pivotButton="0" quotePrefix="0" xfId="0">
      <alignment vertical="center"/>
    </xf>
    <xf numFmtId="0" fontId="8" fillId="0" borderId="0" pivotButton="0" quotePrefix="0" xfId="0"/>
    <xf numFmtId="10" fontId="4" fillId="0" borderId="8" applyAlignment="1" applyProtection="1" pivotButton="0" quotePrefix="0" xfId="0">
      <alignment vertical="center"/>
      <protection locked="0" hidden="0"/>
    </xf>
    <xf numFmtId="0" fontId="9" fillId="4" borderId="0" applyAlignment="1" pivotButton="0" quotePrefix="0" xfId="0">
      <alignment horizontal="left" vertical="center"/>
    </xf>
    <xf numFmtId="14" fontId="4" fillId="0" borderId="2"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0" fontId="4" fillId="0" borderId="4" applyAlignment="1" applyProtection="1" pivotButton="0" quotePrefix="0" xfId="0">
      <alignment horizontal="center" vertical="center"/>
      <protection locked="0" hidden="0"/>
    </xf>
    <xf numFmtId="164" fontId="4" fillId="0" borderId="3" applyAlignment="1" pivotButton="0" quotePrefix="0" xfId="0">
      <alignment vertical="center"/>
    </xf>
    <xf numFmtId="164" fontId="4" fillId="0" borderId="0" applyAlignment="1" pivotButton="0" quotePrefix="0" xfId="0">
      <alignment vertical="center"/>
    </xf>
    <xf numFmtId="0" fontId="4" fillId="0" borderId="1" applyAlignment="1" pivotButton="0" quotePrefix="0" xfId="0">
      <alignment vertical="center"/>
    </xf>
    <xf numFmtId="164" fontId="4" fillId="0" borderId="9" applyAlignment="1" applyProtection="1" pivotButton="0" quotePrefix="0" xfId="0">
      <alignment vertical="center"/>
      <protection locked="0" hidden="0"/>
    </xf>
    <xf numFmtId="0" fontId="16" fillId="0" borderId="0" applyAlignment="1" applyProtection="1" pivotButton="0" quotePrefix="0" xfId="0">
      <alignment horizontal="center" vertical="center"/>
      <protection locked="0" hidden="0"/>
    </xf>
    <xf numFmtId="165" fontId="4" fillId="0" borderId="4" applyAlignment="1" applyProtection="1" pivotButton="0" quotePrefix="0" xfId="1">
      <alignment horizontal="right" vertical="center"/>
      <protection locked="0" hidden="0"/>
    </xf>
    <xf numFmtId="0" fontId="4" fillId="0" borderId="4" applyAlignment="1" applyProtection="1" pivotButton="0" quotePrefix="0" xfId="0">
      <alignment horizontal="right" vertical="center"/>
      <protection locked="0" hidden="0"/>
    </xf>
    <xf numFmtId="165" fontId="4" fillId="3" borderId="4" applyAlignment="1" pivotButton="0" quotePrefix="0" xfId="1">
      <alignment horizontal="right" vertical="center"/>
    </xf>
    <xf numFmtId="0" fontId="9" fillId="4" borderId="3" applyAlignment="1" pivotButton="0" quotePrefix="0" xfId="0">
      <alignment horizontal="center" vertical="center"/>
    </xf>
    <xf numFmtId="0" fontId="9" fillId="4" borderId="11" applyAlignment="1" pivotButton="0" quotePrefix="0" xfId="0">
      <alignment horizontal="center" vertical="center"/>
    </xf>
    <xf numFmtId="0" fontId="4" fillId="0" borderId="2" applyAlignment="1" applyProtection="1" pivotButton="0" quotePrefix="0" xfId="0">
      <alignment horizontal="center" vertical="center"/>
      <protection locked="0" hidden="0"/>
    </xf>
    <xf numFmtId="0" fontId="6" fillId="0" borderId="18" applyAlignment="1" applyProtection="1" pivotButton="0" quotePrefix="0" xfId="0">
      <alignment horizontal="center" vertical="center"/>
      <protection locked="0" hidden="0"/>
    </xf>
    <xf numFmtId="0" fontId="6" fillId="0" borderId="14" applyAlignment="1" applyProtection="1" pivotButton="0" quotePrefix="0" xfId="0">
      <alignment horizontal="center" vertical="center"/>
      <protection locked="0" hidden="0"/>
    </xf>
    <xf numFmtId="0" fontId="6" fillId="0" borderId="13"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protection locked="0" hidden="0"/>
    </xf>
    <xf numFmtId="0" fontId="0" fillId="0" borderId="7" applyProtection="1" pivotButton="0" quotePrefix="0" xfId="0">
      <protection locked="0" hidden="0"/>
    </xf>
    <xf numFmtId="0" fontId="6" fillId="0" borderId="0" applyAlignment="1" pivotButton="0" quotePrefix="0" xfId="0">
      <alignment horizontal="center"/>
    </xf>
    <xf numFmtId="0" fontId="9" fillId="4" borderId="10" applyAlignment="1" pivotButton="0" quotePrefix="0" xfId="0">
      <alignment horizontal="left" vertical="center"/>
    </xf>
    <xf numFmtId="0" fontId="0" fillId="0" borderId="12" pivotButton="0" quotePrefix="0" xfId="0"/>
    <xf numFmtId="0" fontId="4" fillId="0" borderId="0" applyAlignment="1" pivotButton="0" quotePrefix="0" xfId="0">
      <alignment horizontal="center" vertical="center"/>
    </xf>
    <xf numFmtId="0" fontId="17" fillId="0" borderId="6" applyAlignment="1" applyProtection="1" pivotButton="0" quotePrefix="0" xfId="0">
      <alignment horizontal="center" vertical="center"/>
      <protection locked="0" hidden="0"/>
    </xf>
    <xf numFmtId="0" fontId="17" fillId="0" borderId="0" applyAlignment="1" applyProtection="1" pivotButton="0" quotePrefix="0" xfId="0">
      <alignment horizontal="center" vertical="center"/>
      <protection locked="0" hidden="0"/>
    </xf>
    <xf numFmtId="0" fontId="17" fillId="0" borderId="7"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protection locked="0" hidden="0"/>
    </xf>
    <xf numFmtId="0" fontId="4" fillId="0" borderId="6" applyAlignment="1" applyProtection="1" pivotButton="0" quotePrefix="0" xfId="0">
      <alignment horizontal="left" vertical="center"/>
      <protection locked="0" hidden="0"/>
    </xf>
    <xf numFmtId="0" fontId="4" fillId="0" borderId="7" applyAlignment="1" applyProtection="1" pivotButton="0" quotePrefix="0" xfId="0">
      <alignment horizontal="left" vertical="center"/>
      <protection locked="0" hidden="0"/>
    </xf>
    <xf numFmtId="0" fontId="18" fillId="0" borderId="0" applyAlignment="1" pivotButton="0" quotePrefix="0" xfId="0">
      <alignment horizontal="center"/>
    </xf>
    <xf numFmtId="0" fontId="4" fillId="0" borderId="0" pivotButton="0" quotePrefix="0" xfId="0"/>
    <xf numFmtId="0" fontId="20" fillId="0" borderId="0" applyAlignment="1" pivotButton="0" quotePrefix="0" xfId="0">
      <alignment horizontal="right"/>
    </xf>
    <xf numFmtId="0" fontId="21" fillId="0" borderId="0" pivotButton="0" quotePrefix="0" xfId="0"/>
    <xf numFmtId="0" fontId="19" fillId="0" borderId="0" applyAlignment="1" applyProtection="1" pivotButton="0" quotePrefix="0" xfId="0">
      <alignment horizontal="left" vertical="center" indent="5"/>
      <protection locked="0" hidden="0"/>
    </xf>
    <xf numFmtId="0" fontId="0" fillId="0" borderId="0" applyProtection="1" pivotButton="0" quotePrefix="0" xfId="0">
      <protection locked="0" hidden="0"/>
    </xf>
    <xf numFmtId="0" fontId="4" fillId="0" borderId="18" applyAlignment="1" applyProtection="1" pivotButton="0" quotePrefix="0" xfId="0">
      <alignment horizontal="left" vertical="center"/>
      <protection locked="0" hidden="0"/>
    </xf>
    <xf numFmtId="0" fontId="4" fillId="0" borderId="13" applyAlignment="1" applyProtection="1" pivotButton="0" quotePrefix="0" xfId="0">
      <alignment horizontal="left" vertical="center"/>
      <protection locked="0" hidden="0"/>
    </xf>
    <xf numFmtId="0" fontId="6" fillId="0" borderId="6"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4" fillId="0" borderId="0" applyAlignment="1" pivotButton="0" quotePrefix="0" xfId="0">
      <alignment horizontal="center"/>
    </xf>
    <xf numFmtId="0" fontId="13" fillId="4" borderId="15" applyAlignment="1" pivotButton="0" quotePrefix="0" xfId="0">
      <alignment horizontal="left" vertical="center"/>
    </xf>
    <xf numFmtId="0" fontId="13" fillId="4" borderId="16" applyAlignment="1" pivotButton="0" quotePrefix="0" xfId="0">
      <alignment horizontal="left" vertical="center"/>
    </xf>
    <xf numFmtId="0" fontId="13" fillId="4" borderId="17" applyAlignment="1" pivotButton="0" quotePrefix="0" xfId="0">
      <alignment horizontal="left" vertical="center"/>
    </xf>
    <xf numFmtId="0" fontId="22" fillId="0" borderId="10" applyAlignment="1" applyProtection="1" pivotButton="0" quotePrefix="0" xfId="0">
      <alignment horizontal="left" vertical="top" wrapText="1"/>
      <protection locked="0" hidden="0"/>
    </xf>
    <xf numFmtId="0" fontId="22" fillId="0" borderId="12" applyAlignment="1" applyProtection="1" pivotButton="0" quotePrefix="0" xfId="0">
      <alignment horizontal="left" vertical="top" wrapText="1"/>
      <protection locked="0" hidden="0"/>
    </xf>
    <xf numFmtId="0" fontId="22" fillId="0" borderId="11" applyAlignment="1" applyProtection="1" pivotButton="0" quotePrefix="0" xfId="0">
      <alignment horizontal="left" vertical="top" wrapText="1"/>
      <protection locked="0" hidden="0"/>
    </xf>
    <xf numFmtId="0" fontId="22" fillId="0" borderId="6" applyAlignment="1" applyProtection="1" pivotButton="0" quotePrefix="0" xfId="0">
      <alignment horizontal="left" vertical="top" wrapText="1"/>
      <protection locked="0" hidden="0"/>
    </xf>
    <xf numFmtId="0" fontId="22" fillId="0" borderId="0" applyAlignment="1" applyProtection="1" pivotButton="0" quotePrefix="0" xfId="0">
      <alignment horizontal="left" vertical="top" wrapText="1"/>
      <protection locked="0" hidden="0"/>
    </xf>
    <xf numFmtId="0" fontId="22" fillId="0" borderId="7" applyAlignment="1" applyProtection="1" pivotButton="0" quotePrefix="0" xfId="0">
      <alignment horizontal="left" vertical="top" wrapText="1"/>
      <protection locked="0" hidden="0"/>
    </xf>
    <xf numFmtId="165" fontId="4" fillId="0" borderId="4" applyAlignment="1" applyProtection="1" pivotButton="0" quotePrefix="0" xfId="1">
      <alignment horizontal="right" vertical="center"/>
      <protection locked="0" hidden="0"/>
    </xf>
    <xf numFmtId="165" fontId="4" fillId="3" borderId="4" applyAlignment="1" pivotButton="0" quotePrefix="0" xfId="1">
      <alignment horizontal="right" vertical="center"/>
    </xf>
    <xf numFmtId="0" fontId="4" fillId="0" borderId="5" applyAlignment="1" applyProtection="1" pivotButton="0" quotePrefix="0" xfId="0">
      <alignment horizontal="left" vertical="center"/>
      <protection locked="0" hidden="0"/>
    </xf>
    <xf numFmtId="0" fontId="0" fillId="0" borderId="13" applyProtection="1" pivotButton="0" quotePrefix="0" xfId="0">
      <protection locked="0" hidden="0"/>
    </xf>
    <xf numFmtId="0" fontId="13" fillId="4" borderId="19" applyAlignment="1" pivotButton="0" quotePrefix="0" xfId="0">
      <alignment horizontal="left" vertical="center"/>
    </xf>
    <xf numFmtId="0" fontId="0" fillId="0" borderId="16" pivotButton="0" quotePrefix="0" xfId="0"/>
    <xf numFmtId="0" fontId="0" fillId="0" borderId="17" pivotButton="0" quotePrefix="0" xfId="0"/>
    <xf numFmtId="0" fontId="22" fillId="0" borderId="22" applyAlignment="1" applyProtection="1" pivotButton="0" quotePrefix="0" xfId="0">
      <alignment horizontal="left" vertical="top" wrapText="1"/>
      <protection locked="0" hidden="0"/>
    </xf>
    <xf numFmtId="0" fontId="0" fillId="0" borderId="12" applyProtection="1" pivotButton="0" quotePrefix="0" xfId="0">
      <protection locked="0" hidden="0"/>
    </xf>
    <xf numFmtId="0" fontId="0" fillId="0" borderId="24" applyProtection="1" pivotButton="0" quotePrefix="0" xfId="0">
      <protection locked="0" hidden="0"/>
    </xf>
    <xf numFmtId="0" fontId="0" fillId="0" borderId="23" applyProtection="1" pivotButton="0" quotePrefix="0" xfId="0">
      <protection locked="0" hidden="0"/>
    </xf>
    <xf numFmtId="0" fontId="17" fillId="0" borderId="4" applyAlignment="1" applyProtection="1" pivotButton="0" quotePrefix="0" xfId="0">
      <alignment horizontal="center" vertical="center"/>
      <protection locked="0" hidden="0"/>
    </xf>
    <xf numFmtId="0" fontId="6" fillId="0" borderId="4" applyAlignment="1" applyProtection="1" pivotButton="0" quotePrefix="0" xfId="0">
      <alignment horizontal="center" vertical="center"/>
      <protection locked="0" hidden="0"/>
    </xf>
    <xf numFmtId="0" fontId="6" fillId="0" borderId="5" applyAlignment="1" applyProtection="1" pivotButton="0" quotePrefix="0" xfId="0">
      <alignment horizontal="center" vertical="center"/>
      <protection locked="0" hidden="0"/>
    </xf>
    <xf numFmtId="0" fontId="0" fillId="0" borderId="14" applyProtection="1" pivotButton="0" quotePrefix="0" xfId="0">
      <protection locked="0" hidden="0"/>
    </xf>
  </cellXfs>
  <cellStyles count="4">
    <cellStyle name="Normal" xfId="0" builtinId="0"/>
    <cellStyle name="Comma" xfId="1" builtinId="3"/>
    <cellStyle name="Hyperlink" xfId="2" builtinId="8"/>
    <cellStyle name="Normal 2" xfId="3"/>
  </cellStyles>
  <dxfs count="1">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571500" cy="571500"/>
    <pic>
      <nvPicPr>
        <cNvPr id="2" name="Image 1" descr="Picture"/>
        <cNvPicPr/>
      </nvPicPr>
      <blipFill>
        <a:blip cstate="print" r:embed="rId1"/>
        <a:stretch>
          <a:fillRect/>
        </a:stretch>
      </blipFill>
      <spPr>
        <a:prstGeom prst="rect">
          <avLst/>
        </a:prstGeom>
        <a:ln>
          <a:prstDash val="solid"/>
        </a:ln>
      </spPr>
    </pic>
    <clientData/>
  </oneCellAnchor>
  <oneCellAnchor>
    <from>
      <col>0</col>
      <colOff>0</colOff>
      <row>0</row>
      <rowOff>0</rowOff>
    </from>
    <ext cx="571500" cy="57150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A1:H49"/>
  <sheetViews>
    <sheetView showGridLines="0" tabSelected="1" topLeftCell="A9" zoomScaleNormal="100" workbookViewId="0">
      <selection activeCell="F35" sqref="F35"/>
    </sheetView>
  </sheetViews>
  <sheetFormatPr baseColWidth="8" defaultColWidth="9.109375" defaultRowHeight="13.2"/>
  <cols>
    <col width="40.6640625" customWidth="1" style="51" min="1" max="1"/>
    <col width="8.6640625" customWidth="1" style="51" min="2" max="2"/>
    <col width="13.6640625" customWidth="1" style="51" min="3" max="3"/>
    <col width="8.88671875" customWidth="1" style="51" min="4" max="4"/>
    <col width="11.6640625" customWidth="1" style="51" min="5" max="5"/>
    <col width="14.88671875" customWidth="1" style="51" min="6" max="6"/>
    <col width="9.109375" customWidth="1" style="51" min="7" max="7"/>
    <col width="33" customWidth="1" style="51" min="8" max="8"/>
    <col width="9.109375" customWidth="1" style="51" min="9" max="9"/>
    <col width="9.109375" customWidth="1" style="51" min="10" max="16384"/>
  </cols>
  <sheetData>
    <row r="1" ht="42" customHeight="1">
      <c r="A1" s="54" t="inlineStr">
        <is>
          <t>CHILL ICE</t>
        </is>
      </c>
      <c r="B1" s="55" t="n"/>
      <c r="C1" s="55" t="n"/>
      <c r="D1" s="52" t="inlineStr">
        <is>
          <t>Nota de Entrega</t>
        </is>
      </c>
    </row>
    <row r="2" customFormat="1" s="3">
      <c r="A2" s="2" t="inlineStr">
        <is>
          <t xml:space="preserve">Dirección: Guadalajara - El Salto 12, Minerales, </t>
        </is>
      </c>
      <c r="B2" s="2" t="n"/>
      <c r="C2" s="2" t="n"/>
      <c r="H2" s="4" t="n"/>
    </row>
    <row r="3" customFormat="1" s="3">
      <c r="A3" s="2" t="inlineStr">
        <is>
          <t>Club de Golf Atlas, 45693 Las Pintitas, Jal.</t>
        </is>
      </c>
      <c r="E3" s="5" t="inlineStr">
        <is>
          <t>FECHA</t>
        </is>
      </c>
      <c r="F3" s="21" t="inlineStr">
        <is>
          <t>30/09/2025</t>
        </is>
      </c>
      <c r="H3" s="6" t="n"/>
    </row>
    <row r="4" customFormat="1" s="3">
      <c r="A4" s="2" t="inlineStr">
        <is>
          <t>Sitio web: chillice.com.mx</t>
        </is>
      </c>
      <c r="E4" s="5" t="inlineStr">
        <is>
          <t>RECIBO #</t>
        </is>
      </c>
      <c r="F4" s="22" t="inlineStr">
        <is>
          <t>00069</t>
        </is>
      </c>
      <c r="H4" s="7" t="n"/>
    </row>
    <row r="5" customFormat="1" s="3">
      <c r="A5" s="2" t="inlineStr">
        <is>
          <t>Teléfono: 33 4156 9638</t>
        </is>
      </c>
      <c r="E5" s="5" t="inlineStr">
        <is>
          <t>ID CLIENTE</t>
        </is>
      </c>
      <c r="F5" s="34" t="inlineStr">
        <is>
          <t>ICE001</t>
        </is>
      </c>
      <c r="H5" s="7" t="n"/>
    </row>
    <row r="6" customFormat="1" s="3">
      <c r="A6" s="3" t="inlineStr">
        <is>
          <t>RFC: CIC2502288P2</t>
        </is>
      </c>
      <c r="H6" s="7" t="n"/>
    </row>
    <row r="7" customFormat="1" s="3">
      <c r="A7" s="2" t="inlineStr">
        <is>
          <t>Entregado por: Leonardo Galileo Plascencia Gomez</t>
        </is>
      </c>
      <c r="F7" s="7" t="n"/>
    </row>
    <row r="8" customFormat="1" s="3">
      <c r="H8" s="7" t="n"/>
    </row>
    <row r="9" ht="18" customFormat="1" customHeight="1" s="3">
      <c r="A9" s="20" t="inlineStr">
        <is>
          <t>CLIENTE</t>
        </is>
      </c>
      <c r="H9" s="7" t="n"/>
    </row>
    <row r="10" customFormat="1" s="3">
      <c r="A10" s="8" t="inlineStr">
        <is>
          <t>Nombre: pepe</t>
        </is>
      </c>
      <c r="B10" s="9" t="n"/>
      <c r="C10" s="9" t="n"/>
      <c r="D10" s="9" t="n"/>
      <c r="E10" s="9" t="n"/>
      <c r="F10" s="9" t="n"/>
      <c r="H10" s="7" t="n"/>
    </row>
    <row r="11" customFormat="1" s="3">
      <c r="A11" s="8" t="inlineStr">
        <is>
          <t>Dirección:</t>
        </is>
      </c>
      <c r="B11" s="9" t="n"/>
      <c r="C11" s="9" t="n"/>
      <c r="D11" s="9" t="n"/>
      <c r="E11" s="9" t="n"/>
      <c r="F11" s="9" t="n"/>
      <c r="H11" s="7" t="n"/>
    </row>
    <row r="12" customFormat="1" s="3">
      <c r="A12" s="8" t="inlineStr">
        <is>
          <t xml:space="preserve">, , , </t>
        </is>
      </c>
      <c r="B12" s="9" t="n"/>
      <c r="C12" s="9" t="n"/>
      <c r="D12" s="9" t="n"/>
      <c r="E12" s="9" t="n"/>
      <c r="F12" s="9" t="n"/>
      <c r="H12" s="7" t="n"/>
    </row>
    <row r="13" customFormat="1" s="3">
      <c r="A13" s="8" t="inlineStr">
        <is>
          <t xml:space="preserve">Teléfono: </t>
        </is>
      </c>
      <c r="B13" s="9" t="n"/>
      <c r="C13" s="9" t="n"/>
      <c r="D13" s="9" t="n"/>
      <c r="E13" s="9" t="n"/>
      <c r="F13" s="9" t="n"/>
      <c r="H13" s="7" t="n"/>
    </row>
    <row r="14" customFormat="1" s="3">
      <c r="A14" s="8" t="inlineStr">
        <is>
          <t xml:space="preserve">Correo: </t>
        </is>
      </c>
      <c r="B14" s="9" t="n"/>
      <c r="C14" s="9" t="n"/>
      <c r="D14" s="9" t="n"/>
      <c r="E14" s="9" t="n"/>
      <c r="F14" s="9" t="n"/>
      <c r="H14" s="7" t="n"/>
    </row>
    <row r="15" customFormat="1" s="3">
      <c r="A15" s="8" t="inlineStr">
        <is>
          <t xml:space="preserve">RFC: </t>
        </is>
      </c>
      <c r="B15" s="9" t="n"/>
      <c r="C15" s="9" t="n"/>
      <c r="D15" s="9" t="n"/>
      <c r="E15" s="9" t="n"/>
      <c r="F15" s="9" t="n"/>
      <c r="H15" s="7" t="n"/>
    </row>
    <row r="16" customFormat="1" s="3">
      <c r="A16" s="9" t="n"/>
      <c r="B16" s="9" t="n"/>
      <c r="C16" s="9" t="n"/>
      <c r="D16" s="9" t="n"/>
      <c r="E16" s="9" t="n"/>
      <c r="F16" s="9" t="n"/>
      <c r="H16" s="10" t="n"/>
    </row>
    <row r="17" ht="18" customFormat="1" customHeight="1" s="3">
      <c r="A17" s="41" t="inlineStr">
        <is>
          <t>DESCRIPCIÓN</t>
        </is>
      </c>
      <c r="B17" s="42" t="n"/>
      <c r="C17" s="32" t="inlineStr">
        <is>
          <t>PRECIO UNI.</t>
        </is>
      </c>
      <c r="D17" s="32" t="inlineStr">
        <is>
          <t xml:space="preserve">CANT. </t>
        </is>
      </c>
      <c r="E17" s="32" t="inlineStr">
        <is>
          <t>GRAVADO</t>
        </is>
      </c>
      <c r="F17" s="33" t="inlineStr">
        <is>
          <t>TOTAL</t>
        </is>
      </c>
      <c r="H17" s="11" t="n"/>
    </row>
    <row r="18" ht="14.4" customFormat="1" customHeight="1" s="3">
      <c r="A18" s="38" t="inlineStr">
        <is>
          <t>Bolsa de hielo de 15 kilogramos</t>
        </is>
      </c>
      <c r="B18" s="39" t="n"/>
      <c r="C18" s="71" t="n">
        <v>55</v>
      </c>
      <c r="D18" s="30" t="n">
        <v>22</v>
      </c>
      <c r="E18" s="23" t="n"/>
      <c r="F18" s="72" t="n">
        <v>1210</v>
      </c>
      <c r="H18" s="11" t="n"/>
    </row>
    <row r="19" ht="14.4" customFormat="1" customHeight="1" s="3">
      <c r="A19" s="38" t="inlineStr">
        <is>
          <t>Bolsa de hielo de 5 kilogramos</t>
        </is>
      </c>
      <c r="B19" s="39" t="n"/>
      <c r="C19" s="71" t="n">
        <v>20</v>
      </c>
      <c r="D19" s="30" t="n">
        <v>10</v>
      </c>
      <c r="E19" s="23" t="n"/>
      <c r="F19" s="72" t="n">
        <v>200</v>
      </c>
      <c r="H19" s="7" t="n"/>
    </row>
    <row r="20" ht="14.4" customFormat="1" customHeight="1" s="3">
      <c r="A20" s="38" t="n"/>
      <c r="B20" s="39" t="n"/>
      <c r="C20" s="71" t="n"/>
      <c r="D20" s="30" t="n"/>
      <c r="E20" s="23" t="n"/>
      <c r="F20" s="72">
        <f>IF(D20="",1,D20)*C20</f>
        <v/>
      </c>
      <c r="H20" s="7" t="n"/>
    </row>
    <row r="21" ht="14.4" customFormat="1" customHeight="1" s="3">
      <c r="A21" s="38" t="n"/>
      <c r="B21" s="39" t="n"/>
      <c r="C21" s="71" t="n"/>
      <c r="D21" s="30" t="n"/>
      <c r="E21" s="23" t="n"/>
      <c r="F21" s="72">
        <f>IF(D21="",1,D21)*C21</f>
        <v/>
      </c>
      <c r="H21" s="7" t="n"/>
    </row>
    <row r="22" ht="14.4" customFormat="1" customHeight="1" s="3">
      <c r="A22" s="38" t="n"/>
      <c r="B22" s="39" t="n"/>
      <c r="C22" s="71" t="n"/>
      <c r="D22" s="30" t="n"/>
      <c r="E22" s="23" t="n"/>
      <c r="F22" s="72">
        <f>IF(D22="",1,D22)*C22</f>
        <v/>
      </c>
      <c r="H22" s="7" t="n"/>
    </row>
    <row r="23" ht="14.4" customFormat="1" customHeight="1" s="3">
      <c r="A23" s="38" t="n"/>
      <c r="B23" s="39" t="n"/>
      <c r="C23" s="71" t="n"/>
      <c r="D23" s="30" t="n"/>
      <c r="E23" s="23" t="n"/>
      <c r="F23" s="72">
        <f>IF(D23="",1,D23)*C23</f>
        <v/>
      </c>
      <c r="H23" s="7" t="n"/>
    </row>
    <row r="24" ht="14.4" customFormat="1" customHeight="1" s="3">
      <c r="A24" s="38" t="n"/>
      <c r="B24" s="39" t="n"/>
      <c r="C24" s="71" t="n"/>
      <c r="D24" s="30" t="n"/>
      <c r="E24" s="23" t="n"/>
      <c r="F24" s="72">
        <f>IF(D24="",1,D24)*C24</f>
        <v/>
      </c>
      <c r="H24" s="7" t="n"/>
    </row>
    <row r="25" ht="14.4" customFormat="1" customHeight="1" s="3">
      <c r="A25" s="38" t="n"/>
      <c r="B25" s="39" t="n"/>
      <c r="C25" s="71" t="n"/>
      <c r="D25" s="30" t="n"/>
      <c r="E25" s="23" t="n"/>
      <c r="F25" s="72">
        <f>IF(D25="",1,D25)*C25</f>
        <v/>
      </c>
      <c r="H25" s="7" t="n"/>
    </row>
    <row r="26" customFormat="1" s="3">
      <c r="A26" s="38" t="n"/>
      <c r="B26" s="39" t="n"/>
      <c r="C26" s="71" t="n"/>
      <c r="D26" s="30" t="n"/>
      <c r="E26" s="23" t="n"/>
      <c r="F26" s="72">
        <f>IF(D26="",1,D26)*C26</f>
        <v/>
      </c>
      <c r="H26" s="7" t="n"/>
    </row>
    <row r="27" customFormat="1" s="3">
      <c r="A27" s="38" t="n"/>
      <c r="B27" s="39" t="n"/>
      <c r="C27" s="71" t="n"/>
      <c r="D27" s="30" t="n"/>
      <c r="E27" s="23" t="n"/>
      <c r="F27" s="72">
        <f>IF(D27="",1,D27)*C27</f>
        <v/>
      </c>
      <c r="H27" s="7" t="n"/>
    </row>
    <row r="28" customFormat="1" s="3">
      <c r="A28" s="38" t="n"/>
      <c r="B28" s="39" t="n"/>
      <c r="C28" s="71" t="n"/>
      <c r="D28" s="30" t="n"/>
      <c r="E28" s="23" t="n"/>
      <c r="F28" s="72">
        <f>IF(D28="",1,D28)*C28</f>
        <v/>
      </c>
      <c r="H28" s="7" t="n"/>
    </row>
    <row r="29" customFormat="1" s="3">
      <c r="A29" s="73" t="n"/>
      <c r="B29" s="74" t="n"/>
      <c r="C29" s="71" t="n"/>
      <c r="D29" s="30" t="n"/>
      <c r="E29" s="23" t="n"/>
      <c r="F29" s="72">
        <f>IF(D29="",1,D29)*C29</f>
        <v/>
      </c>
      <c r="H29" s="7" t="n"/>
    </row>
    <row r="30" ht="13.8" customFormat="1" customHeight="1" s="3">
      <c r="A30" s="12" t="n"/>
      <c r="B30" s="12" t="n"/>
      <c r="C30" s="12" t="n"/>
      <c r="D30" s="13" t="inlineStr">
        <is>
          <t>[42]</t>
        </is>
      </c>
      <c r="E30" s="12" t="inlineStr">
        <is>
          <t>Subtotal</t>
        </is>
      </c>
      <c r="F30" s="24">
        <f>SUM(F18:F29)</f>
        <v/>
      </c>
      <c r="H30" s="7" t="n"/>
    </row>
    <row r="31" ht="13.8" customFormat="1" customHeight="1" s="3">
      <c r="A31" s="75" t="inlineStr">
        <is>
          <t>TÉRMINOS Y CONDICIONES</t>
        </is>
      </c>
      <c r="B31" s="76" t="n"/>
      <c r="C31" s="77" t="n"/>
      <c r="D31" s="14" t="n"/>
      <c r="E31" s="3" t="inlineStr">
        <is>
          <t>Gravable</t>
        </is>
      </c>
      <c r="F31" s="25">
        <f>SUMIF(E18:E29,"=x",F18:F29)</f>
        <v/>
      </c>
      <c r="H31" s="7" t="n"/>
    </row>
    <row r="32" ht="13.8" customFormat="1" customHeight="1" s="3">
      <c r="A32" s="78" t="inlineStr">
        <is>
          <t xml:space="preserve">1. El presente documento confirma la entrega del producto en las condiciones y cantidades previamente pactadas.
2. El cliente declara haber recibido el producto conforme y en buen estado.
3. Dado que el hielo es un producto perecedero, no se aceptan devoluciones ni reclamaciones posteriores a la entrega.
4. Cualquier observación relacionada con el producto o la entrega deberá registrarse en este documento al momento de la recepción.
5. Esta nota de entrega no sustituye una factura fiscal. En caso de requerirla, deberá solicitarse en un plazo no mayor a 5 días naturales posteriores a la entrega, proporcionando los datos fiscales correspondientes.
</t>
        </is>
      </c>
      <c r="B32" s="79" t="n"/>
      <c r="C32" s="80" t="n"/>
      <c r="D32" s="15" t="n"/>
      <c r="E32" s="3" t="inlineStr">
        <is>
          <t>Tasa IVA</t>
        </is>
      </c>
      <c r="F32" s="19" t="n">
        <v>0.16</v>
      </c>
      <c r="H32" s="7" t="n"/>
    </row>
    <row r="33" ht="13.8" customFormat="1" customHeight="1" s="3">
      <c r="A33" s="81" t="n"/>
      <c r="B33" s="55" t="n"/>
      <c r="C33" s="39" t="n"/>
      <c r="D33" s="15" t="n"/>
      <c r="E33" s="3" t="inlineStr">
        <is>
          <t>IVA</t>
        </is>
      </c>
      <c r="F33" s="25">
        <f>ROUND(F31*F32,2)</f>
        <v/>
      </c>
      <c r="H33" s="7" t="n"/>
    </row>
    <row r="34" ht="14.4" customFormat="1" customHeight="1" s="3" thickBot="1">
      <c r="A34" s="81" t="n"/>
      <c r="B34" s="55" t="n"/>
      <c r="C34" s="39" t="n"/>
      <c r="D34" s="15" t="n"/>
      <c r="E34" s="26" t="inlineStr">
        <is>
          <t>Otros</t>
        </is>
      </c>
      <c r="F34" s="27" t="n">
        <v>0</v>
      </c>
      <c r="H34" s="7" t="n"/>
    </row>
    <row r="35" ht="14.4" customFormat="1" customHeight="1" s="3" thickTop="1">
      <c r="A35" s="81" t="n"/>
      <c r="B35" s="55" t="n"/>
      <c r="C35" s="39" t="n"/>
      <c r="D35" s="15" t="n"/>
      <c r="E35" s="16" t="inlineStr">
        <is>
          <t>TOTAL</t>
        </is>
      </c>
      <c r="F35" s="17">
        <f>F30+F33+F34</f>
        <v/>
      </c>
      <c r="H35" s="7" t="n"/>
    </row>
    <row r="36" ht="13.2" customFormat="1" customHeight="1" s="3">
      <c r="A36" s="81" t="n"/>
      <c r="B36" s="55" t="n"/>
      <c r="C36" s="39" t="n"/>
      <c r="H36" s="7" t="n"/>
    </row>
    <row r="37" ht="57.6" customFormat="1" customHeight="1" s="3">
      <c r="A37" s="81" t="n"/>
      <c r="B37" s="55" t="n"/>
      <c r="C37" s="39" t="n"/>
      <c r="E37" s="43" t="n"/>
      <c r="H37" s="7" t="n"/>
    </row>
    <row r="38" customFormat="1" s="3">
      <c r="A38" s="81" t="n"/>
      <c r="B38" s="55" t="n"/>
      <c r="C38" s="39" t="n"/>
      <c r="E38" s="47" t="n"/>
      <c r="F38" s="55" t="n"/>
      <c r="H38" s="7" t="n"/>
    </row>
    <row r="39" ht="13.2" customFormat="1" customHeight="1" s="3">
      <c r="A39" s="81" t="n"/>
      <c r="B39" s="55" t="n"/>
      <c r="C39" s="39" t="n"/>
      <c r="E39" s="47" t="n"/>
      <c r="F39" s="47" t="n"/>
      <c r="H39" s="7" t="n"/>
    </row>
    <row r="40" customFormat="1" s="3">
      <c r="A40" s="82" t="inlineStr">
        <is>
          <t>__________________________          __________________________</t>
        </is>
      </c>
      <c r="B40" s="55" t="n"/>
      <c r="C40" s="39" t="n"/>
      <c r="E40" s="47" t="n"/>
      <c r="F40" s="47" t="n"/>
      <c r="H40" s="7" t="n"/>
    </row>
    <row r="41" customFormat="1" s="3">
      <c r="A41" s="82" t="inlineStr">
        <is>
          <t>Nombre y firma del receptor                Nombre y firma del repartidor</t>
        </is>
      </c>
      <c r="B41" s="55" t="n"/>
      <c r="C41" s="39" t="n"/>
      <c r="E41" s="47" t="n"/>
      <c r="F41" s="47" t="n"/>
      <c r="H41" s="7" t="n"/>
    </row>
    <row r="42" ht="14.4" customFormat="1" customHeight="1" s="3">
      <c r="A42" s="83" t="n"/>
      <c r="B42" s="55" t="n"/>
      <c r="C42" s="39" t="n"/>
      <c r="E42" s="47" t="n"/>
      <c r="F42" s="47" t="n"/>
      <c r="H42" s="7" t="n"/>
    </row>
    <row r="43" ht="14.4" customFormat="1" customHeight="1" s="3">
      <c r="A43" s="82" t="inlineStr">
        <is>
          <t>Fecha: ____________   Hora: ____________</t>
        </is>
      </c>
      <c r="B43" s="55" t="n"/>
      <c r="C43" s="39" t="n"/>
      <c r="E43" s="47" t="n"/>
      <c r="F43" s="47" t="n"/>
      <c r="H43" s="7" t="n"/>
    </row>
    <row r="44" customFormat="1" s="3">
      <c r="A44" s="84" t="n"/>
      <c r="B44" s="85" t="n"/>
      <c r="C44" s="74" t="n"/>
      <c r="H44" s="7" t="n"/>
    </row>
    <row r="45">
      <c r="H45" s="18" t="n"/>
    </row>
    <row r="46">
      <c r="A46" s="40" t="inlineStr">
        <is>
          <t>Si tiene alguna pregunta sobre esta nota de entrega, comuníquese con</t>
        </is>
      </c>
      <c r="H46" s="18" t="n"/>
    </row>
    <row r="47">
      <c r="A47" s="61" t="inlineStr">
        <is>
          <t>ventas@chillice.com.mx o al teléfono 33 4156 9638</t>
        </is>
      </c>
      <c r="H47" s="18" t="n"/>
    </row>
    <row r="48" ht="15.6" customHeight="1">
      <c r="A48" s="50" t="inlineStr">
        <is>
          <t>¡Gracias por su preferencia!</t>
        </is>
      </c>
      <c r="H48" s="18" t="n"/>
    </row>
    <row r="49">
      <c r="H49" s="18" t="n"/>
    </row>
  </sheetData>
  <mergeCells count="27">
    <mergeCell ref="A24:B24"/>
    <mergeCell ref="A41:C41"/>
    <mergeCell ref="A46:F46"/>
    <mergeCell ref="A32:C39"/>
    <mergeCell ref="A42:C42"/>
    <mergeCell ref="A47:F47"/>
    <mergeCell ref="E38:F38"/>
    <mergeCell ref="A25:B25"/>
    <mergeCell ref="A18:B18"/>
    <mergeCell ref="A27:B27"/>
    <mergeCell ref="A43:C43"/>
    <mergeCell ref="A26:B26"/>
    <mergeCell ref="A21:B21"/>
    <mergeCell ref="A44:C44"/>
    <mergeCell ref="A31:C31"/>
    <mergeCell ref="A40:C40"/>
    <mergeCell ref="A17:B17"/>
    <mergeCell ref="A23:B23"/>
    <mergeCell ref="A48:F48"/>
    <mergeCell ref="D1:F1"/>
    <mergeCell ref="A22:B22"/>
    <mergeCell ref="A20:B20"/>
    <mergeCell ref="A29:B29"/>
    <mergeCell ref="A1:C1"/>
    <mergeCell ref="A19:B19"/>
    <mergeCell ref="A28:B28"/>
    <mergeCell ref="E37:F37"/>
  </mergeCells>
  <conditionalFormatting sqref="A18:A29 C18:F29">
    <cfRule type="expression" priority="5" dxfId="0" stopIfTrue="1">
      <formula>MOD(ROW(),2)=1</formula>
    </cfRule>
  </conditionalFormatting>
  <printOptions horizontalCentered="1"/>
  <pageMargins left="0.5" right="0.5" top="0.5" bottom="0.5" header="0.5" footer="0.25"/>
  <pageSetup orientation="portrait"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Vertex42.com</dc:creator>
  <dc:title>Price Quote Template</dc:title>
  <dc:description>(c) 2010-2014 Vertex42 LLC. All Rights Reserved.</dc:description>
  <dcterms:created xsi:type="dcterms:W3CDTF">2004-08-16T18:44:14Z</dcterms:created>
  <dcterms:modified xsi:type="dcterms:W3CDTF">2025-09-30T15:27:38Z</dcterms:modified>
  <cp:lastModifiedBy>Leonardo Galileo Plascencia Gomez</cp:lastModifiedBy>
  <cp:lastPrinted>2025-05-07T09:03:25Z</cp:lastPrinted>
</cp:coreProperties>
</file>

<file path=docProps/custom.xml><?xml version="1.0" encoding="utf-8"?>
<Properties xmlns:vt="http://schemas.openxmlformats.org/officeDocument/2006/docPropsVTypes" xmlns="http://schemas.openxmlformats.org/officeDocument/2006/custom-properties">
  <property name="Copyright" fmtid="{D5CDD505-2E9C-101B-9397-08002B2CF9AE}" pid="2">
    <vt:lpwstr>2010-2014 Vertex42 LLC</vt:lpwstr>
  </property>
  <property name="Source" fmtid="{D5CDD505-2E9C-101B-9397-08002B2CF9AE}" pid="3">
    <vt:lpwstr>https://www.vertex42.com/ExcelTemplates/quote-template.html</vt:lpwstr>
  </property>
  <property name="Version" fmtid="{D5CDD505-2E9C-101B-9397-08002B2CF9AE}" pid="4">
    <vt:lpwstr>1.2.2</vt:lpwstr>
  </property>
</Properties>
</file>