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il\Documents\CHILL_ICE\chillice_app\app\"/>
    </mc:Choice>
  </mc:AlternateContent>
  <xr:revisionPtr revIDLastSave="0" documentId="13_ncr:1_{843D28A0-98D7-48E0-9660-AEDF7DE4B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TIZACION" sheetId="10" r:id="rId1"/>
  </sheets>
  <definedNames>
    <definedName name="_xlnm.Print_Area" localSheetId="0">COTIZACION!$A$1:$F$49</definedName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0" l="1"/>
  <c r="F19" i="10" l="1"/>
  <c r="F20" i="10"/>
  <c r="F21" i="10"/>
  <c r="F22" i="10"/>
  <c r="F23" i="10"/>
  <c r="F24" i="10"/>
  <c r="F26" i="10"/>
  <c r="F27" i="10"/>
  <c r="F28" i="10"/>
  <c r="F29" i="10"/>
  <c r="F18" i="10"/>
  <c r="F31" i="10"/>
  <c r="F33" i="10" s="1"/>
  <c r="F6" i="10"/>
  <c r="F30" i="10" l="1"/>
  <c r="F35" i="10" s="1"/>
</calcChain>
</file>

<file path=xl/sharedStrings.xml><?xml version="1.0" encoding="utf-8"?>
<sst xmlns="http://schemas.openxmlformats.org/spreadsheetml/2006/main" count="40" uniqueCount="39">
  <si>
    <t>[Company Name]</t>
  </si>
  <si>
    <t>[Name]</t>
  </si>
  <si>
    <t>[123456]</t>
  </si>
  <si>
    <t>[City, ST  ZIP]</t>
  </si>
  <si>
    <t>[Phone]</t>
  </si>
  <si>
    <t>[42]</t>
  </si>
  <si>
    <t>[123]</t>
  </si>
  <si>
    <t>Subtotal</t>
  </si>
  <si>
    <t>[Street Address]</t>
  </si>
  <si>
    <t>TOTAL</t>
  </si>
  <si>
    <t>Cotización</t>
  </si>
  <si>
    <t>CHILL ICE</t>
  </si>
  <si>
    <t>FECHA</t>
  </si>
  <si>
    <t>COTIZACIÓN #</t>
  </si>
  <si>
    <t>ID CLIENTE</t>
  </si>
  <si>
    <t>VÁLIDO HASTA</t>
  </si>
  <si>
    <t>CLIENTE</t>
  </si>
  <si>
    <r>
      <rPr>
        <b/>
        <sz val="10"/>
        <rFont val="Arial"/>
        <family val="2"/>
        <scheme val="major"/>
      </rPr>
      <t xml:space="preserve">Teléfono: </t>
    </r>
    <r>
      <rPr>
        <sz val="10"/>
        <rFont val="Arial"/>
        <family val="2"/>
        <scheme val="major"/>
      </rPr>
      <t>33 4156 9638</t>
    </r>
  </si>
  <si>
    <r>
      <rPr>
        <b/>
        <sz val="10"/>
        <rFont val="Arial"/>
        <family val="2"/>
        <scheme val="major"/>
      </rPr>
      <t xml:space="preserve">Sitio web: </t>
    </r>
    <r>
      <rPr>
        <sz val="10"/>
        <rFont val="Arial"/>
        <family val="2"/>
        <scheme val="major"/>
      </rPr>
      <t>chillice.com.mx</t>
    </r>
  </si>
  <si>
    <r>
      <rPr>
        <b/>
        <sz val="10"/>
        <rFont val="Arial"/>
        <family val="2"/>
        <scheme val="major"/>
      </rPr>
      <t xml:space="preserve">Dirección: </t>
    </r>
    <r>
      <rPr>
        <sz val="10"/>
        <rFont val="Arial"/>
        <family val="2"/>
        <scheme val="major"/>
      </rPr>
      <t xml:space="preserve">Guadalajara - El Salto 12, Minerales, </t>
    </r>
  </si>
  <si>
    <t>Club de Golf Atlas, 45693 Las Pintitas, Jal.</t>
  </si>
  <si>
    <t>Si tiene alguna pregunta sobre esta cotización, comuníquese con</t>
  </si>
  <si>
    <t>¡Gracias por su preferencia!</t>
  </si>
  <si>
    <t>Le atiende</t>
  </si>
  <si>
    <t>DESCRIPCIÓN</t>
  </si>
  <si>
    <t>Tasa IVA</t>
  </si>
  <si>
    <t>IVA</t>
  </si>
  <si>
    <t>ventas@chillice.com.mx o al teléfono 33 4156 9638</t>
  </si>
  <si>
    <t>PRECIO UNI.</t>
  </si>
  <si>
    <t xml:space="preserve">CANT. </t>
  </si>
  <si>
    <t>GRAVADO</t>
  </si>
  <si>
    <t>Gravable</t>
  </si>
  <si>
    <t>Otros</t>
  </si>
  <si>
    <t>TÉRMINOS Y CONDICIONES</t>
  </si>
  <si>
    <t>Nombre y firma</t>
  </si>
  <si>
    <t>__________________________________________________</t>
  </si>
  <si>
    <t>RFC: CIC2502288P2</t>
  </si>
  <si>
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</si>
  <si>
    <t>[RFC]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</si>
</sst>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40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rebuchet MS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  <scheme val="major"/>
    </font>
    <font>
      <sz val="8"/>
      <name val="Arial"/>
      <family val="2"/>
      <scheme val="major"/>
    </font>
    <font>
      <sz val="10"/>
      <color rgb="FF101010"/>
      <name val="Arial"/>
      <family val="2"/>
      <scheme val="major"/>
    </font>
    <font>
      <u/>
      <sz val="10"/>
      <color indexed="12"/>
      <name val="Arial"/>
      <family val="2"/>
      <scheme val="major"/>
    </font>
    <font>
      <sz val="10"/>
      <color rgb="FF3969AD"/>
      <name val="Arial"/>
      <family val="2"/>
      <scheme val="major"/>
    </font>
    <font>
      <b/>
      <sz val="11"/>
      <color indexed="9"/>
      <name val="Arial"/>
      <family val="2"/>
      <scheme val="major"/>
    </font>
    <font>
      <b/>
      <sz val="9"/>
      <color rgb="FF3969AD"/>
      <name val="Arial"/>
      <family val="2"/>
      <scheme val="major"/>
    </font>
    <font>
      <sz val="9"/>
      <color rgb="FF3969AD"/>
      <name val="Arial"/>
      <family val="2"/>
      <scheme val="major"/>
    </font>
    <font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1"/>
      <name val="Arial"/>
      <family val="2"/>
      <scheme val="major"/>
    </font>
    <font>
      <b/>
      <sz val="11"/>
      <color rgb="FF101010"/>
      <name val="Arial"/>
      <family val="2"/>
      <scheme val="major"/>
    </font>
    <font>
      <b/>
      <sz val="10"/>
      <name val="Arial"/>
      <family val="2"/>
      <scheme val="major"/>
    </font>
    <font>
      <b/>
      <sz val="10"/>
      <color rgb="FF101010"/>
      <name val="Arial"/>
      <family val="2"/>
      <scheme val="major"/>
    </font>
    <font>
      <b/>
      <i/>
      <sz val="12"/>
      <color rgb="FF101010"/>
      <name val="Arial"/>
      <family val="2"/>
      <scheme val="major"/>
    </font>
    <font>
      <b/>
      <sz val="20"/>
      <color rgb="FF003569"/>
      <name val="Arial"/>
      <family val="2"/>
      <scheme val="major"/>
    </font>
    <font>
      <sz val="9"/>
      <color rgb="FF101010"/>
      <name val="Arial"/>
      <family val="2"/>
      <scheme val="major"/>
    </font>
    <font>
      <b/>
      <sz val="24"/>
      <color rgb="FF003569"/>
      <name val="Arial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569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66">
    <xf numFmtId="0" fontId="0" fillId="0" borderId="0" xfId="0"/>
    <xf numFmtId="0" fontId="22" fillId="0" borderId="0" xfId="0" applyFont="1"/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23" fillId="0" borderId="0" xfId="28" applyNumberFormat="1" applyFont="1" applyFill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5" fillId="0" borderId="0" xfId="35" applyFont="1" applyAlignment="1" applyProtection="1">
      <alignment vertical="center"/>
    </xf>
    <xf numFmtId="0" fontId="26" fillId="0" borderId="0" xfId="0" applyFont="1" applyAlignment="1">
      <alignment vertical="center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2" fillId="0" borderId="1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164" fontId="34" fillId="20" borderId="0" xfId="0" applyNumberFormat="1" applyFont="1" applyFill="1" applyAlignment="1">
      <alignment vertical="center"/>
    </xf>
    <xf numFmtId="0" fontId="26" fillId="0" borderId="0" xfId="0" applyFont="1"/>
    <xf numFmtId="10" fontId="22" fillId="0" borderId="18" xfId="0" applyNumberFormat="1" applyFont="1" applyBorder="1" applyAlignment="1" applyProtection="1">
      <alignment vertical="center"/>
      <protection locked="0"/>
    </xf>
    <xf numFmtId="0" fontId="27" fillId="22" borderId="0" xfId="0" applyFont="1" applyFill="1" applyAlignment="1">
      <alignment horizontal="left" vertical="center"/>
    </xf>
    <xf numFmtId="14" fontId="22" fillId="0" borderId="11" xfId="0" applyNumberFormat="1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14" fontId="22" fillId="0" borderId="11" xfId="0" applyNumberFormat="1" applyFont="1" applyBorder="1" applyAlignment="1">
      <alignment horizontal="center" vertical="center"/>
    </xf>
    <xf numFmtId="0" fontId="22" fillId="0" borderId="13" xfId="0" applyFont="1" applyBorder="1" applyAlignment="1" applyProtection="1">
      <alignment horizontal="center" vertical="center"/>
      <protection locked="0"/>
    </xf>
    <xf numFmtId="164" fontId="22" fillId="0" borderId="12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10" xfId="0" applyFont="1" applyBorder="1" applyAlignment="1">
      <alignment vertical="center"/>
    </xf>
    <xf numFmtId="164" fontId="22" fillId="0" borderId="19" xfId="0" applyNumberFormat="1" applyFont="1" applyBorder="1" applyAlignment="1" applyProtection="1">
      <alignment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165" fontId="22" fillId="0" borderId="13" xfId="28" applyFont="1" applyBorder="1" applyAlignment="1" applyProtection="1">
      <alignment horizontal="right" vertical="center"/>
      <protection locked="0"/>
    </xf>
    <xf numFmtId="0" fontId="22" fillId="0" borderId="13" xfId="0" applyFont="1" applyBorder="1" applyAlignment="1" applyProtection="1">
      <alignment horizontal="right" vertical="center"/>
      <protection locked="0"/>
    </xf>
    <xf numFmtId="165" fontId="22" fillId="21" borderId="13" xfId="28" applyFont="1" applyFill="1" applyBorder="1" applyAlignment="1" applyProtection="1">
      <alignment horizontal="right" vertical="center"/>
    </xf>
    <xf numFmtId="0" fontId="27" fillId="22" borderId="12" xfId="0" applyFont="1" applyFill="1" applyBorder="1" applyAlignment="1">
      <alignment horizontal="center" vertical="center"/>
    </xf>
    <xf numFmtId="0" fontId="27" fillId="22" borderId="22" xfId="0" applyFont="1" applyFill="1" applyBorder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4" fillId="0" borderId="30" xfId="0" applyFont="1" applyBorder="1" applyAlignment="1" applyProtection="1">
      <alignment horizontal="center" vertic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/>
    </xf>
    <xf numFmtId="0" fontId="34" fillId="0" borderId="0" xfId="0" applyFont="1" applyAlignment="1" applyProtection="1">
      <alignment horizontal="center" vertical="center"/>
      <protection locked="0"/>
    </xf>
    <xf numFmtId="0" fontId="31" fillId="22" borderId="23" xfId="0" applyFont="1" applyFill="1" applyBorder="1" applyAlignment="1">
      <alignment horizontal="left" vertical="center"/>
    </xf>
    <xf numFmtId="0" fontId="31" fillId="22" borderId="24" xfId="0" applyFont="1" applyFill="1" applyBorder="1" applyAlignment="1">
      <alignment horizontal="left" vertical="center"/>
    </xf>
    <xf numFmtId="0" fontId="31" fillId="22" borderId="25" xfId="0" applyFont="1" applyFill="1" applyBorder="1" applyAlignment="1">
      <alignment horizontal="left" vertical="center"/>
    </xf>
    <xf numFmtId="0" fontId="38" fillId="0" borderId="26" xfId="0" applyFont="1" applyBorder="1" applyAlignment="1" applyProtection="1">
      <alignment horizontal="left" vertical="top" wrapText="1"/>
      <protection locked="0"/>
    </xf>
    <xf numFmtId="0" fontId="38" fillId="0" borderId="20" xfId="0" applyFont="1" applyBorder="1" applyAlignment="1" applyProtection="1">
      <alignment horizontal="left" vertical="top" wrapText="1"/>
      <protection locked="0"/>
    </xf>
    <xf numFmtId="0" fontId="38" fillId="0" borderId="27" xfId="0" applyFont="1" applyBorder="1" applyAlignment="1" applyProtection="1">
      <alignment horizontal="left" vertical="top" wrapText="1"/>
      <protection locked="0"/>
    </xf>
    <xf numFmtId="0" fontId="38" fillId="0" borderId="28" xfId="0" applyFont="1" applyBorder="1" applyAlignment="1" applyProtection="1">
      <alignment horizontal="left" vertical="top" wrapText="1"/>
      <protection locked="0"/>
    </xf>
    <xf numFmtId="0" fontId="38" fillId="0" borderId="0" xfId="0" applyFont="1" applyAlignment="1" applyProtection="1">
      <alignment horizontal="left" vertical="top" wrapText="1"/>
      <protection locked="0"/>
    </xf>
    <xf numFmtId="0" fontId="38" fillId="0" borderId="29" xfId="0" applyFont="1" applyBorder="1" applyAlignment="1" applyProtection="1">
      <alignment horizontal="left" vertical="top" wrapText="1"/>
      <protection locked="0"/>
    </xf>
    <xf numFmtId="0" fontId="22" fillId="0" borderId="16" xfId="0" applyFont="1" applyBorder="1" applyAlignment="1" applyProtection="1">
      <alignment horizontal="left" vertical="center"/>
      <protection locked="0"/>
    </xf>
    <xf numFmtId="0" fontId="22" fillId="0" borderId="17" xfId="0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right"/>
    </xf>
    <xf numFmtId="0" fontId="35" fillId="0" borderId="28" xfId="0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0" borderId="29" xfId="0" applyFont="1" applyBorder="1" applyAlignment="1" applyProtection="1">
      <alignment horizontal="center" vertical="center"/>
      <protection locked="0"/>
    </xf>
    <xf numFmtId="0" fontId="35" fillId="0" borderId="28" xfId="0" applyFont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29" xfId="0" applyFont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 indent="5"/>
      <protection locked="0"/>
    </xf>
    <xf numFmtId="0" fontId="27" fillId="22" borderId="21" xfId="0" applyFont="1" applyFill="1" applyBorder="1" applyAlignment="1">
      <alignment horizontal="left" vertical="center"/>
    </xf>
    <xf numFmtId="0" fontId="27" fillId="22" borderId="12" xfId="0" applyFont="1" applyFill="1" applyBorder="1" applyAlignment="1">
      <alignment horizontal="left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rmal 2" xfId="44" xr:uid="{54FFCF31-2A18-4CBD-AA56-AE57A005B901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35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defaultColWidth="9.109375" defaultRowHeight="13.2" x14ac:dyDescent="0.25"/>
  <cols>
    <col min="1" max="1" width="40.6640625" style="1" customWidth="1"/>
    <col min="2" max="2" width="8.6640625" style="1" customWidth="1"/>
    <col min="3" max="3" width="13.6640625" style="1" customWidth="1"/>
    <col min="4" max="4" width="8.88671875" style="1" customWidth="1"/>
    <col min="5" max="5" width="11.6640625" style="1" customWidth="1"/>
    <col min="6" max="6" width="14.88671875" style="1" customWidth="1"/>
    <col min="7" max="7" width="9.109375" style="1"/>
    <col min="8" max="8" width="33" style="1" customWidth="1"/>
    <col min="9" max="16384" width="9.109375" style="1"/>
  </cols>
  <sheetData>
    <row r="1" spans="1:8" ht="42" customHeight="1" x14ac:dyDescent="0.5">
      <c r="A1" s="63" t="s">
        <v>11</v>
      </c>
      <c r="B1" s="63"/>
      <c r="C1" s="63"/>
      <c r="D1" s="56" t="s">
        <v>10</v>
      </c>
      <c r="E1" s="56"/>
      <c r="F1" s="56"/>
    </row>
    <row r="2" spans="1:8" s="3" customFormat="1" x14ac:dyDescent="0.35">
      <c r="A2" s="2" t="s">
        <v>19</v>
      </c>
      <c r="B2" s="2"/>
      <c r="C2" s="2"/>
      <c r="H2" s="4"/>
    </row>
    <row r="3" spans="1:8" s="3" customFormat="1" x14ac:dyDescent="0.35">
      <c r="A3" s="2" t="s">
        <v>20</v>
      </c>
      <c r="E3" s="5" t="s">
        <v>12</v>
      </c>
      <c r="F3" s="21">
        <v>45778</v>
      </c>
      <c r="H3" s="6"/>
    </row>
    <row r="4" spans="1:8" s="3" customFormat="1" x14ac:dyDescent="0.35">
      <c r="A4" s="2" t="s">
        <v>18</v>
      </c>
      <c r="E4" s="5" t="s">
        <v>13</v>
      </c>
      <c r="F4" s="22" t="s">
        <v>2</v>
      </c>
      <c r="H4" s="7"/>
    </row>
    <row r="5" spans="1:8" s="3" customFormat="1" x14ac:dyDescent="0.35">
      <c r="A5" s="2" t="s">
        <v>17</v>
      </c>
      <c r="E5" s="5" t="s">
        <v>14</v>
      </c>
      <c r="F5" s="23" t="s">
        <v>6</v>
      </c>
      <c r="H5" s="7"/>
    </row>
    <row r="6" spans="1:8" s="3" customFormat="1" x14ac:dyDescent="0.35">
      <c r="A6" s="3" t="s">
        <v>36</v>
      </c>
      <c r="E6" s="5" t="s">
        <v>15</v>
      </c>
      <c r="F6" s="24">
        <f>F3+30</f>
        <v>45808</v>
      </c>
      <c r="H6" s="7"/>
    </row>
    <row r="7" spans="1:8" s="3" customFormat="1" x14ac:dyDescent="0.35">
      <c r="A7" s="2" t="s">
        <v>23</v>
      </c>
      <c r="E7" s="5"/>
      <c r="F7" s="36"/>
      <c r="H7" s="7"/>
    </row>
    <row r="8" spans="1:8" s="3" customFormat="1" x14ac:dyDescent="0.35">
      <c r="H8" s="7"/>
    </row>
    <row r="9" spans="1:8" s="3" customFormat="1" ht="18" customHeight="1" x14ac:dyDescent="0.35">
      <c r="A9" s="20" t="s">
        <v>16</v>
      </c>
      <c r="H9" s="7"/>
    </row>
    <row r="10" spans="1:8" s="3" customFormat="1" x14ac:dyDescent="0.35">
      <c r="A10" s="8" t="s">
        <v>1</v>
      </c>
      <c r="B10" s="9"/>
      <c r="C10" s="9"/>
      <c r="D10" s="9"/>
      <c r="E10" s="9"/>
      <c r="F10" s="9"/>
      <c r="H10" s="7"/>
    </row>
    <row r="11" spans="1:8" s="3" customFormat="1" x14ac:dyDescent="0.35">
      <c r="A11" s="8" t="s">
        <v>0</v>
      </c>
      <c r="B11" s="9"/>
      <c r="C11" s="9"/>
      <c r="D11" s="9"/>
      <c r="E11" s="9"/>
      <c r="F11" s="9"/>
      <c r="H11" s="7"/>
    </row>
    <row r="12" spans="1:8" s="3" customFormat="1" x14ac:dyDescent="0.35">
      <c r="A12" s="8" t="s">
        <v>8</v>
      </c>
      <c r="B12" s="9"/>
      <c r="C12" s="9"/>
      <c r="D12" s="9"/>
      <c r="E12" s="9"/>
      <c r="F12" s="9"/>
      <c r="H12" s="7"/>
    </row>
    <row r="13" spans="1:8" s="3" customFormat="1" x14ac:dyDescent="0.35">
      <c r="A13" s="8" t="s">
        <v>3</v>
      </c>
      <c r="B13" s="9"/>
      <c r="C13" s="9"/>
      <c r="D13" s="9"/>
      <c r="E13" s="9"/>
      <c r="F13" s="9"/>
      <c r="H13" s="7"/>
    </row>
    <row r="14" spans="1:8" s="3" customFormat="1" x14ac:dyDescent="0.35">
      <c r="A14" s="8" t="s">
        <v>4</v>
      </c>
      <c r="B14" s="9"/>
      <c r="C14" s="9"/>
      <c r="D14" s="9"/>
      <c r="E14" s="9"/>
      <c r="F14" s="9"/>
      <c r="H14" s="7"/>
    </row>
    <row r="15" spans="1:8" s="3" customFormat="1" x14ac:dyDescent="0.35">
      <c r="A15" s="8" t="s">
        <v>38</v>
      </c>
      <c r="B15" s="9"/>
      <c r="C15" s="9"/>
      <c r="D15" s="9"/>
      <c r="E15" s="9"/>
      <c r="F15" s="9"/>
      <c r="H15" s="7"/>
    </row>
    <row r="16" spans="1:8" s="3" customFormat="1" x14ac:dyDescent="0.35">
      <c r="A16" s="9"/>
      <c r="B16" s="9"/>
      <c r="C16" s="9"/>
      <c r="D16" s="9"/>
      <c r="E16" s="9"/>
      <c r="F16" s="9"/>
      <c r="H16" s="10"/>
    </row>
    <row r="17" spans="1:8" s="3" customFormat="1" ht="18" customHeight="1" x14ac:dyDescent="0.35">
      <c r="A17" s="64" t="s">
        <v>24</v>
      </c>
      <c r="B17" s="65"/>
      <c r="C17" s="34" t="s">
        <v>28</v>
      </c>
      <c r="D17" s="34" t="s">
        <v>29</v>
      </c>
      <c r="E17" s="34" t="s">
        <v>30</v>
      </c>
      <c r="F17" s="35" t="s">
        <v>9</v>
      </c>
      <c r="H17" s="11"/>
    </row>
    <row r="18" spans="1:8" s="3" customFormat="1" x14ac:dyDescent="0.35">
      <c r="A18" s="54"/>
      <c r="B18" s="55"/>
      <c r="C18" s="31"/>
      <c r="D18" s="32"/>
      <c r="E18" s="25"/>
      <c r="F18" s="33">
        <f>IF(D18="",1,D18)*C18</f>
        <v>0</v>
      </c>
      <c r="H18" s="11"/>
    </row>
    <row r="19" spans="1:8" s="3" customFormat="1" x14ac:dyDescent="0.35">
      <c r="A19" s="54"/>
      <c r="B19" s="55"/>
      <c r="C19" s="31"/>
      <c r="D19" s="32"/>
      <c r="E19" s="25"/>
      <c r="F19" s="33">
        <f t="shared" ref="F19:F29" si="0">IF(D19="",1,D19)*C19</f>
        <v>0</v>
      </c>
      <c r="H19" s="7"/>
    </row>
    <row r="20" spans="1:8" s="3" customFormat="1" x14ac:dyDescent="0.35">
      <c r="A20" s="54"/>
      <c r="B20" s="55"/>
      <c r="C20" s="31"/>
      <c r="D20" s="32"/>
      <c r="E20" s="25"/>
      <c r="F20" s="33">
        <f t="shared" si="0"/>
        <v>0</v>
      </c>
      <c r="H20" s="7"/>
    </row>
    <row r="21" spans="1:8" s="3" customFormat="1" x14ac:dyDescent="0.35">
      <c r="A21" s="54"/>
      <c r="B21" s="55"/>
      <c r="C21" s="31"/>
      <c r="D21" s="32"/>
      <c r="E21" s="25"/>
      <c r="F21" s="33">
        <f t="shared" si="0"/>
        <v>0</v>
      </c>
      <c r="H21" s="7"/>
    </row>
    <row r="22" spans="1:8" s="3" customFormat="1" x14ac:dyDescent="0.35">
      <c r="A22" s="54"/>
      <c r="B22" s="55"/>
      <c r="C22" s="31"/>
      <c r="D22" s="32"/>
      <c r="E22" s="25"/>
      <c r="F22" s="33">
        <f t="shared" si="0"/>
        <v>0</v>
      </c>
      <c r="H22" s="7"/>
    </row>
    <row r="23" spans="1:8" s="3" customFormat="1" x14ac:dyDescent="0.35">
      <c r="A23" s="54"/>
      <c r="B23" s="55"/>
      <c r="C23" s="31"/>
      <c r="D23" s="32"/>
      <c r="E23" s="25"/>
      <c r="F23" s="33">
        <f t="shared" si="0"/>
        <v>0</v>
      </c>
      <c r="H23" s="7"/>
    </row>
    <row r="24" spans="1:8" s="3" customFormat="1" x14ac:dyDescent="0.35">
      <c r="A24" s="54"/>
      <c r="B24" s="55"/>
      <c r="C24" s="31"/>
      <c r="D24" s="32"/>
      <c r="E24" s="25"/>
      <c r="F24" s="33">
        <f t="shared" si="0"/>
        <v>0</v>
      </c>
      <c r="H24" s="7"/>
    </row>
    <row r="25" spans="1:8" s="3" customFormat="1" x14ac:dyDescent="0.35">
      <c r="A25" s="54"/>
      <c r="B25" s="55"/>
      <c r="C25" s="31"/>
      <c r="D25" s="32"/>
      <c r="E25" s="25"/>
      <c r="F25" s="33">
        <f>IF(D25="",1,D25)*C25</f>
        <v>0</v>
      </c>
      <c r="H25" s="7"/>
    </row>
    <row r="26" spans="1:8" s="3" customFormat="1" x14ac:dyDescent="0.35">
      <c r="A26" s="54"/>
      <c r="B26" s="55"/>
      <c r="C26" s="31"/>
      <c r="D26" s="32"/>
      <c r="E26" s="25"/>
      <c r="F26" s="33">
        <f t="shared" si="0"/>
        <v>0</v>
      </c>
      <c r="H26" s="7"/>
    </row>
    <row r="27" spans="1:8" s="3" customFormat="1" x14ac:dyDescent="0.35">
      <c r="A27" s="54"/>
      <c r="B27" s="55"/>
      <c r="C27" s="31"/>
      <c r="D27" s="32"/>
      <c r="E27" s="25"/>
      <c r="F27" s="33">
        <f t="shared" si="0"/>
        <v>0</v>
      </c>
      <c r="H27" s="7"/>
    </row>
    <row r="28" spans="1:8" s="3" customFormat="1" x14ac:dyDescent="0.35">
      <c r="A28" s="54"/>
      <c r="B28" s="55"/>
      <c r="C28" s="31"/>
      <c r="D28" s="32"/>
      <c r="E28" s="25"/>
      <c r="F28" s="33">
        <f t="shared" si="0"/>
        <v>0</v>
      </c>
      <c r="H28" s="7"/>
    </row>
    <row r="29" spans="1:8" s="3" customFormat="1" x14ac:dyDescent="0.35">
      <c r="A29" s="54"/>
      <c r="B29" s="55"/>
      <c r="C29" s="31"/>
      <c r="D29" s="32"/>
      <c r="E29" s="25"/>
      <c r="F29" s="33">
        <f t="shared" si="0"/>
        <v>0</v>
      </c>
      <c r="H29" s="7"/>
    </row>
    <row r="30" spans="1:8" s="3" customFormat="1" ht="13.8" x14ac:dyDescent="0.35">
      <c r="A30" s="12"/>
      <c r="B30" s="12"/>
      <c r="C30" s="12"/>
      <c r="D30" s="13" t="s">
        <v>5</v>
      </c>
      <c r="E30" s="12" t="s">
        <v>7</v>
      </c>
      <c r="F30" s="26">
        <f>SUM(F18:F29)</f>
        <v>0</v>
      </c>
      <c r="H30" s="7"/>
    </row>
    <row r="31" spans="1:8" s="3" customFormat="1" ht="13.8" x14ac:dyDescent="0.35">
      <c r="A31" s="45" t="s">
        <v>33</v>
      </c>
      <c r="B31" s="46"/>
      <c r="C31" s="47"/>
      <c r="D31" s="14"/>
      <c r="E31" s="3" t="s">
        <v>31</v>
      </c>
      <c r="F31" s="27">
        <f>SUMIF(E18:E29,"=x",F18:F29)</f>
        <v>0</v>
      </c>
      <c r="H31" s="7"/>
    </row>
    <row r="32" spans="1:8" s="3" customFormat="1" ht="13.8" customHeight="1" x14ac:dyDescent="0.35">
      <c r="A32" s="48" t="s">
        <v>37</v>
      </c>
      <c r="B32" s="49"/>
      <c r="C32" s="50"/>
      <c r="D32" s="15"/>
      <c r="E32" s="3" t="s">
        <v>25</v>
      </c>
      <c r="F32" s="19">
        <v>0.16</v>
      </c>
      <c r="H32" s="7"/>
    </row>
    <row r="33" spans="1:8" s="3" customFormat="1" ht="13.8" x14ac:dyDescent="0.35">
      <c r="A33" s="51"/>
      <c r="B33" s="52"/>
      <c r="C33" s="53"/>
      <c r="D33" s="15"/>
      <c r="E33" s="3" t="s">
        <v>26</v>
      </c>
      <c r="F33" s="27">
        <f>ROUND(F31*F32,2)</f>
        <v>0</v>
      </c>
      <c r="H33" s="7"/>
    </row>
    <row r="34" spans="1:8" s="3" customFormat="1" ht="14.4" thickBot="1" x14ac:dyDescent="0.4">
      <c r="A34" s="51"/>
      <c r="B34" s="52"/>
      <c r="C34" s="53"/>
      <c r="D34" s="15"/>
      <c r="E34" s="28" t="s">
        <v>32</v>
      </c>
      <c r="F34" s="29">
        <v>0</v>
      </c>
      <c r="H34" s="7"/>
    </row>
    <row r="35" spans="1:8" s="3" customFormat="1" ht="14.4" thickTop="1" x14ac:dyDescent="0.35">
      <c r="A35" s="51"/>
      <c r="B35" s="52"/>
      <c r="C35" s="53"/>
      <c r="D35" s="15"/>
      <c r="E35" s="16" t="s">
        <v>9</v>
      </c>
      <c r="F35" s="17">
        <f>F30+F33+F34</f>
        <v>0</v>
      </c>
      <c r="H35" s="7"/>
    </row>
    <row r="36" spans="1:8" s="3" customFormat="1" x14ac:dyDescent="0.35">
      <c r="A36" s="51"/>
      <c r="B36" s="52"/>
      <c r="C36" s="53"/>
      <c r="H36" s="7"/>
    </row>
    <row r="37" spans="1:8" s="3" customFormat="1" ht="25.2" customHeight="1" x14ac:dyDescent="0.35">
      <c r="A37" s="51"/>
      <c r="B37" s="52"/>
      <c r="C37" s="53"/>
      <c r="E37" s="39"/>
      <c r="F37" s="39"/>
      <c r="H37" s="7"/>
    </row>
    <row r="38" spans="1:8" s="3" customFormat="1" x14ac:dyDescent="0.35">
      <c r="A38" s="51"/>
      <c r="B38" s="52"/>
      <c r="C38" s="53"/>
      <c r="E38" s="44"/>
      <c r="F38" s="44"/>
      <c r="H38" s="7"/>
    </row>
    <row r="39" spans="1:8" s="3" customFormat="1" ht="26.4" customHeight="1" x14ac:dyDescent="0.35">
      <c r="A39" s="51"/>
      <c r="B39" s="52"/>
      <c r="C39" s="53"/>
      <c r="E39" s="30"/>
      <c r="F39" s="30"/>
      <c r="H39" s="7"/>
    </row>
    <row r="40" spans="1:8" s="3" customFormat="1" x14ac:dyDescent="0.35">
      <c r="A40" s="51"/>
      <c r="B40" s="52"/>
      <c r="C40" s="53"/>
      <c r="E40" s="30"/>
      <c r="F40" s="30"/>
      <c r="H40" s="7"/>
    </row>
    <row r="41" spans="1:8" s="3" customFormat="1" x14ac:dyDescent="0.35">
      <c r="A41" s="51"/>
      <c r="B41" s="52"/>
      <c r="C41" s="53"/>
      <c r="E41" s="30"/>
      <c r="F41" s="30"/>
      <c r="H41" s="7"/>
    </row>
    <row r="42" spans="1:8" s="3" customFormat="1" x14ac:dyDescent="0.35">
      <c r="A42" s="51"/>
      <c r="B42" s="52"/>
      <c r="C42" s="53"/>
      <c r="E42" s="30"/>
      <c r="F42" s="30"/>
      <c r="H42" s="7"/>
    </row>
    <row r="43" spans="1:8" s="3" customFormat="1" x14ac:dyDescent="0.35">
      <c r="A43" s="60"/>
      <c r="B43" s="61"/>
      <c r="C43" s="62"/>
      <c r="E43" s="30"/>
      <c r="F43" s="30"/>
      <c r="H43" s="7"/>
    </row>
    <row r="44" spans="1:8" s="3" customFormat="1" x14ac:dyDescent="0.35">
      <c r="A44" s="57" t="s">
        <v>35</v>
      </c>
      <c r="B44" s="58"/>
      <c r="C44" s="59"/>
      <c r="E44" s="30"/>
      <c r="F44" s="30"/>
      <c r="H44" s="7"/>
    </row>
    <row r="45" spans="1:8" s="3" customFormat="1" x14ac:dyDescent="0.35">
      <c r="A45" s="40" t="s">
        <v>34</v>
      </c>
      <c r="B45" s="41"/>
      <c r="C45" s="42"/>
      <c r="H45" s="7"/>
    </row>
    <row r="46" spans="1:8" x14ac:dyDescent="0.25">
      <c r="H46" s="18"/>
    </row>
    <row r="47" spans="1:8" x14ac:dyDescent="0.25">
      <c r="A47" s="37" t="s">
        <v>21</v>
      </c>
      <c r="B47" s="37"/>
      <c r="C47" s="37"/>
      <c r="D47" s="37"/>
      <c r="E47" s="37"/>
      <c r="F47" s="37"/>
      <c r="H47" s="18"/>
    </row>
    <row r="48" spans="1:8" x14ac:dyDescent="0.25">
      <c r="A48" s="43" t="s">
        <v>27</v>
      </c>
      <c r="B48" s="43"/>
      <c r="C48" s="43"/>
      <c r="D48" s="43"/>
      <c r="E48" s="43"/>
      <c r="F48" s="43"/>
      <c r="H48" s="18"/>
    </row>
    <row r="49" spans="1:8" ht="15.6" x14ac:dyDescent="0.3">
      <c r="A49" s="38" t="s">
        <v>22</v>
      </c>
      <c r="B49" s="38"/>
      <c r="C49" s="38"/>
      <c r="D49" s="38"/>
      <c r="E49" s="38"/>
      <c r="F49" s="38"/>
      <c r="H49" s="18"/>
    </row>
    <row r="50" spans="1:8" x14ac:dyDescent="0.25">
      <c r="H50" s="18"/>
    </row>
  </sheetData>
  <mergeCells count="25">
    <mergeCell ref="A27:B27"/>
    <mergeCell ref="A17:B17"/>
    <mergeCell ref="A23:B23"/>
    <mergeCell ref="A31:C31"/>
    <mergeCell ref="A32:C42"/>
    <mergeCell ref="A29:B29"/>
    <mergeCell ref="D1:F1"/>
    <mergeCell ref="A44:C44"/>
    <mergeCell ref="A43:C43"/>
    <mergeCell ref="A25:B25"/>
    <mergeCell ref="A28:B28"/>
    <mergeCell ref="A24:B24"/>
    <mergeCell ref="A18:B18"/>
    <mergeCell ref="A19:B19"/>
    <mergeCell ref="A20:B20"/>
    <mergeCell ref="A21:B21"/>
    <mergeCell ref="A22:B22"/>
    <mergeCell ref="A1:C1"/>
    <mergeCell ref="A26:B26"/>
    <mergeCell ref="A47:F47"/>
    <mergeCell ref="A49:F49"/>
    <mergeCell ref="E37:F37"/>
    <mergeCell ref="A45:C45"/>
    <mergeCell ref="A48:F48"/>
    <mergeCell ref="E38:F38"/>
  </mergeCells>
  <conditionalFormatting sqref="A18:A29 C18:F29">
    <cfRule type="expression" dxfId="0" priority="5" stopIfTrue="1">
      <formula>MOD(ROW(),2)=1</formula>
    </cfRule>
  </conditionalFormatting>
  <printOptions horizontalCentered="1"/>
  <pageMargins left="0.5" right="0.5" top="0.5" bottom="0.5" header="0.5" footer="0.2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COTIZACION</vt:lpstr>
      <vt:lpstr>COTIZACION!Print_Area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Vertex42.com</dc:creator>
  <dc:description>(c) 2010-2014 Vertex42 LLC. All Rights Reserved.</dc:description>
  <cp:lastModifiedBy>Leonardo Galileo Plascencia Gomez</cp:lastModifiedBy>
  <cp:lastPrinted>2025-05-07T09:08:15Z</cp:lastPrinted>
  <dcterms:created xsi:type="dcterms:W3CDTF">2004-08-16T18:44:14Z</dcterms:created>
  <dcterms:modified xsi:type="dcterms:W3CDTF">2025-09-20T05:09:46Z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Source">
    <vt:lpwstr>https://www.vertex42.com/ExcelTemplates/quote-template.html</vt:lpwstr>
  </property>
  <property fmtid="{D5CDD505-2E9C-101B-9397-08002B2CF9AE}" pid="4" name="Version">
    <vt:lpwstr>1.2.2</vt:lpwstr>
  </property>
</Properties>
</file>