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430003958\Desktop\CAPACITACION\FORMATOS\"/>
    </mc:Choice>
  </mc:AlternateContent>
  <xr:revisionPtr revIDLastSave="0" documentId="13_ncr:1_{2A64F579-433F-4835-8F32-47CD06830758}" xr6:coauthVersionLast="36" xr6:coauthVersionMax="36" xr10:uidLastSave="{00000000-0000-0000-0000-000000000000}"/>
  <bookViews>
    <workbookView xWindow="0" yWindow="0" windowWidth="20490" windowHeight="7605" firstSheet="1" activeTab="1" xr2:uid="{00000000-000D-0000-FFFF-FFFF00000000}"/>
  </bookViews>
  <sheets>
    <sheet name="Hoja2" sheetId="2" state="hidden" r:id="rId1"/>
    <sheet name="Solicitud" sheetId="1" r:id="rId2"/>
    <sheet name="Combos" sheetId="7" state="hidden" r:id="rId3"/>
    <sheet name="Condiciones" sheetId="10" r:id="rId4"/>
    <sheet name="Para Emisión" sheetId="5" r:id="rId5"/>
  </sheets>
  <externalReferences>
    <externalReference r:id="rId6"/>
    <externalReference r:id="rId7"/>
  </externalReferences>
  <definedNames>
    <definedName name="_xlnm.Print_Area" localSheetId="4">'Para Emisión'!$A$1:$O$52</definedName>
    <definedName name="_xlnm.Print_Area" localSheetId="1">Solicitud!$B$2:$M$43</definedName>
    <definedName name="BUSQUEDA">[1]Tablas!$P$3:$BA$25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7" l="1"/>
  <c r="P7" i="7" s="1"/>
  <c r="P8" i="7" s="1"/>
  <c r="P9" i="7" s="1"/>
  <c r="P10" i="7" s="1"/>
  <c r="P11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J14" i="5" l="1"/>
</calcChain>
</file>

<file path=xl/sharedStrings.xml><?xml version="1.0" encoding="utf-8"?>
<sst xmlns="http://schemas.openxmlformats.org/spreadsheetml/2006/main" count="412" uniqueCount="162">
  <si>
    <t>SOLICITUD DE COTIZACIÓN DE FLOTILLA</t>
  </si>
  <si>
    <t>* Información Obligatoria.</t>
  </si>
  <si>
    <t>Datos de Contratante</t>
  </si>
  <si>
    <t>Aseguradora Actual:</t>
  </si>
  <si>
    <t>Aseguradora Anterior</t>
  </si>
  <si>
    <t xml:space="preserve">Se anexa siniestralidad: </t>
  </si>
  <si>
    <t>La información se debe entregar en formato oficial de la compañía aseguradora(Excel, Pdf, etc) indicando: N°. de siniestro, Fecha de Siniestro, Cobertura Afectada, Monto Ocurrido, Salvamentos, etc.</t>
  </si>
  <si>
    <t>*Clave de Agente:</t>
  </si>
  <si>
    <t xml:space="preserve">*Oficina Solicitante: </t>
  </si>
  <si>
    <t>*Nombre De Agente:</t>
  </si>
  <si>
    <t>*Nombre de Ejecutivo:</t>
  </si>
  <si>
    <t>*Nombre o Razón Social:</t>
  </si>
  <si>
    <t>*R.F.C.</t>
  </si>
  <si>
    <t>*Actividad o Giro del Negocio:</t>
  </si>
  <si>
    <t xml:space="preserve">*Uso de las unidades: </t>
  </si>
  <si>
    <t>*Forma de Pago:</t>
  </si>
  <si>
    <t>*Prima Neta Objetivo:</t>
  </si>
  <si>
    <t>*Inicio de Vigencia:  Desde las 12:00  Horas</t>
  </si>
  <si>
    <t xml:space="preserve">*Folio Checador: </t>
  </si>
  <si>
    <t xml:space="preserve">*Solo si se ingresa por mesa de control </t>
  </si>
  <si>
    <t>Folio Checador Oficina</t>
  </si>
  <si>
    <t xml:space="preserve">*No. de Unidades: </t>
  </si>
  <si>
    <t>* Autorizador Negocio</t>
  </si>
  <si>
    <t>*Tipo de Facturación:</t>
  </si>
  <si>
    <t>No. Ext</t>
  </si>
  <si>
    <t>*Diferir Derechos de Póliza</t>
  </si>
  <si>
    <t>SOLICITUD DE EMISIÓN DE FLOTILLA NUEVA</t>
  </si>
  <si>
    <t>* Folio de Claveteo</t>
  </si>
  <si>
    <t>% Cesión:</t>
  </si>
  <si>
    <t>% Comisión</t>
  </si>
  <si>
    <t>% Bono</t>
  </si>
  <si>
    <t>% Convención</t>
  </si>
  <si>
    <t>Agente</t>
  </si>
  <si>
    <t>Dirección:</t>
  </si>
  <si>
    <t>Información de Competencia</t>
  </si>
  <si>
    <t>*Derechos de Póliza</t>
  </si>
  <si>
    <t>Datos de Contratante (para un solo contratante)</t>
  </si>
  <si>
    <t>Condiciones Especiales de Agente:</t>
  </si>
  <si>
    <t>Cesión de Comisión</t>
  </si>
  <si>
    <t>*Calle:</t>
  </si>
  <si>
    <t>*No. Int.</t>
  </si>
  <si>
    <t>*Telefono:</t>
  </si>
  <si>
    <t>*C.P.</t>
  </si>
  <si>
    <t>*Colonia:</t>
  </si>
  <si>
    <t>*Municipio/Delegación:</t>
  </si>
  <si>
    <t xml:space="preserve">Todas las solicitudes deben estar acompañadas del listado de unidades en formato excel el cual debera estar anexo en la orden de trabajo </t>
  </si>
  <si>
    <t>NOTAS:</t>
  </si>
  <si>
    <t xml:space="preserve">*Nombre De Agente:   </t>
  </si>
  <si>
    <t>*Ciudad/ Población de Circulación</t>
  </si>
  <si>
    <t>CP:</t>
  </si>
  <si>
    <t xml:space="preserve">* Prima Total </t>
  </si>
  <si>
    <t xml:space="preserve">* Folio Checador: </t>
  </si>
  <si>
    <t xml:space="preserve">* Solo si se ingresa por mesa de control </t>
  </si>
  <si>
    <t xml:space="preserve">Empresa: </t>
  </si>
  <si>
    <t xml:space="preserve">Frecuencia: </t>
  </si>
  <si>
    <t>* Cobrar Recargo por Pago Fraccionado</t>
  </si>
  <si>
    <t xml:space="preserve">* En caso de ser varios contratantes favor de indicarlo en el apartado de Notas; se recomienda que la información sea indicada sobre la propuesta comercial </t>
  </si>
  <si>
    <t>*Número de flotillas a emitir:</t>
  </si>
  <si>
    <t>*NO. de Unidades</t>
  </si>
  <si>
    <t>Pueden estar separadas por color, contratante etc. se recomienda ingresar un solo folio OT</t>
  </si>
  <si>
    <r>
      <t xml:space="preserve">*Inicio de Vigencia:  </t>
    </r>
    <r>
      <rPr>
        <sz val="8"/>
        <color theme="1"/>
        <rFont val="Calibri"/>
        <family val="2"/>
        <scheme val="minor"/>
      </rPr>
      <t xml:space="preserve"> Desde las 12:00  Horas</t>
    </r>
  </si>
  <si>
    <r>
      <t xml:space="preserve">*Fin de Vigencia:      </t>
    </r>
    <r>
      <rPr>
        <sz val="8"/>
        <color theme="1"/>
        <rFont val="Calibri"/>
        <family val="2"/>
        <scheme val="minor"/>
      </rPr>
      <t xml:space="preserve"> Hasta las 12:00 Horas</t>
    </r>
  </si>
  <si>
    <t>*Canal de Venta:</t>
  </si>
  <si>
    <t>*Si se indica "NO" debe contar con autorización de cobranzas</t>
  </si>
  <si>
    <t>*Al indicar "SI" debe contar con autorización de cobranzas</t>
  </si>
  <si>
    <t>*Ocupación/ Actividad o Giro del Negocio:</t>
  </si>
  <si>
    <t xml:space="preserve">Nacionalidad </t>
  </si>
  <si>
    <t>Actividad Pólitica</t>
  </si>
  <si>
    <t>*Estado</t>
  </si>
  <si>
    <t xml:space="preserve">Todas las solicitudes deben estar acompañadas de la propuesta comercial autorizada en formato de excel el cual debera estar anexo en la orden de trabajo </t>
  </si>
  <si>
    <t>*Condiciones</t>
  </si>
  <si>
    <t>AGRICULTURA, GANADERÍA, PESCA Y CAZA</t>
  </si>
  <si>
    <t>ALQUILER DE VEHÍCULOS</t>
  </si>
  <si>
    <t>CONSTRUCCIÓN</t>
  </si>
  <si>
    <t>EDUCACIÓN</t>
  </si>
  <si>
    <t>EMPLEADOS, SERVICIOS TÉCNICOS Y PROFESIONALES</t>
  </si>
  <si>
    <t>GAS, GASOLINERAS Y DERIVADOS DE PETROLEO, MATERIALES PELIGROSOS, PRODUCTOS QUÍMICOS</t>
  </si>
  <si>
    <t>GOBIERNO Y ASOCIACIONES CIVILES</t>
  </si>
  <si>
    <t>HOSPITALES Y LABORATORIOS FARMACÉUTICOS</t>
  </si>
  <si>
    <t>MANUFACTURA Y COMERCIALIZACIÓN DE ALIMENTOS, BEBIDAS</t>
  </si>
  <si>
    <t>MANUFACTURA Y COMERCIALIZACIÓN DE ELECTRÓNICOS Y LINEA BLANCA</t>
  </si>
  <si>
    <t>MANUFACTURA Y COMERCIALIZACIÓN DE METALES, MAQUINARIA Y EQUIPO</t>
  </si>
  <si>
    <t>MANUFACTURA Y COMERCIALIZACIÓN DE TEXTILES,CUERO, PIEL, PLÁSTICO, HULE, MADERA, PAPEL</t>
  </si>
  <si>
    <t>MEDIOS DE COMUNICACIÓN</t>
  </si>
  <si>
    <t>PAQUETERIA Y MENSAJERÍA</t>
  </si>
  <si>
    <t>RESTAURANTES, BARES, HOTELES, Y ACTIVIDADES RECREATIVAS</t>
  </si>
  <si>
    <t>SERVICIOS FINANCIEROS</t>
  </si>
  <si>
    <t>TRANSPORTE DE CARGA</t>
  </si>
  <si>
    <t>TRANSPORTE DE PERSONAS</t>
  </si>
  <si>
    <t>PARTICULAR</t>
  </si>
  <si>
    <t>USO DE LAS UNIDADES</t>
  </si>
  <si>
    <t>GIRO</t>
  </si>
  <si>
    <t>EMPLEADOS</t>
  </si>
  <si>
    <t>UTILITARIOS</t>
  </si>
  <si>
    <t>EMPLEADOS/UTILITARIOS</t>
  </si>
  <si>
    <t>PERSONAL</t>
  </si>
  <si>
    <t xml:space="preserve">Favor de indicar en la pestaña de condiciones. </t>
  </si>
  <si>
    <t xml:space="preserve">CONDICIONES DE ASEGURAMIENTO                 </t>
  </si>
  <si>
    <t>COBERTURAS</t>
  </si>
  <si>
    <t>AUTOS</t>
  </si>
  <si>
    <t>PICK UPS</t>
  </si>
  <si>
    <t>CAMIONES</t>
  </si>
  <si>
    <t>LIMITES</t>
  </si>
  <si>
    <t>DEDUCIBLES</t>
  </si>
  <si>
    <t>Daños Materiales</t>
  </si>
  <si>
    <t>V. Comercial</t>
  </si>
  <si>
    <t>Exención de Deducible</t>
  </si>
  <si>
    <t>Exc</t>
  </si>
  <si>
    <t>-</t>
  </si>
  <si>
    <t>Robo Total</t>
  </si>
  <si>
    <t>N/A</t>
  </si>
  <si>
    <t>RC en Exceso por muerte personas</t>
  </si>
  <si>
    <t>RC  Familiar</t>
  </si>
  <si>
    <t>Gastos Médicos Ocupantes</t>
  </si>
  <si>
    <t>Asistencia Medica</t>
  </si>
  <si>
    <t xml:space="preserve">RC Viajero </t>
  </si>
  <si>
    <t xml:space="preserve">RC Ocupantes </t>
  </si>
  <si>
    <t>Accidentes Automovilísticos</t>
  </si>
  <si>
    <t xml:space="preserve">Auto Siempre         </t>
  </si>
  <si>
    <t>Asistencia Funeraria</t>
  </si>
  <si>
    <t>RC USA</t>
  </si>
  <si>
    <t>Tipo de Carga</t>
  </si>
  <si>
    <t>A</t>
  </si>
  <si>
    <t>Asistencia Legal/Juridica</t>
  </si>
  <si>
    <t>Asistencia en viajes</t>
  </si>
  <si>
    <t>Amp</t>
  </si>
  <si>
    <t>10 Días</t>
  </si>
  <si>
    <t>20 Días</t>
  </si>
  <si>
    <t>5 Días</t>
  </si>
  <si>
    <t>B</t>
  </si>
  <si>
    <t>Uno</t>
  </si>
  <si>
    <t>Responsabilidad Civil LUC.</t>
  </si>
  <si>
    <t>TRACTOCAMIONES</t>
  </si>
  <si>
    <t>REMOLQUES</t>
  </si>
  <si>
    <t>MOTOCICLETAS</t>
  </si>
  <si>
    <t>AUTOBUSES</t>
  </si>
  <si>
    <t xml:space="preserve">Ayuda Gastos de Transporte HDI         </t>
  </si>
  <si>
    <t>Arrastre de Remolque</t>
  </si>
  <si>
    <t>Gastos Médicos al conductor</t>
  </si>
  <si>
    <t>AUTO SIEMPRE</t>
  </si>
  <si>
    <t>CARGA</t>
  </si>
  <si>
    <t>REOLQUE</t>
  </si>
  <si>
    <t>DED DM</t>
  </si>
  <si>
    <t>DED RT</t>
  </si>
  <si>
    <t>ACC CONDUCTOR</t>
  </si>
  <si>
    <t>RC</t>
  </si>
  <si>
    <t>RC EXC</t>
  </si>
  <si>
    <t>RC OCUPANTES</t>
  </si>
  <si>
    <t>GM</t>
  </si>
  <si>
    <t>25 DSM*</t>
  </si>
  <si>
    <t>50 DSM*</t>
  </si>
  <si>
    <t>75 DSM*</t>
  </si>
  <si>
    <t>100 DSM*</t>
  </si>
  <si>
    <t>150 DSM*</t>
  </si>
  <si>
    <t>DEDUC RC</t>
  </si>
  <si>
    <t>V. Comercial + 10%</t>
  </si>
  <si>
    <t>RC VIAJERO</t>
  </si>
  <si>
    <t>1500 UMA</t>
  </si>
  <si>
    <t>3160 UMA</t>
  </si>
  <si>
    <t>5000 UMA</t>
  </si>
  <si>
    <t>C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</si>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</sst>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&lt;=999999]####\ ##;\ \(#\)\ ###\-##\-##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671E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671E"/>
      <name val="Arial"/>
      <family val="2"/>
    </font>
    <font>
      <sz val="24"/>
      <color theme="1"/>
      <name val="Calibri"/>
      <family val="2"/>
      <scheme val="minor"/>
    </font>
    <font>
      <b/>
      <sz val="24"/>
      <color rgb="FF00671E"/>
      <name val="Arial"/>
      <family val="2"/>
    </font>
    <font>
      <sz val="9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HDI-Gerling Sans"/>
    </font>
    <font>
      <b/>
      <sz val="11"/>
      <color rgb="FF00863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863D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00B050"/>
      <name val="HDI-Gerling Sans Light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sz val="6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theme="2" tint="-0.24994659260841701"/>
      </left>
      <right/>
      <top style="thick">
        <color theme="2" tint="-0.24994659260841701"/>
      </top>
      <bottom style="thin">
        <color theme="2" tint="-0.24994659260841701"/>
      </bottom>
      <diagonal/>
    </border>
    <border>
      <left/>
      <right/>
      <top style="thick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ck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/>
      <top style="medium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/>
      <top style="thick">
        <color theme="2" tint="-0.24994659260841701"/>
      </top>
      <bottom/>
      <diagonal/>
    </border>
    <border>
      <left/>
      <right style="thin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 style="thin">
        <color theme="2" tint="-0.24994659260841701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Protection="1">
      <protection hidden="1"/>
    </xf>
    <xf numFmtId="0" fontId="8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3" fillId="2" borderId="0" xfId="0" applyFont="1" applyFill="1" applyAlignment="1" applyProtection="1">
      <alignment horizontal="right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vertical="top" wrapText="1"/>
      <protection hidden="1"/>
    </xf>
    <xf numFmtId="0" fontId="13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Border="1" applyAlignment="1" applyProtection="1">
      <protection hidden="1"/>
    </xf>
    <xf numFmtId="0" fontId="13" fillId="2" borderId="0" xfId="0" applyFont="1" applyFill="1" applyBorder="1" applyAlignment="1" applyProtection="1"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5" fillId="2" borderId="0" xfId="0" applyFont="1" applyFill="1" applyAlignment="1" applyProtection="1">
      <alignment vertical="top"/>
      <protection hidden="1"/>
    </xf>
    <xf numFmtId="14" fontId="0" fillId="2" borderId="0" xfId="0" applyNumberFormat="1" applyFill="1" applyBorder="1" applyAlignment="1" applyProtection="1"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2" fontId="2" fillId="2" borderId="0" xfId="1" applyNumberFormat="1" applyFont="1" applyFill="1" applyBorder="1" applyAlignment="1" applyProtection="1">
      <alignment horizontal="center" vertical="center"/>
      <protection hidden="1"/>
    </xf>
    <xf numFmtId="2" fontId="2" fillId="2" borderId="0" xfId="1" applyNumberFormat="1" applyFont="1" applyFill="1" applyBorder="1" applyAlignment="1" applyProtection="1">
      <alignment horizontal="right" vertical="center"/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0" xfId="0" applyFont="1" applyFill="1" applyAlignment="1" applyProtection="1">
      <alignment horizontal="right"/>
      <protection hidden="1"/>
    </xf>
    <xf numFmtId="0" fontId="12" fillId="2" borderId="0" xfId="0" applyFont="1" applyFill="1" applyAlignment="1" applyProtection="1">
      <alignment horizontal="left"/>
      <protection hidden="1"/>
    </xf>
    <xf numFmtId="0" fontId="12" fillId="2" borderId="0" xfId="0" applyFont="1" applyFill="1" applyProtection="1"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4" fillId="2" borderId="0" xfId="0" applyFont="1" applyFill="1" applyProtection="1">
      <protection hidden="1"/>
    </xf>
    <xf numFmtId="14" fontId="4" fillId="2" borderId="0" xfId="0" applyNumberFormat="1" applyFont="1" applyFill="1" applyBorder="1" applyAlignment="1" applyProtection="1">
      <alignment horizontal="center"/>
      <protection hidden="1"/>
    </xf>
    <xf numFmtId="14" fontId="4" fillId="2" borderId="0" xfId="0" applyNumberFormat="1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2" fontId="12" fillId="2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12" fillId="2" borderId="8" xfId="0" applyFont="1" applyFill="1" applyBorder="1" applyAlignment="1" applyProtection="1">
      <alignment wrapText="1"/>
      <protection hidden="1"/>
    </xf>
    <xf numFmtId="0" fontId="12" fillId="2" borderId="0" xfId="0" applyFont="1" applyFill="1" applyAlignment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vertical="top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vertical="top" wrapText="1"/>
      <protection hidden="1"/>
    </xf>
    <xf numFmtId="0" fontId="2" fillId="2" borderId="0" xfId="0" applyFont="1" applyFill="1" applyAlignment="1" applyProtection="1">
      <alignment vertical="top"/>
      <protection hidden="1"/>
    </xf>
    <xf numFmtId="0" fontId="6" fillId="2" borderId="0" xfId="0" applyFont="1" applyFill="1" applyBorder="1" applyAlignment="1" applyProtection="1">
      <protection hidden="1"/>
    </xf>
    <xf numFmtId="0" fontId="18" fillId="2" borderId="0" xfId="0" applyFont="1" applyFill="1" applyAlignment="1" applyProtection="1">
      <alignment wrapText="1"/>
      <protection hidden="1"/>
    </xf>
    <xf numFmtId="0" fontId="19" fillId="2" borderId="0" xfId="0" applyFont="1" applyFill="1" applyAlignment="1" applyProtection="1">
      <alignment vertical="top"/>
      <protection hidden="1"/>
    </xf>
    <xf numFmtId="0" fontId="12" fillId="2" borderId="0" xfId="0" applyFont="1" applyFill="1" applyAlignment="1" applyProtection="1">
      <alignment vertical="center" wrapText="1"/>
      <protection hidden="1"/>
    </xf>
    <xf numFmtId="0" fontId="12" fillId="2" borderId="0" xfId="0" applyFont="1" applyFill="1" applyAlignment="1" applyProtection="1">
      <alignment horizontal="left" vertical="top"/>
      <protection hidden="1"/>
    </xf>
    <xf numFmtId="0" fontId="12" fillId="2" borderId="0" xfId="0" applyFont="1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2" fontId="2" fillId="2" borderId="0" xfId="1" applyNumberFormat="1" applyFont="1" applyFill="1" applyBorder="1" applyAlignment="1" applyProtection="1">
      <alignment vertical="center"/>
      <protection hidden="1"/>
    </xf>
    <xf numFmtId="2" fontId="2" fillId="2" borderId="0" xfId="1" applyNumberFormat="1" applyFont="1" applyFill="1" applyBorder="1" applyAlignment="1" applyProtection="1">
      <alignment vertical="center" wrapText="1"/>
      <protection hidden="1"/>
    </xf>
    <xf numFmtId="0" fontId="13" fillId="2" borderId="0" xfId="0" applyFont="1" applyFill="1" applyBorder="1" applyAlignment="1" applyProtection="1">
      <alignment wrapText="1"/>
      <protection hidden="1"/>
    </xf>
    <xf numFmtId="0" fontId="16" fillId="2" borderId="0" xfId="0" applyFont="1" applyFill="1" applyBorder="1" applyAlignment="1" applyProtection="1">
      <alignment vertical="top" wrapText="1"/>
      <protection hidden="1"/>
    </xf>
    <xf numFmtId="0" fontId="17" fillId="2" borderId="0" xfId="0" applyFont="1" applyFill="1" applyBorder="1" applyAlignment="1" applyProtection="1">
      <alignment horizontal="left" vertical="top" wrapText="1"/>
      <protection hidden="1"/>
    </xf>
    <xf numFmtId="0" fontId="3" fillId="2" borderId="0" xfId="0" applyFont="1" applyFill="1" applyBorder="1" applyAlignment="1" applyProtection="1">
      <protection hidden="1"/>
    </xf>
    <xf numFmtId="2" fontId="13" fillId="2" borderId="0" xfId="1" applyNumberFormat="1" applyFont="1" applyFill="1" applyBorder="1" applyAlignment="1" applyProtection="1">
      <alignment horizontal="right" vertical="center"/>
      <protection hidden="1"/>
    </xf>
    <xf numFmtId="0" fontId="21" fillId="2" borderId="0" xfId="0" applyFont="1" applyFill="1" applyProtection="1">
      <protection hidden="1"/>
    </xf>
    <xf numFmtId="0" fontId="11" fillId="2" borderId="0" xfId="0" applyFont="1" applyFill="1" applyBorder="1" applyAlignment="1" applyProtection="1">
      <protection hidden="1"/>
    </xf>
    <xf numFmtId="0" fontId="21" fillId="2" borderId="0" xfId="0" applyFont="1" applyFill="1"/>
    <xf numFmtId="0" fontId="12" fillId="2" borderId="0" xfId="0" applyFont="1" applyFill="1" applyAlignment="1" applyProtection="1">
      <alignment horizontal="left" vertical="top" wrapText="1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44" fontId="6" fillId="2" borderId="0" xfId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center" wrapText="1"/>
      <protection hidden="1"/>
    </xf>
    <xf numFmtId="0" fontId="0" fillId="2" borderId="0" xfId="0" applyFill="1" applyBorder="1" applyAlignment="1" applyProtection="1">
      <alignment horizontal="center" wrapText="1"/>
      <protection hidden="1"/>
    </xf>
    <xf numFmtId="14" fontId="6" fillId="2" borderId="0" xfId="1" applyNumberFormat="1" applyFont="1" applyFill="1" applyBorder="1" applyAlignment="1" applyProtection="1">
      <alignment horizontal="center"/>
      <protection hidden="1"/>
    </xf>
    <xf numFmtId="2" fontId="20" fillId="2" borderId="4" xfId="1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0" fontId="4" fillId="2" borderId="0" xfId="0" applyFont="1" applyFill="1" applyBorder="1" applyAlignment="1" applyProtection="1">
      <alignment horizontal="center" wrapText="1"/>
      <protection hidden="1"/>
    </xf>
    <xf numFmtId="0" fontId="0" fillId="2" borderId="0" xfId="0" applyFill="1" applyProtection="1"/>
    <xf numFmtId="0" fontId="2" fillId="0" borderId="0" xfId="0" applyFont="1"/>
    <xf numFmtId="0" fontId="0" fillId="0" borderId="0" xfId="0" applyFill="1" applyProtection="1">
      <protection hidden="1"/>
    </xf>
    <xf numFmtId="0" fontId="23" fillId="0" borderId="0" xfId="0" applyFont="1" applyBorder="1" applyProtection="1">
      <protection hidden="1"/>
    </xf>
    <xf numFmtId="9" fontId="27" fillId="0" borderId="23" xfId="3" applyFont="1" applyFill="1" applyBorder="1" applyAlignment="1" applyProtection="1">
      <alignment horizontal="center" vertical="center" wrapText="1"/>
      <protection locked="0"/>
    </xf>
    <xf numFmtId="0" fontId="27" fillId="5" borderId="20" xfId="0" applyFont="1" applyFill="1" applyBorder="1" applyAlignment="1" applyProtection="1">
      <alignment horizontal="center" vertical="center" wrapText="1"/>
      <protection locked="0"/>
    </xf>
    <xf numFmtId="0" fontId="27" fillId="5" borderId="21" xfId="0" applyFont="1" applyFill="1" applyBorder="1" applyAlignment="1" applyProtection="1">
      <alignment horizontal="center" vertical="center" wrapText="1"/>
      <protection locked="0"/>
    </xf>
    <xf numFmtId="3" fontId="27" fillId="5" borderId="2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20" xfId="0" applyFont="1" applyFill="1" applyBorder="1" applyAlignment="1" applyProtection="1">
      <alignment horizontal="center" vertical="center" wrapText="1"/>
      <protection locked="0"/>
    </xf>
    <xf numFmtId="9" fontId="27" fillId="0" borderId="21" xfId="3" applyFont="1" applyFill="1" applyBorder="1" applyAlignment="1" applyProtection="1">
      <alignment horizontal="center" vertical="center" wrapText="1"/>
      <protection locked="0"/>
    </xf>
    <xf numFmtId="3" fontId="27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21" xfId="0" applyFont="1" applyFill="1" applyBorder="1" applyAlignment="1" applyProtection="1">
      <alignment horizontal="center" vertical="center" wrapText="1"/>
      <protection locked="0"/>
    </xf>
    <xf numFmtId="3" fontId="27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7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7" fillId="6" borderId="20" xfId="0" applyNumberFormat="1" applyFont="1" applyFill="1" applyBorder="1" applyAlignment="1" applyProtection="1">
      <alignment horizontal="center" vertical="center" wrapText="1"/>
      <protection locked="0"/>
    </xf>
    <xf numFmtId="3" fontId="27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20" xfId="0" applyFont="1" applyFill="1" applyBorder="1" applyAlignment="1" applyProtection="1">
      <alignment vertical="center" wrapText="1"/>
      <protection hidden="1"/>
    </xf>
    <xf numFmtId="0" fontId="26" fillId="4" borderId="0" xfId="0" applyFont="1" applyFill="1" applyBorder="1" applyAlignment="1" applyProtection="1">
      <alignment vertical="center" wrapText="1"/>
      <protection hidden="1"/>
    </xf>
    <xf numFmtId="0" fontId="28" fillId="0" borderId="0" xfId="0" applyFont="1" applyFill="1" applyProtection="1">
      <protection hidden="1"/>
    </xf>
    <xf numFmtId="9" fontId="27" fillId="5" borderId="21" xfId="3" applyFont="1" applyFill="1" applyBorder="1" applyAlignment="1" applyProtection="1">
      <alignment horizontal="center" vertical="center" wrapText="1"/>
      <protection locked="0"/>
    </xf>
    <xf numFmtId="9" fontId="0" fillId="0" borderId="0" xfId="0" applyNumberFormat="1"/>
    <xf numFmtId="9" fontId="0" fillId="0" borderId="0" xfId="3" applyFont="1"/>
    <xf numFmtId="44" fontId="0" fillId="0" borderId="0" xfId="1" applyFont="1"/>
    <xf numFmtId="3" fontId="27" fillId="6" borderId="0" xfId="0" applyNumberFormat="1" applyFont="1" applyFill="1" applyBorder="1" applyAlignment="1" applyProtection="1">
      <alignment horizontal="center" vertical="center" wrapText="1"/>
      <protection locked="0"/>
    </xf>
    <xf numFmtId="3" fontId="27" fillId="6" borderId="26" xfId="0" applyNumberFormat="1" applyFont="1" applyFill="1" applyBorder="1" applyAlignment="1" applyProtection="1">
      <alignment horizontal="center" vertical="center" wrapText="1"/>
      <protection locked="0"/>
    </xf>
    <xf numFmtId="3" fontId="27" fillId="2" borderId="20" xfId="0" applyNumberFormat="1" applyFont="1" applyFill="1" applyBorder="1" applyAlignment="1" applyProtection="1">
      <alignment horizontal="center" vertical="center" wrapText="1"/>
      <protection locked="0"/>
    </xf>
    <xf numFmtId="9" fontId="27" fillId="0" borderId="0" xfId="3" applyFont="1" applyFill="1" applyBorder="1" applyAlignment="1" applyProtection="1">
      <alignment horizontal="center" vertical="center" wrapText="1"/>
      <protection locked="0"/>
    </xf>
    <xf numFmtId="0" fontId="27" fillId="5" borderId="0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3" fontId="27" fillId="5" borderId="0" xfId="0" applyNumberFormat="1" applyFont="1" applyFill="1" applyBorder="1" applyAlignment="1" applyProtection="1">
      <alignment horizontal="center" vertical="center" wrapText="1"/>
      <protection locked="0"/>
    </xf>
    <xf numFmtId="3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27" fillId="6" borderId="24" xfId="0" applyNumberFormat="1" applyFont="1" applyFill="1" applyBorder="1" applyAlignment="1" applyProtection="1">
      <alignment horizontal="center" vertical="center" wrapText="1"/>
      <protection locked="0"/>
    </xf>
    <xf numFmtId="9" fontId="27" fillId="0" borderId="22" xfId="3" applyFont="1" applyFill="1" applyBorder="1" applyAlignment="1" applyProtection="1">
      <alignment horizontal="center" vertical="center" wrapText="1"/>
      <protection locked="0"/>
    </xf>
    <xf numFmtId="3" fontId="27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27" xfId="0" applyFont="1" applyFill="1" applyBorder="1" applyAlignment="1" applyProtection="1">
      <alignment horizontal="center" vertical="center" wrapText="1"/>
      <protection hidden="1"/>
    </xf>
    <xf numFmtId="0" fontId="29" fillId="4" borderId="27" xfId="0" applyFont="1" applyFill="1" applyBorder="1" applyAlignment="1" applyProtection="1">
      <alignment horizontal="center" vertical="center" wrapText="1"/>
      <protection hidden="1"/>
    </xf>
    <xf numFmtId="0" fontId="26" fillId="4" borderId="18" xfId="0" applyFont="1" applyFill="1" applyBorder="1" applyAlignment="1" applyProtection="1">
      <alignment horizontal="center" vertical="center" wrapText="1"/>
      <protection hidden="1"/>
    </xf>
    <xf numFmtId="0" fontId="26" fillId="4" borderId="17" xfId="0" applyFont="1" applyFill="1" applyBorder="1" applyAlignment="1" applyProtection="1">
      <alignment horizontal="center" vertical="center" wrapText="1"/>
      <protection hidden="1"/>
    </xf>
    <xf numFmtId="0" fontId="6" fillId="2" borderId="5" xfId="0" applyFont="1" applyFill="1" applyBorder="1" applyAlignment="1" applyProtection="1">
      <alignment horizontal="center" wrapText="1"/>
      <protection locked="0"/>
    </xf>
    <xf numFmtId="0" fontId="6" fillId="2" borderId="6" xfId="0" applyFont="1" applyFill="1" applyBorder="1" applyAlignment="1" applyProtection="1">
      <alignment horizontal="center" wrapText="1"/>
      <protection locked="0"/>
    </xf>
    <xf numFmtId="0" fontId="6" fillId="2" borderId="7" xfId="0" applyFont="1" applyFill="1" applyBorder="1" applyAlignment="1" applyProtection="1">
      <alignment horizontal="center" wrapText="1"/>
      <protection locked="0"/>
    </xf>
    <xf numFmtId="4" fontId="6" fillId="2" borderId="15" xfId="0" applyNumberFormat="1" applyFont="1" applyFill="1" applyBorder="1" applyAlignment="1" applyProtection="1">
      <alignment horizontal="center" wrapText="1"/>
      <protection locked="0"/>
    </xf>
    <xf numFmtId="4" fontId="6" fillId="2" borderId="2" xfId="0" applyNumberFormat="1" applyFont="1" applyFill="1" applyBorder="1" applyAlignment="1" applyProtection="1">
      <alignment horizontal="center" wrapText="1"/>
      <protection locked="0"/>
    </xf>
    <xf numFmtId="4" fontId="6" fillId="2" borderId="3" xfId="0" applyNumberFormat="1" applyFont="1" applyFill="1" applyBorder="1" applyAlignment="1" applyProtection="1">
      <alignment horizontal="center" wrapText="1"/>
      <protection locked="0"/>
    </xf>
    <xf numFmtId="14" fontId="6" fillId="2" borderId="1" xfId="0" applyNumberFormat="1" applyFont="1" applyFill="1" applyBorder="1" applyAlignment="1" applyProtection="1">
      <alignment horizontal="center" wrapText="1"/>
      <protection locked="0"/>
    </xf>
    <xf numFmtId="14" fontId="6" fillId="2" borderId="2" xfId="0" applyNumberFormat="1" applyFont="1" applyFill="1" applyBorder="1" applyAlignment="1" applyProtection="1">
      <alignment horizontal="center" wrapText="1"/>
      <protection locked="0"/>
    </xf>
    <xf numFmtId="14" fontId="6" fillId="2" borderId="3" xfId="0" applyNumberFormat="1" applyFont="1" applyFill="1" applyBorder="1" applyAlignment="1" applyProtection="1">
      <alignment horizontal="center" wrapText="1"/>
      <protection locked="0"/>
    </xf>
    <xf numFmtId="0" fontId="6" fillId="2" borderId="5" xfId="0" applyFont="1" applyFill="1" applyBorder="1" applyAlignment="1" applyProtection="1">
      <alignment horizontal="left" vertical="top" wrapText="1"/>
      <protection locked="0"/>
    </xf>
    <xf numFmtId="0" fontId="6" fillId="2" borderId="6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9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 vertical="top" wrapText="1"/>
      <protection hidden="1"/>
    </xf>
    <xf numFmtId="0" fontId="14" fillId="2" borderId="0" xfId="2" applyFont="1" applyFill="1" applyBorder="1" applyAlignment="1" applyProtection="1">
      <alignment horizontal="left" vertical="center"/>
      <protection hidden="1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6" fillId="2" borderId="3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Border="1" applyAlignment="1" applyProtection="1">
      <alignment horizontal="center"/>
      <protection hidden="1"/>
    </xf>
    <xf numFmtId="0" fontId="13" fillId="2" borderId="15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wrapText="1"/>
      <protection locked="0"/>
    </xf>
    <xf numFmtId="1" fontId="4" fillId="2" borderId="5" xfId="0" applyNumberFormat="1" applyFont="1" applyFill="1" applyBorder="1" applyAlignment="1" applyProtection="1">
      <alignment horizontal="center" wrapText="1"/>
      <protection locked="0"/>
    </xf>
    <xf numFmtId="1" fontId="4" fillId="2" borderId="7" xfId="0" applyNumberFormat="1" applyFont="1" applyFill="1" applyBorder="1" applyAlignment="1" applyProtection="1">
      <alignment horizontal="center" wrapText="1"/>
      <protection locked="0"/>
    </xf>
    <xf numFmtId="0" fontId="26" fillId="4" borderId="20" xfId="0" applyFont="1" applyFill="1" applyBorder="1" applyAlignment="1" applyProtection="1">
      <alignment horizontal="left" vertical="center" wrapText="1"/>
      <protection hidden="1"/>
    </xf>
    <xf numFmtId="0" fontId="26" fillId="4" borderId="0" xfId="0" applyFont="1" applyFill="1" applyBorder="1" applyAlignment="1" applyProtection="1">
      <alignment horizontal="left" vertical="center" wrapText="1"/>
      <protection hidden="1"/>
    </xf>
    <xf numFmtId="0" fontId="24" fillId="4" borderId="17" xfId="0" applyFont="1" applyFill="1" applyBorder="1" applyAlignment="1" applyProtection="1">
      <alignment horizontal="center" vertical="center" wrapText="1"/>
      <protection hidden="1"/>
    </xf>
    <xf numFmtId="0" fontId="25" fillId="4" borderId="17" xfId="0" applyFont="1" applyFill="1" applyBorder="1" applyAlignment="1" applyProtection="1">
      <alignment horizontal="center" vertical="center" wrapText="1"/>
      <protection hidden="1"/>
    </xf>
    <xf numFmtId="0" fontId="25" fillId="4" borderId="18" xfId="0" applyFont="1" applyFill="1" applyBorder="1" applyAlignment="1" applyProtection="1">
      <alignment horizontal="center" vertical="center" wrapText="1"/>
      <protection hidden="1"/>
    </xf>
    <xf numFmtId="0" fontId="25" fillId="4" borderId="19" xfId="0" applyFont="1" applyFill="1" applyBorder="1" applyAlignment="1" applyProtection="1">
      <alignment horizontal="center" vertical="center" wrapText="1"/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6" fillId="4" borderId="24" xfId="0" applyFont="1" applyFill="1" applyBorder="1" applyAlignment="1" applyProtection="1">
      <alignment horizontal="left" vertical="center" wrapText="1"/>
      <protection hidden="1"/>
    </xf>
    <xf numFmtId="0" fontId="26" fillId="4" borderId="25" xfId="0" applyFont="1" applyFill="1" applyBorder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 vertical="top" wrapText="1"/>
      <protection hidden="1"/>
    </xf>
    <xf numFmtId="0" fontId="18" fillId="2" borderId="0" xfId="0" applyFont="1" applyFill="1" applyAlignment="1" applyProtection="1">
      <alignment horizontal="left" wrapText="1"/>
      <protection hidden="1"/>
    </xf>
    <xf numFmtId="14" fontId="6" fillId="2" borderId="5" xfId="0" applyNumberFormat="1" applyFont="1" applyFill="1" applyBorder="1" applyAlignment="1" applyProtection="1">
      <alignment horizontal="center" wrapText="1"/>
      <protection locked="0"/>
    </xf>
    <xf numFmtId="14" fontId="6" fillId="2" borderId="6" xfId="0" applyNumberFormat="1" applyFont="1" applyFill="1" applyBorder="1" applyAlignment="1" applyProtection="1">
      <alignment horizontal="center" wrapText="1"/>
      <protection locked="0"/>
    </xf>
    <xf numFmtId="14" fontId="6" fillId="2" borderId="7" xfId="0" applyNumberFormat="1" applyFont="1" applyFill="1" applyBorder="1" applyAlignment="1" applyProtection="1">
      <alignment horizontal="center" wrapText="1"/>
      <protection locked="0"/>
    </xf>
    <xf numFmtId="44" fontId="6" fillId="2" borderId="5" xfId="1" applyNumberFormat="1" applyFont="1" applyFill="1" applyBorder="1" applyAlignment="1" applyProtection="1">
      <alignment horizontal="center" wrapText="1"/>
      <protection locked="0"/>
    </xf>
    <xf numFmtId="44" fontId="6" fillId="2" borderId="6" xfId="1" applyNumberFormat="1" applyFont="1" applyFill="1" applyBorder="1" applyAlignment="1" applyProtection="1">
      <alignment horizontal="center" wrapText="1"/>
      <protection locked="0"/>
    </xf>
    <xf numFmtId="44" fontId="6" fillId="2" borderId="7" xfId="1" applyNumberFormat="1" applyFont="1" applyFill="1" applyBorder="1" applyAlignment="1" applyProtection="1">
      <alignment horizontal="center" wrapText="1"/>
      <protection locked="0"/>
    </xf>
    <xf numFmtId="9" fontId="13" fillId="2" borderId="5" xfId="1" applyNumberFormat="1" applyFont="1" applyFill="1" applyBorder="1" applyAlignment="1" applyProtection="1">
      <alignment horizontal="center" vertical="center" wrapText="1"/>
      <protection locked="0"/>
    </xf>
    <xf numFmtId="9" fontId="13" fillId="2" borderId="7" xfId="1" applyNumberFormat="1" applyFont="1" applyFill="1" applyBorder="1" applyAlignment="1" applyProtection="1">
      <alignment horizontal="center" vertical="center" wrapText="1"/>
      <protection locked="0"/>
    </xf>
    <xf numFmtId="9" fontId="12" fillId="2" borderId="5" xfId="1" applyNumberFormat="1" applyFont="1" applyFill="1" applyBorder="1" applyAlignment="1" applyProtection="1">
      <alignment horizontal="center" vertical="center" wrapText="1"/>
      <protection locked="0"/>
    </xf>
    <xf numFmtId="9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1" applyNumberFormat="1" applyFont="1" applyFill="1" applyBorder="1" applyAlignment="1" applyProtection="1">
      <alignment horizontal="center" wrapText="1"/>
      <protection locked="0"/>
    </xf>
    <xf numFmtId="0" fontId="6" fillId="2" borderId="6" xfId="1" applyNumberFormat="1" applyFont="1" applyFill="1" applyBorder="1" applyAlignment="1" applyProtection="1">
      <alignment horizontal="center" wrapText="1"/>
      <protection locked="0"/>
    </xf>
    <xf numFmtId="0" fontId="6" fillId="2" borderId="7" xfId="1" applyNumberFormat="1" applyFont="1" applyFill="1" applyBorder="1" applyAlignment="1" applyProtection="1">
      <alignment horizontal="center" wrapText="1"/>
      <protection locked="0"/>
    </xf>
    <xf numFmtId="0" fontId="12" fillId="2" borderId="16" xfId="0" applyFont="1" applyFill="1" applyBorder="1" applyAlignment="1" applyProtection="1">
      <alignment horizontal="left" vertical="center" wrapText="1"/>
      <protection hidden="1"/>
    </xf>
    <xf numFmtId="2" fontId="2" fillId="2" borderId="5" xfId="1" applyNumberFormat="1" applyFont="1" applyFill="1" applyBorder="1" applyAlignment="1" applyProtection="1">
      <alignment horizontal="center" vertical="center" wrapText="1"/>
      <protection hidden="1"/>
    </xf>
    <xf numFmtId="2" fontId="2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2" fillId="2" borderId="7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5" xfId="1" applyNumberFormat="1" applyFont="1" applyFill="1" applyBorder="1" applyAlignment="1" applyProtection="1">
      <alignment horizontal="center" wrapText="1"/>
      <protection locked="0"/>
    </xf>
    <xf numFmtId="1" fontId="6" fillId="2" borderId="6" xfId="1" applyNumberFormat="1" applyFont="1" applyFill="1" applyBorder="1" applyAlignment="1" applyProtection="1">
      <alignment horizontal="center" wrapText="1"/>
      <protection locked="0"/>
    </xf>
    <xf numFmtId="1" fontId="6" fillId="2" borderId="7" xfId="1" applyNumberFormat="1" applyFont="1" applyFill="1" applyBorder="1" applyAlignment="1" applyProtection="1">
      <alignment horizontal="center" wrapText="1"/>
      <protection locked="0"/>
    </xf>
    <xf numFmtId="14" fontId="6" fillId="2" borderId="5" xfId="1" applyNumberFormat="1" applyFont="1" applyFill="1" applyBorder="1" applyAlignment="1" applyProtection="1">
      <alignment horizontal="center" wrapText="1"/>
      <protection locked="0"/>
    </xf>
    <xf numFmtId="14" fontId="6" fillId="2" borderId="6" xfId="1" applyNumberFormat="1" applyFont="1" applyFill="1" applyBorder="1" applyAlignment="1" applyProtection="1">
      <alignment horizontal="center" wrapText="1"/>
      <protection locked="0"/>
    </xf>
    <xf numFmtId="14" fontId="6" fillId="2" borderId="7" xfId="1" applyNumberFormat="1" applyFont="1" applyFill="1" applyBorder="1" applyAlignment="1" applyProtection="1">
      <alignment horizontal="center" wrapText="1"/>
      <protection locked="0"/>
    </xf>
    <xf numFmtId="0" fontId="13" fillId="2" borderId="11" xfId="0" applyFont="1" applyFill="1" applyBorder="1" applyAlignment="1" applyProtection="1">
      <alignment horizontal="center" wrapText="1"/>
      <protection locked="0"/>
    </xf>
    <xf numFmtId="0" fontId="13" fillId="2" borderId="12" xfId="0" applyFont="1" applyFill="1" applyBorder="1" applyAlignment="1" applyProtection="1">
      <alignment horizontal="center" wrapText="1"/>
      <protection locked="0"/>
    </xf>
    <xf numFmtId="0" fontId="13" fillId="2" borderId="13" xfId="0" applyFont="1" applyFill="1" applyBorder="1" applyAlignment="1" applyProtection="1">
      <alignment horizontal="center" wrapText="1"/>
      <protection locked="0"/>
    </xf>
    <xf numFmtId="0" fontId="13" fillId="2" borderId="14" xfId="0" applyFont="1" applyFill="1" applyBorder="1" applyAlignment="1" applyProtection="1">
      <alignment horizontal="center" wrapText="1"/>
      <protection locked="0"/>
    </xf>
    <xf numFmtId="0" fontId="13" fillId="2" borderId="9" xfId="0" applyFont="1" applyFill="1" applyBorder="1" applyAlignment="1" applyProtection="1">
      <alignment horizontal="center" wrapText="1"/>
      <protection locked="0"/>
    </xf>
    <xf numFmtId="0" fontId="13" fillId="2" borderId="10" xfId="0" applyFont="1" applyFill="1" applyBorder="1" applyAlignment="1" applyProtection="1">
      <alignment horizontal="center" wrapText="1"/>
      <protection locked="0"/>
    </xf>
    <xf numFmtId="0" fontId="12" fillId="3" borderId="0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 applyAlignment="1" applyProtection="1">
      <alignment horizontal="center" wrapText="1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7" xfId="0" applyNumberFormat="1" applyFont="1" applyFill="1" applyBorder="1" applyAlignment="1" applyProtection="1">
      <alignment horizontal="center" wrapText="1"/>
      <protection locked="0"/>
    </xf>
  </cellXfs>
  <cellStyles count="4">
    <cellStyle name="MAND_x000d_CHECK.COMMAND_x000e_RENAME.COMMAND_x0008_SHOW.BAR_x000b_DELETE.MENU_x000e_DELETE.COMMAND_x000e_GET.CHA" xfId="2" xr:uid="{00000000-0005-0000-0000-000000000000}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863D"/>
      <color rgb="FF00A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lockText="1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checked="Checked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noThreeD="1"/>
</file>

<file path=xl/ctrlProps/ctrlProp20.xml><?xml version="1.0" encoding="utf-8"?>
<formControlPr xmlns="http://schemas.microsoft.com/office/spreadsheetml/2009/9/main" objectType="Radio" firstButton="1" lockText="1" noThreeD="1"/>
</file>

<file path=xl/ctrlProps/ctrlProp21.xml><?xml version="1.0" encoding="utf-8"?>
<formControlPr xmlns="http://schemas.microsoft.com/office/spreadsheetml/2009/9/main" objectType="Radio" checked="Checked" lockText="1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Radio" checked="Checked" firstButton="1" lockText="1" noThreeD="1"/>
</file>

<file path=xl/ctrlProps/ctrlProp24.xml><?xml version="1.0" encoding="utf-8"?>
<formControlPr xmlns="http://schemas.microsoft.com/office/spreadsheetml/2009/9/main" objectType="GBox"/>
</file>

<file path=xl/ctrlProps/ctrlProp25.xml><?xml version="1.0" encoding="utf-8"?>
<formControlPr xmlns="http://schemas.microsoft.com/office/spreadsheetml/2009/9/main" objectType="Radio" checked="Checked" firstButton="1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235378</xdr:colOff>
      <xdr:row>1</xdr:row>
      <xdr:rowOff>65233</xdr:rowOff>
    </xdr:from>
    <xdr:to>
      <xdr:col>12</xdr:col>
      <xdr:colOff>761155</xdr:colOff>
      <xdr:row>4</xdr:row>
      <xdr:rowOff>196960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0494" y="250084"/>
          <a:ext cx="1295195" cy="895782"/>
        </a:xfrm>
        <a:prstGeom prst="rect">
          <a:avLst/>
        </a:prstGeom>
      </xdr:spPr>
    </xdr:pic>
    <xdr:clientData/>
  </xdr:twoCellAnchor>
  <xdr:twoCellAnchor>
    <xdr:from>
      <xdr:col>1</xdr:col>
      <xdr:colOff>3697</xdr:colOff>
      <xdr:row>10</xdr:row>
      <xdr:rowOff>34505</xdr:rowOff>
    </xdr:from>
    <xdr:to>
      <xdr:col>12</xdr:col>
      <xdr:colOff>714759</xdr:colOff>
      <xdr:row>10</xdr:row>
      <xdr:rowOff>172529</xdr:rowOff>
    </xdr:to>
    <xdr:sp macro="" textlink="Hoja2!A5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29943" y="2805106"/>
          <a:ext cx="10443689" cy="138024"/>
        </a:xfrm>
        <a:prstGeom prst="rect">
          <a:avLst/>
        </a:prstGeom>
        <a:solidFill>
          <a:srgbClr val="00863D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F98D07C0-BE17-4EAA-A911-D0E8C154A503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Datos de Contratante</a:t>
          </a:fld>
          <a:endParaRPr lang="es-MX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3697</xdr:colOff>
      <xdr:row>22</xdr:row>
      <xdr:rowOff>0</xdr:rowOff>
    </xdr:from>
    <xdr:to>
      <xdr:col>12</xdr:col>
      <xdr:colOff>751730</xdr:colOff>
      <xdr:row>22</xdr:row>
      <xdr:rowOff>184852</xdr:rowOff>
    </xdr:to>
    <xdr:sp macro="" textlink="Hoja2!A2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9943" y="7936302"/>
          <a:ext cx="10480660" cy="184852"/>
        </a:xfrm>
        <a:prstGeom prst="rect">
          <a:avLst/>
        </a:prstGeom>
        <a:solidFill>
          <a:srgbClr val="00863D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79A8EB6E-88C8-405E-9647-3BF57AD33FE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Información de Competencia</a:t>
          </a:fld>
          <a:endParaRPr lang="es-MX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823</xdr:colOff>
      <xdr:row>34</xdr:row>
      <xdr:rowOff>92014</xdr:rowOff>
    </xdr:from>
    <xdr:to>
      <xdr:col>13</xdr:col>
      <xdr:colOff>36971</xdr:colOff>
      <xdr:row>34</xdr:row>
      <xdr:rowOff>258792</xdr:rowOff>
    </xdr:to>
    <xdr:sp macro="" textlink="Hoja2!A3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820" y="11035238"/>
          <a:ext cx="10560375" cy="166778"/>
        </a:xfrm>
        <a:prstGeom prst="rect">
          <a:avLst/>
        </a:prstGeom>
        <a:solidFill>
          <a:srgbClr val="00863D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13AA673-322E-4032-B6DB-CBC6A79A6F6F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Folio Checador Oficina</a:t>
          </a:fld>
          <a:endParaRPr lang="es-MX" sz="10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20</xdr:row>
          <xdr:rowOff>9525</xdr:rowOff>
        </xdr:from>
        <xdr:to>
          <xdr:col>2</xdr:col>
          <xdr:colOff>1704975</xdr:colOff>
          <xdr:row>21</xdr:row>
          <xdr:rowOff>9525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29</xdr:row>
          <xdr:rowOff>0</xdr:rowOff>
        </xdr:from>
        <xdr:to>
          <xdr:col>5</xdr:col>
          <xdr:colOff>247650</xdr:colOff>
          <xdr:row>30</xdr:row>
          <xdr:rowOff>219075</xdr:rowOff>
        </xdr:to>
        <xdr:sp macro="" textlink="">
          <xdr:nvSpPr>
            <xdr:cNvPr id="1048" name="Cuadro de grupo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560717</xdr:colOff>
      <xdr:row>29</xdr:row>
      <xdr:rowOff>131934</xdr:rowOff>
    </xdr:from>
    <xdr:to>
      <xdr:col>3</xdr:col>
      <xdr:colOff>750498</xdr:colOff>
      <xdr:row>30</xdr:row>
      <xdr:rowOff>160109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173288" y="12201470"/>
          <a:ext cx="1994089" cy="341139"/>
          <a:chOff x="2813714" y="12117576"/>
          <a:chExt cx="950937" cy="34278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9" name="Botón de opción 25" hidden="1">
                <a:extLst>
                  <a:ext uri="{63B3BB69-23CF-44E3-9099-C40C66FF867C}">
                    <a14:compatExt spid="_x0000_s1049"/>
                  </a:ext>
                  <a:ext uri="{FF2B5EF4-FFF2-40B4-BE49-F238E27FC236}">
                    <a16:creationId xmlns:a16="http://schemas.microsoft.com/office/drawing/2014/main" id="{00000000-0008-0000-0100-000019040000}"/>
                  </a:ext>
                </a:extLst>
              </xdr:cNvPr>
              <xdr:cNvSpPr/>
            </xdr:nvSpPr>
            <xdr:spPr bwMode="auto">
              <a:xfrm>
                <a:off x="2813714" y="12166797"/>
                <a:ext cx="950937" cy="2283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6" name="CuadroText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3054765" y="12117576"/>
            <a:ext cx="578477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600"/>
              <a:t>NO</a:t>
            </a:r>
          </a:p>
        </xdr:txBody>
      </xdr:sp>
    </xdr:grpSp>
    <xdr:clientData/>
  </xdr:twoCellAnchor>
  <xdr:twoCellAnchor>
    <xdr:from>
      <xdr:col>4</xdr:col>
      <xdr:colOff>465826</xdr:colOff>
      <xdr:row>29</xdr:row>
      <xdr:rowOff>132104</xdr:rowOff>
    </xdr:from>
    <xdr:to>
      <xdr:col>5</xdr:col>
      <xdr:colOff>741872</xdr:colOff>
      <xdr:row>30</xdr:row>
      <xdr:rowOff>160279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5636540" y="12201640"/>
          <a:ext cx="1123771" cy="341139"/>
          <a:chOff x="4241179" y="12117746"/>
          <a:chExt cx="1037200" cy="34278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0" name="Botón de opción 26" hidden="1">
                <a:extLst>
                  <a:ext uri="{63B3BB69-23CF-44E3-9099-C40C66FF867C}">
                    <a14:compatExt spid="_x0000_s1050"/>
                  </a:ext>
                  <a:ext uri="{FF2B5EF4-FFF2-40B4-BE49-F238E27FC236}">
                    <a16:creationId xmlns:a16="http://schemas.microsoft.com/office/drawing/2014/main" id="{00000000-0008-0000-0100-00001A040000}"/>
                  </a:ext>
                </a:extLst>
              </xdr:cNvPr>
              <xdr:cNvSpPr/>
            </xdr:nvSpPr>
            <xdr:spPr bwMode="auto">
              <a:xfrm>
                <a:off x="4241179" y="12175423"/>
                <a:ext cx="1037200" cy="2283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4526499" y="12117746"/>
            <a:ext cx="578477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600"/>
              <a:t>SI</a:t>
            </a:r>
          </a:p>
        </xdr:txBody>
      </xdr:sp>
    </xdr:grpSp>
    <xdr:clientData/>
  </xdr:twoCellAnchor>
  <xdr:twoCellAnchor>
    <xdr:from>
      <xdr:col>1</xdr:col>
      <xdr:colOff>187244</xdr:colOff>
      <xdr:row>20</xdr:row>
      <xdr:rowOff>218704</xdr:rowOff>
    </xdr:from>
    <xdr:to>
      <xdr:col>1</xdr:col>
      <xdr:colOff>1532458</xdr:colOff>
      <xdr:row>20</xdr:row>
      <xdr:rowOff>659670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595458" y="7362454"/>
          <a:ext cx="1345214" cy="440966"/>
          <a:chOff x="613490" y="7241620"/>
          <a:chExt cx="1345214" cy="44096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2" name="Option Button 8" hidden="1">
                <a:extLst>
                  <a:ext uri="{63B3BB69-23CF-44E3-9099-C40C66FF867C}">
                    <a14:compatExt spid="_x0000_s1032"/>
                  </a:ext>
                  <a:ext uri="{FF2B5EF4-FFF2-40B4-BE49-F238E27FC236}">
                    <a16:creationId xmlns:a16="http://schemas.microsoft.com/office/drawing/2014/main" id="{00000000-0008-0000-0100-000008040000}"/>
                  </a:ext>
                </a:extLst>
              </xdr:cNvPr>
              <xdr:cNvSpPr/>
            </xdr:nvSpPr>
            <xdr:spPr bwMode="auto">
              <a:xfrm>
                <a:off x="613490" y="7241620"/>
                <a:ext cx="1345214" cy="4409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spect="1"/>
          </xdr:cNvSpPr>
        </xdr:nvSpPr>
        <xdr:spPr>
          <a:xfrm>
            <a:off x="822045" y="7317230"/>
            <a:ext cx="111636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s-MX" sz="1400"/>
              <a:t>Anual</a:t>
            </a:r>
            <a:endParaRPr lang="es-MX" sz="1600"/>
          </a:p>
        </xdr:txBody>
      </xdr:sp>
    </xdr:grpSp>
    <xdr:clientData/>
  </xdr:twoCellAnchor>
  <xdr:twoCellAnchor>
    <xdr:from>
      <xdr:col>1</xdr:col>
      <xdr:colOff>223272</xdr:colOff>
      <xdr:row>20</xdr:row>
      <xdr:rowOff>898161</xdr:rowOff>
    </xdr:from>
    <xdr:to>
      <xdr:col>1</xdr:col>
      <xdr:colOff>1563242</xdr:colOff>
      <xdr:row>20</xdr:row>
      <xdr:rowOff>1215071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631486" y="8041911"/>
          <a:ext cx="1339970" cy="316910"/>
          <a:chOff x="943831" y="7900779"/>
          <a:chExt cx="1339970" cy="31691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Option Button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100-00000A040000}"/>
                  </a:ext>
                </a:extLst>
              </xdr:cNvPr>
              <xdr:cNvSpPr/>
            </xdr:nvSpPr>
            <xdr:spPr bwMode="auto">
              <a:xfrm>
                <a:off x="943831" y="7900779"/>
                <a:ext cx="709397" cy="2887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1167441" y="7906193"/>
            <a:ext cx="111636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400"/>
              <a:t>Trimestral</a:t>
            </a:r>
            <a:endParaRPr lang="es-MX" sz="1600"/>
          </a:p>
        </xdr:txBody>
      </xdr:sp>
    </xdr:grpSp>
    <xdr:clientData/>
  </xdr:twoCellAnchor>
  <xdr:twoCellAnchor>
    <xdr:from>
      <xdr:col>2</xdr:col>
      <xdr:colOff>347087</xdr:colOff>
      <xdr:row>20</xdr:row>
      <xdr:rowOff>913892</xdr:rowOff>
    </xdr:from>
    <xdr:to>
      <xdr:col>4</xdr:col>
      <xdr:colOff>152739</xdr:colOff>
      <xdr:row>20</xdr:row>
      <xdr:rowOff>1225388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959658" y="8057642"/>
          <a:ext cx="2363795" cy="311496"/>
          <a:chOff x="2863970" y="7855618"/>
          <a:chExt cx="1327961" cy="31149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5" name="Option Button 11" hidden="1">
                <a:extLst>
                  <a:ext uri="{63B3BB69-23CF-44E3-9099-C40C66FF867C}">
                    <a14:compatExt spid="_x0000_s1035"/>
                  </a:ext>
                  <a:ext uri="{FF2B5EF4-FFF2-40B4-BE49-F238E27FC236}">
                    <a16:creationId xmlns:a16="http://schemas.microsoft.com/office/drawing/2014/main" id="{00000000-0008-0000-0100-00000B040000}"/>
                  </a:ext>
                </a:extLst>
              </xdr:cNvPr>
              <xdr:cNvSpPr/>
            </xdr:nvSpPr>
            <xdr:spPr bwMode="auto">
              <a:xfrm>
                <a:off x="2863970" y="7865767"/>
                <a:ext cx="709394" cy="2887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3075571" y="7855618"/>
            <a:ext cx="111636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400"/>
              <a:t>Mensual</a:t>
            </a:r>
            <a:endParaRPr lang="es-MX" sz="1600"/>
          </a:p>
        </xdr:txBody>
      </xdr:sp>
    </xdr:grpSp>
    <xdr:clientData/>
  </xdr:twoCellAnchor>
  <xdr:twoCellAnchor>
    <xdr:from>
      <xdr:col>2</xdr:col>
      <xdr:colOff>344041</xdr:colOff>
      <xdr:row>20</xdr:row>
      <xdr:rowOff>1421500</xdr:rowOff>
    </xdr:from>
    <xdr:to>
      <xdr:col>4</xdr:col>
      <xdr:colOff>193502</xdr:colOff>
      <xdr:row>20</xdr:row>
      <xdr:rowOff>1732996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956612" y="8565250"/>
          <a:ext cx="2407604" cy="311496"/>
          <a:chOff x="973260" y="8383523"/>
          <a:chExt cx="1371771" cy="31149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1" name="Botón de opción 27" hidden="1">
                <a:extLst>
                  <a:ext uri="{63B3BB69-23CF-44E3-9099-C40C66FF867C}">
                    <a14:compatExt spid="_x0000_s1051"/>
                  </a:ext>
                  <a:ext uri="{FF2B5EF4-FFF2-40B4-BE49-F238E27FC236}">
                    <a16:creationId xmlns:a16="http://schemas.microsoft.com/office/drawing/2014/main" id="{00000000-0008-0000-0100-00001B040000}"/>
                  </a:ext>
                </a:extLst>
              </xdr:cNvPr>
              <xdr:cNvSpPr/>
            </xdr:nvSpPr>
            <xdr:spPr bwMode="auto">
              <a:xfrm>
                <a:off x="973260" y="8435619"/>
                <a:ext cx="621101" cy="25422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1228671" y="8383523"/>
            <a:ext cx="111636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400"/>
              <a:t>DXN</a:t>
            </a:r>
            <a:endParaRPr lang="es-MX" sz="1600"/>
          </a:p>
        </xdr:txBody>
      </xdr:sp>
    </xdr:grpSp>
    <xdr:clientData/>
  </xdr:twoCellAnchor>
  <xdr:twoCellAnchor>
    <xdr:from>
      <xdr:col>2</xdr:col>
      <xdr:colOff>321714</xdr:colOff>
      <xdr:row>20</xdr:row>
      <xdr:rowOff>335077</xdr:rowOff>
    </xdr:from>
    <xdr:to>
      <xdr:col>4</xdr:col>
      <xdr:colOff>152399</xdr:colOff>
      <xdr:row>20</xdr:row>
      <xdr:rowOff>646573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2934285" y="7478827"/>
          <a:ext cx="2388828" cy="311496"/>
          <a:chOff x="2787856" y="7215911"/>
          <a:chExt cx="1352992" cy="311496"/>
        </a:xfrm>
      </xdr:grpSpPr>
      <xdr:sp macro="[0]!CuadroTexto8_Haga_clic_en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3024488" y="7215911"/>
            <a:ext cx="111636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400"/>
              <a:t>Semestral</a:t>
            </a:r>
            <a:endParaRPr lang="es-MX" sz="16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4" name="Botón de opción 30" hidden="1">
                <a:extLst>
                  <a:ext uri="{63B3BB69-23CF-44E3-9099-C40C66FF867C}">
                    <a14:compatExt spid="_x0000_s1054"/>
                  </a:ext>
                  <a:ext uri="{FF2B5EF4-FFF2-40B4-BE49-F238E27FC236}">
                    <a16:creationId xmlns:a16="http://schemas.microsoft.com/office/drawing/2014/main" id="{00000000-0008-0000-0100-00001E040000}"/>
                  </a:ext>
                </a:extLst>
              </xdr:cNvPr>
              <xdr:cNvSpPr/>
            </xdr:nvSpPr>
            <xdr:spPr bwMode="auto">
              <a:xfrm>
                <a:off x="2787856" y="7273082"/>
                <a:ext cx="640385" cy="2501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0" cy="1047750"/>
    <xdr:pic>
      <xdr:nvPicPr>
        <xdr:cNvPr id="2" name="3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835"/>
        <a:stretch>
          <a:fillRect/>
        </a:stretch>
      </xdr:blipFill>
      <xdr:spPr bwMode="auto">
        <a:xfrm>
          <a:off x="7620000" y="0"/>
          <a:ext cx="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267491</xdr:colOff>
      <xdr:row>0</xdr:row>
      <xdr:rowOff>0</xdr:rowOff>
    </xdr:from>
    <xdr:to>
      <xdr:col>14</xdr:col>
      <xdr:colOff>34578</xdr:colOff>
      <xdr:row>3</xdr:row>
      <xdr:rowOff>140427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43" y="0"/>
          <a:ext cx="1289396" cy="891433"/>
        </a:xfrm>
        <a:prstGeom prst="rect">
          <a:avLst/>
        </a:prstGeom>
      </xdr:spPr>
    </xdr:pic>
    <xdr:clientData/>
  </xdr:twoCellAnchor>
  <xdr:twoCellAnchor>
    <xdr:from>
      <xdr:col>1</xdr:col>
      <xdr:colOff>4351</xdr:colOff>
      <xdr:row>31</xdr:row>
      <xdr:rowOff>100761</xdr:rowOff>
    </xdr:from>
    <xdr:to>
      <xdr:col>14</xdr:col>
      <xdr:colOff>199350</xdr:colOff>
      <xdr:row>32</xdr:row>
      <xdr:rowOff>50744</xdr:rowOff>
    </xdr:to>
    <xdr:sp macro="" textlink="[2]Hoja2!A1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30597" y="8717027"/>
          <a:ext cx="11794991" cy="264593"/>
        </a:xfrm>
        <a:prstGeom prst="rect">
          <a:avLst/>
        </a:prstGeom>
        <a:solidFill>
          <a:srgbClr val="00863D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0312517-5904-444D-B6AE-55CF797E3689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Datos de Contratante (para un solo contratante)</a:t>
          </a:fld>
          <a:endParaRPr lang="es-MX" sz="1100" b="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15</xdr:row>
          <xdr:rowOff>276225</xdr:rowOff>
        </xdr:from>
        <xdr:to>
          <xdr:col>6</xdr:col>
          <xdr:colOff>19050</xdr:colOff>
          <xdr:row>19</xdr:row>
          <xdr:rowOff>285750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760810</xdr:colOff>
      <xdr:row>19</xdr:row>
      <xdr:rowOff>60656</xdr:rowOff>
    </xdr:from>
    <xdr:to>
      <xdr:col>5</xdr:col>
      <xdr:colOff>9</xdr:colOff>
      <xdr:row>19</xdr:row>
      <xdr:rowOff>61083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14:cNvPr>
            <xdr14:cNvContentPartPr/>
          </xdr14:nvContentPartPr>
          <xdr14:nvPr macro=""/>
          <xdr14:xfrm>
            <a:off x="4536135" y="5845429"/>
            <a:ext cx="354" cy="427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156B30B2-A80F-4505-A19F-25CA95673EB0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19050</xdr:rowOff>
        </xdr:from>
        <xdr:to>
          <xdr:col>6</xdr:col>
          <xdr:colOff>466725</xdr:colOff>
          <xdr:row>22</xdr:row>
          <xdr:rowOff>19050</xdr:rowOff>
        </xdr:to>
        <xdr:sp macro="" textlink="">
          <xdr:nvSpPr>
            <xdr:cNvPr id="6151" name="Group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15</xdr:row>
          <xdr:rowOff>247650</xdr:rowOff>
        </xdr:from>
        <xdr:to>
          <xdr:col>14</xdr:col>
          <xdr:colOff>95250</xdr:colOff>
          <xdr:row>19</xdr:row>
          <xdr:rowOff>266700</xdr:rowOff>
        </xdr:to>
        <xdr:sp macro="" textlink="">
          <xdr:nvSpPr>
            <xdr:cNvPr id="6154" name="Group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4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416097</xdr:colOff>
      <xdr:row>23</xdr:row>
      <xdr:rowOff>10149</xdr:rowOff>
    </xdr:from>
    <xdr:to>
      <xdr:col>14</xdr:col>
      <xdr:colOff>223271</xdr:colOff>
      <xdr:row>23</xdr:row>
      <xdr:rowOff>182678</xdr:rowOff>
    </xdr:to>
    <xdr:sp macro="" textlink="[2]Hoja2!A4">
      <xdr:nvSpPr>
        <xdr:cNvPr id="19" name="Rectángul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416097" y="7256337"/>
          <a:ext cx="11833412" cy="172529"/>
        </a:xfrm>
        <a:prstGeom prst="rect">
          <a:avLst/>
        </a:prstGeom>
        <a:solidFill>
          <a:srgbClr val="00863D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1C780D4-848E-4176-9C90-C3FD839821DA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Agente</a:t>
          </a:fld>
          <a:endParaRPr lang="es-MX" sz="11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0</xdr:rowOff>
        </xdr:from>
        <xdr:to>
          <xdr:col>3</xdr:col>
          <xdr:colOff>9525</xdr:colOff>
          <xdr:row>22</xdr:row>
          <xdr:rowOff>9525</xdr:rowOff>
        </xdr:to>
        <xdr:sp macro="" textlink="">
          <xdr:nvSpPr>
            <xdr:cNvPr id="6159" name="Group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60690</xdr:colOff>
      <xdr:row>22</xdr:row>
      <xdr:rowOff>10020</xdr:rowOff>
    </xdr:from>
    <xdr:to>
      <xdr:col>3</xdr:col>
      <xdr:colOff>142410</xdr:colOff>
      <xdr:row>22</xdr:row>
      <xdr:rowOff>81300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14:cNvPr>
            <xdr14:cNvContentPartPr/>
          </xdr14:nvContentPartPr>
          <xdr14:nvPr macro=""/>
          <xdr14:xfrm>
            <a:off x="3074861" y="6799516"/>
            <a:ext cx="81720" cy="7128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C3B7EEB-CF53-4F2D-B8B5-E182B8F590BB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>
    <xdr:from>
      <xdr:col>1</xdr:col>
      <xdr:colOff>148172</xdr:colOff>
      <xdr:row>16</xdr:row>
      <xdr:rowOff>223771</xdr:rowOff>
    </xdr:from>
    <xdr:to>
      <xdr:col>1</xdr:col>
      <xdr:colOff>1004605</xdr:colOff>
      <xdr:row>17</xdr:row>
      <xdr:rowOff>158656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556386" y="5122339"/>
          <a:ext cx="856433" cy="341739"/>
          <a:chOff x="615012" y="5166224"/>
          <a:chExt cx="856433" cy="27147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400-000002180000}"/>
                  </a:ext>
                </a:extLst>
              </xdr:cNvPr>
              <xdr:cNvSpPr/>
            </xdr:nvSpPr>
            <xdr:spPr bwMode="auto">
              <a:xfrm>
                <a:off x="615012" y="5166224"/>
                <a:ext cx="655607" cy="27147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8_Haga_clic_en" textlink="">
        <xdr:nvSpPr>
          <xdr:cNvPr id="4" name="CuadroTexto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852493" y="5185996"/>
            <a:ext cx="618952" cy="2277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Anual</a:t>
            </a:r>
            <a:endParaRPr lang="es-MX" sz="1200" b="1"/>
          </a:p>
        </xdr:txBody>
      </xdr:sp>
    </xdr:grpSp>
    <xdr:clientData/>
  </xdr:twoCellAnchor>
  <xdr:twoCellAnchor>
    <xdr:from>
      <xdr:col>1</xdr:col>
      <xdr:colOff>111637</xdr:colOff>
      <xdr:row>18</xdr:row>
      <xdr:rowOff>40761</xdr:rowOff>
    </xdr:from>
    <xdr:to>
      <xdr:col>1</xdr:col>
      <xdr:colOff>1211126</xdr:colOff>
      <xdr:row>18</xdr:row>
      <xdr:rowOff>352257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19851" y="5510832"/>
          <a:ext cx="1099489" cy="311496"/>
          <a:chOff x="1583201" y="5196315"/>
          <a:chExt cx="1099489" cy="372111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400-000003180000}"/>
                  </a:ext>
                </a:extLst>
              </xdr:cNvPr>
              <xdr:cNvSpPr/>
            </xdr:nvSpPr>
            <xdr:spPr bwMode="auto">
              <a:xfrm>
                <a:off x="1583201" y="5198176"/>
                <a:ext cx="655607" cy="27147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/>
        </xdr:nvSpPr>
        <xdr:spPr>
          <a:xfrm>
            <a:off x="1755898" y="5196315"/>
            <a:ext cx="926792" cy="3721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Semestral</a:t>
            </a:r>
          </a:p>
        </xdr:txBody>
      </xdr:sp>
    </xdr:grpSp>
    <xdr:clientData/>
  </xdr:twoCellAnchor>
  <xdr:twoCellAnchor>
    <xdr:from>
      <xdr:col>2</xdr:col>
      <xdr:colOff>669308</xdr:colOff>
      <xdr:row>16</xdr:row>
      <xdr:rowOff>230882</xdr:rowOff>
    </xdr:from>
    <xdr:to>
      <xdr:col>4</xdr:col>
      <xdr:colOff>197670</xdr:colOff>
      <xdr:row>17</xdr:row>
      <xdr:rowOff>171136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846451" y="5129443"/>
          <a:ext cx="1134005" cy="337582"/>
          <a:chOff x="2485922" y="5569208"/>
          <a:chExt cx="1182612" cy="27147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8" name="Option Button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400-000004180000}"/>
                  </a:ext>
                </a:extLst>
              </xdr:cNvPr>
              <xdr:cNvSpPr/>
            </xdr:nvSpPr>
            <xdr:spPr bwMode="auto">
              <a:xfrm>
                <a:off x="2485922" y="5569208"/>
                <a:ext cx="979353" cy="27147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 txBox="1"/>
        </xdr:nvSpPr>
        <xdr:spPr>
          <a:xfrm>
            <a:off x="2720197" y="5571986"/>
            <a:ext cx="948337" cy="2245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Trimestral</a:t>
            </a:r>
          </a:p>
        </xdr:txBody>
      </xdr:sp>
    </xdr:grpSp>
    <xdr:clientData/>
  </xdr:twoCellAnchor>
  <xdr:twoCellAnchor>
    <xdr:from>
      <xdr:col>2</xdr:col>
      <xdr:colOff>654088</xdr:colOff>
      <xdr:row>18</xdr:row>
      <xdr:rowOff>80174</xdr:rowOff>
    </xdr:from>
    <xdr:to>
      <xdr:col>4</xdr:col>
      <xdr:colOff>78563</xdr:colOff>
      <xdr:row>18</xdr:row>
      <xdr:rowOff>392945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2831231" y="5550251"/>
          <a:ext cx="1030118" cy="312775"/>
          <a:chOff x="3637806" y="5560493"/>
          <a:chExt cx="1078723" cy="37327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9" name="Option Button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400-000005180000}"/>
                  </a:ext>
                </a:extLst>
              </xdr:cNvPr>
              <xdr:cNvSpPr/>
            </xdr:nvSpPr>
            <xdr:spPr bwMode="auto">
              <a:xfrm>
                <a:off x="3637806" y="5560493"/>
                <a:ext cx="864669" cy="28873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/>
        </xdr:nvSpPr>
        <xdr:spPr>
          <a:xfrm>
            <a:off x="3806280" y="5562007"/>
            <a:ext cx="910249" cy="3717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  Mensual</a:t>
            </a:r>
          </a:p>
        </xdr:txBody>
      </xdr:sp>
    </xdr:grpSp>
    <xdr:clientData/>
  </xdr:twoCellAnchor>
  <xdr:twoCellAnchor>
    <xdr:from>
      <xdr:col>8</xdr:col>
      <xdr:colOff>188766</xdr:colOff>
      <xdr:row>16</xdr:row>
      <xdr:rowOff>215656</xdr:rowOff>
    </xdr:from>
    <xdr:to>
      <xdr:col>8</xdr:col>
      <xdr:colOff>1396953</xdr:colOff>
      <xdr:row>17</xdr:row>
      <xdr:rowOff>203985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6380016" y="5114227"/>
          <a:ext cx="1208187" cy="357083"/>
          <a:chOff x="6135918" y="5685762"/>
          <a:chExt cx="1208187" cy="31004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5" name="Option Button 11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400-00000B180000}"/>
                  </a:ext>
                </a:extLst>
              </xdr:cNvPr>
              <xdr:cNvSpPr/>
            </xdr:nvSpPr>
            <xdr:spPr bwMode="auto">
              <a:xfrm>
                <a:off x="6135918" y="5685762"/>
                <a:ext cx="950935" cy="3100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6332803" y="5703582"/>
            <a:ext cx="1011302" cy="2273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Tradicional</a:t>
            </a:r>
          </a:p>
        </xdr:txBody>
      </xdr:sp>
    </xdr:grpSp>
    <xdr:clientData/>
  </xdr:twoCellAnchor>
  <xdr:twoCellAnchor>
    <xdr:from>
      <xdr:col>8</xdr:col>
      <xdr:colOff>1724776</xdr:colOff>
      <xdr:row>16</xdr:row>
      <xdr:rowOff>224288</xdr:rowOff>
    </xdr:from>
    <xdr:to>
      <xdr:col>10</xdr:col>
      <xdr:colOff>106561</xdr:colOff>
      <xdr:row>17</xdr:row>
      <xdr:rowOff>205438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916027" y="5122863"/>
          <a:ext cx="885499" cy="340379"/>
          <a:chOff x="7519695" y="5684175"/>
          <a:chExt cx="959562" cy="31004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400-00000C180000}"/>
                  </a:ext>
                </a:extLst>
              </xdr:cNvPr>
              <xdr:cNvSpPr/>
            </xdr:nvSpPr>
            <xdr:spPr bwMode="auto">
              <a:xfrm>
                <a:off x="7519695" y="5684175"/>
                <a:ext cx="959562" cy="31004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 txBox="1"/>
        </xdr:nvSpPr>
        <xdr:spPr>
          <a:xfrm>
            <a:off x="7692901" y="5724049"/>
            <a:ext cx="514949" cy="2312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DXN</a:t>
            </a:r>
          </a:p>
        </xdr:txBody>
      </xdr:sp>
    </xdr:grpSp>
    <xdr:clientData/>
  </xdr:twoCellAnchor>
  <xdr:twoCellAnchor>
    <xdr:from>
      <xdr:col>1</xdr:col>
      <xdr:colOff>333894</xdr:colOff>
      <xdr:row>21</xdr:row>
      <xdr:rowOff>101488</xdr:rowOff>
    </xdr:from>
    <xdr:to>
      <xdr:col>1</xdr:col>
      <xdr:colOff>1032634</xdr:colOff>
      <xdr:row>21</xdr:row>
      <xdr:rowOff>412984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742108" y="6605702"/>
          <a:ext cx="698740" cy="311496"/>
          <a:chOff x="689097" y="6759051"/>
          <a:chExt cx="698740" cy="31149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0" name="Option Button 16" hidden="1">
                <a:extLst>
                  <a:ext uri="{63B3BB69-23CF-44E3-9099-C40C66FF867C}">
                    <a14:compatExt spid="_x0000_s6160"/>
                  </a:ext>
                  <a:ext uri="{FF2B5EF4-FFF2-40B4-BE49-F238E27FC236}">
                    <a16:creationId xmlns:a16="http://schemas.microsoft.com/office/drawing/2014/main" id="{00000000-0008-0000-0400-000010180000}"/>
                  </a:ext>
                </a:extLst>
              </xdr:cNvPr>
              <xdr:cNvSpPr/>
            </xdr:nvSpPr>
            <xdr:spPr bwMode="auto">
              <a:xfrm>
                <a:off x="689097" y="6772752"/>
                <a:ext cx="698740" cy="22428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923532" y="6759051"/>
            <a:ext cx="31733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400" b="1"/>
              <a:t>SI</a:t>
            </a:r>
          </a:p>
        </xdr:txBody>
      </xdr:sp>
    </xdr:grpSp>
    <xdr:clientData/>
  </xdr:twoCellAnchor>
  <xdr:twoCellAnchor>
    <xdr:from>
      <xdr:col>11</xdr:col>
      <xdr:colOff>672860</xdr:colOff>
      <xdr:row>21</xdr:row>
      <xdr:rowOff>89816</xdr:rowOff>
    </xdr:from>
    <xdr:to>
      <xdr:col>12</xdr:col>
      <xdr:colOff>707365</xdr:colOff>
      <xdr:row>21</xdr:row>
      <xdr:rowOff>413153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10102608" y="6594030"/>
          <a:ext cx="769291" cy="323337"/>
          <a:chOff x="8771591" y="6777825"/>
          <a:chExt cx="795661" cy="32333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7" name="Option Button 13" hidden="1">
                <a:extLst>
                  <a:ext uri="{63B3BB69-23CF-44E3-9099-C40C66FF867C}">
                    <a14:compatExt spid="_x0000_s6157"/>
                  </a:ext>
                  <a:ext uri="{FF2B5EF4-FFF2-40B4-BE49-F238E27FC236}">
                    <a16:creationId xmlns:a16="http://schemas.microsoft.com/office/drawing/2014/main" id="{00000000-0008-0000-0400-00000D180000}"/>
                  </a:ext>
                </a:extLst>
              </xdr:cNvPr>
              <xdr:cNvSpPr/>
            </xdr:nvSpPr>
            <xdr:spPr bwMode="auto">
              <a:xfrm>
                <a:off x="8771591" y="6777825"/>
                <a:ext cx="795661" cy="30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032532" y="6789666"/>
            <a:ext cx="31733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SI</a:t>
            </a:r>
          </a:p>
        </xdr:txBody>
      </xdr:sp>
    </xdr:grpSp>
    <xdr:clientData/>
  </xdr:twoCellAnchor>
  <xdr:twoCellAnchor>
    <xdr:from>
      <xdr:col>10</xdr:col>
      <xdr:colOff>111634</xdr:colOff>
      <xdr:row>21</xdr:row>
      <xdr:rowOff>60895</xdr:rowOff>
    </xdr:from>
    <xdr:to>
      <xdr:col>11</xdr:col>
      <xdr:colOff>146140</xdr:colOff>
      <xdr:row>21</xdr:row>
      <xdr:rowOff>403176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8806603" y="6565109"/>
          <a:ext cx="769292" cy="342281"/>
          <a:chOff x="9895095" y="6769199"/>
          <a:chExt cx="795660" cy="342281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400-00000E180000}"/>
                  </a:ext>
                </a:extLst>
              </xdr:cNvPr>
              <xdr:cNvSpPr/>
            </xdr:nvSpPr>
            <xdr:spPr bwMode="auto">
              <a:xfrm>
                <a:off x="9895095" y="6769199"/>
                <a:ext cx="795660" cy="31055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 txBox="1"/>
        </xdr:nvSpPr>
        <xdr:spPr>
          <a:xfrm>
            <a:off x="10159212" y="6799984"/>
            <a:ext cx="424347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NO</a:t>
            </a:r>
          </a:p>
        </xdr:txBody>
      </xdr:sp>
    </xdr:grpSp>
    <xdr:clientData/>
  </xdr:twoCellAnchor>
  <xdr:twoCellAnchor>
    <xdr:from>
      <xdr:col>3</xdr:col>
      <xdr:colOff>510479</xdr:colOff>
      <xdr:row>21</xdr:row>
      <xdr:rowOff>61229</xdr:rowOff>
    </xdr:from>
    <xdr:to>
      <xdr:col>5</xdr:col>
      <xdr:colOff>132644</xdr:colOff>
      <xdr:row>21</xdr:row>
      <xdr:rowOff>372725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558480" y="6565443"/>
          <a:ext cx="1091735" cy="311496"/>
          <a:chOff x="5899455" y="6871025"/>
          <a:chExt cx="1144470" cy="31149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52" name="Option Button 8" hidden="1">
                <a:extLst>
                  <a:ext uri="{63B3BB69-23CF-44E3-9099-C40C66FF867C}">
                    <a14:compatExt spid="_x0000_s6152"/>
                  </a:ext>
                  <a:ext uri="{FF2B5EF4-FFF2-40B4-BE49-F238E27FC236}">
                    <a16:creationId xmlns:a16="http://schemas.microsoft.com/office/drawing/2014/main" id="{00000000-0008-0000-0400-000008180000}"/>
                  </a:ext>
                </a:extLst>
              </xdr:cNvPr>
              <xdr:cNvSpPr/>
            </xdr:nvSpPr>
            <xdr:spPr bwMode="auto">
              <a:xfrm>
                <a:off x="5899455" y="6907222"/>
                <a:ext cx="907804" cy="2024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6120018" y="6871025"/>
            <a:ext cx="923907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Individual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1714500</xdr:colOff>
          <xdr:row>37</xdr:row>
          <xdr:rowOff>47625</xdr:rowOff>
        </xdr:from>
        <xdr:to>
          <xdr:col>5</xdr:col>
          <xdr:colOff>38100</xdr:colOff>
          <xdr:row>38</xdr:row>
          <xdr:rowOff>114300</xdr:rowOff>
        </xdr:to>
        <xdr:sp macro="" textlink="">
          <xdr:nvSpPr>
            <xdr:cNvPr id="6162" name="Cuadro de grupo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4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49732</xdr:colOff>
      <xdr:row>37</xdr:row>
      <xdr:rowOff>131947</xdr:rowOff>
    </xdr:from>
    <xdr:to>
      <xdr:col>2</xdr:col>
      <xdr:colOff>744919</xdr:colOff>
      <xdr:row>38</xdr:row>
      <xdr:rowOff>7047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2226875" y="10663876"/>
          <a:ext cx="695187" cy="310528"/>
          <a:chOff x="8077370" y="10219764"/>
          <a:chExt cx="695187" cy="318691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3" name="Botón de opció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400-000013180000}"/>
                  </a:ext>
                </a:extLst>
              </xdr:cNvPr>
              <xdr:cNvSpPr/>
            </xdr:nvSpPr>
            <xdr:spPr bwMode="auto">
              <a:xfrm>
                <a:off x="8077370" y="10227376"/>
                <a:ext cx="695187" cy="22428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8261061" y="10219764"/>
            <a:ext cx="424347" cy="3186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MX" sz="1400" b="1"/>
              <a:t>NO</a:t>
            </a:r>
          </a:p>
        </xdr:txBody>
      </xdr:sp>
    </xdr:grpSp>
    <xdr:clientData/>
  </xdr:twoCellAnchor>
  <xdr:twoCellAnchor>
    <xdr:from>
      <xdr:col>3</xdr:col>
      <xdr:colOff>438422</xdr:colOff>
      <xdr:row>37</xdr:row>
      <xdr:rowOff>132095</xdr:rowOff>
    </xdr:from>
    <xdr:to>
      <xdr:col>4</xdr:col>
      <xdr:colOff>524686</xdr:colOff>
      <xdr:row>38</xdr:row>
      <xdr:rowOff>7195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3486419" y="10664024"/>
          <a:ext cx="821050" cy="310528"/>
          <a:chOff x="9085153" y="10199636"/>
          <a:chExt cx="847418" cy="39174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4" name="Botón de opción 20" hidden="1">
                <a:extLst>
                  <a:ext uri="{63B3BB69-23CF-44E3-9099-C40C66FF867C}">
                    <a14:compatExt spid="_x0000_s6164"/>
                  </a:ext>
                  <a:ext uri="{FF2B5EF4-FFF2-40B4-BE49-F238E27FC236}">
                    <a16:creationId xmlns:a16="http://schemas.microsoft.com/office/drawing/2014/main" id="{00000000-0008-0000-0400-000014180000}"/>
                  </a:ext>
                </a:extLst>
              </xdr:cNvPr>
              <xdr:cNvSpPr/>
            </xdr:nvSpPr>
            <xdr:spPr bwMode="auto">
              <a:xfrm>
                <a:off x="9085153" y="10227374"/>
                <a:ext cx="847418" cy="22428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/>
        </xdr:nvSpPr>
        <xdr:spPr>
          <a:xfrm>
            <a:off x="9367275" y="10199636"/>
            <a:ext cx="332858" cy="3917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400" b="1"/>
              <a:t>SI</a:t>
            </a:r>
          </a:p>
        </xdr:txBody>
      </xdr:sp>
    </xdr:grpSp>
    <xdr:clientData/>
  </xdr:twoCellAnchor>
  <xdr:twoCellAnchor>
    <xdr:from>
      <xdr:col>1</xdr:col>
      <xdr:colOff>1579140</xdr:colOff>
      <xdr:row>21</xdr:row>
      <xdr:rowOff>81358</xdr:rowOff>
    </xdr:from>
    <xdr:to>
      <xdr:col>2</xdr:col>
      <xdr:colOff>503104</xdr:colOff>
      <xdr:row>22</xdr:row>
      <xdr:rowOff>20296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987353" y="6585572"/>
          <a:ext cx="692892" cy="374367"/>
          <a:chOff x="1771975" y="6777791"/>
          <a:chExt cx="498302" cy="31149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5" name="Botón de opció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400-000015180000}"/>
                  </a:ext>
                </a:extLst>
              </xdr:cNvPr>
              <xdr:cNvSpPr/>
            </xdr:nvSpPr>
            <xdr:spPr bwMode="auto">
              <a:xfrm>
                <a:off x="1771975" y="6822987"/>
                <a:ext cx="498302" cy="22428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[0]!CuadroTexto26_Haga_clic_en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/>
        </xdr:nvSpPr>
        <xdr:spPr>
          <a:xfrm>
            <a:off x="1922132" y="6777791"/>
            <a:ext cx="31733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400" b="1"/>
              <a:t>NO</a:t>
            </a:r>
          </a:p>
        </xdr:txBody>
      </xdr:sp>
    </xdr:grpSp>
    <xdr:clientData/>
  </xdr:twoCellAnchor>
  <xdr:twoCellAnchor>
    <xdr:from>
      <xdr:col>5</xdr:col>
      <xdr:colOff>192828</xdr:colOff>
      <xdr:row>21</xdr:row>
      <xdr:rowOff>60892</xdr:rowOff>
    </xdr:from>
    <xdr:to>
      <xdr:col>7</xdr:col>
      <xdr:colOff>192293</xdr:colOff>
      <xdr:row>21</xdr:row>
      <xdr:rowOff>388190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4710399" y="6565106"/>
          <a:ext cx="1251323" cy="327298"/>
          <a:chOff x="5023620" y="6728604"/>
          <a:chExt cx="1298501" cy="327298"/>
        </a:xfrm>
      </xdr:grpSpPr>
      <xdr:sp macro="[0]!CuadroTexto26_Haga_clic_en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/>
        </xdr:nvSpPr>
        <xdr:spPr>
          <a:xfrm>
            <a:off x="5240945" y="6739261"/>
            <a:ext cx="1081176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400" b="1"/>
              <a:t>Global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66" name="Botón de opción 22" hidden="1">
                <a:extLst>
                  <a:ext uri="{63B3BB69-23CF-44E3-9099-C40C66FF867C}">
                    <a14:compatExt spid="_x0000_s6166"/>
                  </a:ext>
                  <a:ext uri="{FF2B5EF4-FFF2-40B4-BE49-F238E27FC236}">
                    <a16:creationId xmlns:a16="http://schemas.microsoft.com/office/drawing/2014/main" id="{00000000-0008-0000-0400-000016180000}"/>
                  </a:ext>
                </a:extLst>
              </xdr:cNvPr>
              <xdr:cNvSpPr/>
            </xdr:nvSpPr>
            <xdr:spPr bwMode="auto">
              <a:xfrm>
                <a:off x="5023620" y="6728604"/>
                <a:ext cx="445530" cy="32729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APACITACION%20JAY\cotizador_glm_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7017619/Desktop/Emision/Flotillas/Solicitud%20NO%20SE%20CONTR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diciones"/>
      <sheetName val="Cargallaves"/>
      <sheetName val="NOTAS"/>
      <sheetName val="Listado"/>
      <sheetName val="Descarga"/>
    </sheetNames>
    <sheetDataSet>
      <sheetData sheetId="0">
        <row r="3">
          <cell r="Q3" t="str">
            <v>Uso</v>
          </cell>
          <cell r="R3" t="str">
            <v>Servicio</v>
          </cell>
          <cell r="S3" t="str">
            <v>tipo_sa</v>
          </cell>
          <cell r="T3" t="str">
            <v>sa_vehiculo</v>
          </cell>
          <cell r="U3" t="str">
            <v>d_danmat</v>
          </cell>
          <cell r="V3" t="str">
            <v>d_robtot</v>
          </cell>
          <cell r="W3" t="str">
            <v>d_rcluc</v>
          </cell>
          <cell r="X3" t="str">
            <v>c_extrc</v>
          </cell>
          <cell r="Y3" t="str">
            <v>sa_resciv</v>
          </cell>
          <cell r="Z3" t="str">
            <v>sa_gasmed</v>
          </cell>
          <cell r="AA3" t="str">
            <v>sa_rcex</v>
          </cell>
          <cell r="AB3" t="str">
            <v>sa_asivia</v>
          </cell>
          <cell r="AC3" t="str">
            <v>sa_asimed</v>
          </cell>
          <cell r="AD3" t="str">
            <v>asijur</v>
          </cell>
          <cell r="AE3" t="str">
            <v>asifun</v>
          </cell>
          <cell r="AF3" t="str">
            <v>c_accaut</v>
          </cell>
          <cell r="AG3" t="str">
            <v>c_rcusacan</v>
          </cell>
          <cell r="AH3" t="str">
            <v>c_agthdi</v>
          </cell>
          <cell r="AI3" t="str">
            <v>c_rcocu</v>
          </cell>
          <cell r="AJ3" t="str">
            <v>c_rcfam</v>
          </cell>
          <cell r="AK3" t="str">
            <v>c_adcndm</v>
          </cell>
          <cell r="AL3" t="str">
            <v>c_adcnrt</v>
          </cell>
          <cell r="AM3" t="str">
            <v>c_eqesdm</v>
          </cell>
          <cell r="AN3" t="str">
            <v>c_eqesrt</v>
          </cell>
          <cell r="AO3" t="str">
            <v>c_autsie_c</v>
          </cell>
          <cell r="AP3" t="str">
            <v>c_amaut</v>
          </cell>
          <cell r="AQ3" t="str">
            <v>c_autsie</v>
          </cell>
          <cell r="AR3" t="str">
            <v>c_amautpre</v>
          </cell>
          <cell r="AS3" t="str">
            <v>c_autsie_pr</v>
          </cell>
          <cell r="AT3" t="str">
            <v>c_0dedrt</v>
          </cell>
          <cell r="AU3" t="str">
            <v>c_exd_ptdm</v>
          </cell>
          <cell r="AV3" t="str">
            <v>c_rceco</v>
          </cell>
          <cell r="AW3" t="str">
            <v>c_riecar</v>
          </cell>
          <cell r="AX3" t="str">
            <v>c_eqes</v>
          </cell>
          <cell r="AY3" t="str">
            <v>c_rcvia</v>
          </cell>
          <cell r="AZ3" t="str">
            <v>c_gmcond</v>
          </cell>
          <cell r="BA3" t="str">
            <v>NO. REMOLQUES</v>
          </cell>
        </row>
        <row r="4">
          <cell r="P4" t="str">
            <v>SED</v>
          </cell>
          <cell r="Q4" t="str">
            <v>UT</v>
          </cell>
          <cell r="R4" t="str">
            <v>PARTICULAR</v>
          </cell>
          <cell r="S4" t="str">
            <v>VCOM</v>
          </cell>
          <cell r="T4">
            <v>0</v>
          </cell>
          <cell r="U4">
            <v>5</v>
          </cell>
          <cell r="V4">
            <v>10</v>
          </cell>
          <cell r="W4">
            <v>0</v>
          </cell>
          <cell r="X4">
            <v>0</v>
          </cell>
          <cell r="Y4">
            <v>1500000</v>
          </cell>
          <cell r="Z4">
            <v>400000</v>
          </cell>
          <cell r="AA4">
            <v>3000000</v>
          </cell>
          <cell r="AB4">
            <v>1</v>
          </cell>
          <cell r="AC4">
            <v>0</v>
          </cell>
          <cell r="AD4">
            <v>1</v>
          </cell>
          <cell r="AE4">
            <v>0</v>
          </cell>
          <cell r="AF4">
            <v>0</v>
          </cell>
          <cell r="AG4">
            <v>208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 t="str">
            <v>NA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</row>
        <row r="5">
          <cell r="P5" t="str">
            <v>COM</v>
          </cell>
          <cell r="Q5" t="str">
            <v>UT</v>
          </cell>
          <cell r="R5" t="str">
            <v>PARTICULAR</v>
          </cell>
          <cell r="S5" t="str">
            <v>VCOM</v>
          </cell>
          <cell r="T5">
            <v>0</v>
          </cell>
          <cell r="U5">
            <v>5</v>
          </cell>
          <cell r="V5">
            <v>10</v>
          </cell>
          <cell r="W5">
            <v>0</v>
          </cell>
          <cell r="X5">
            <v>0</v>
          </cell>
          <cell r="Y5">
            <v>1500000</v>
          </cell>
          <cell r="Z5">
            <v>400000</v>
          </cell>
          <cell r="AA5">
            <v>3000000</v>
          </cell>
          <cell r="AB5">
            <v>1</v>
          </cell>
          <cell r="AC5">
            <v>0</v>
          </cell>
          <cell r="AD5">
            <v>1</v>
          </cell>
          <cell r="AE5">
            <v>0</v>
          </cell>
          <cell r="AF5">
            <v>0</v>
          </cell>
          <cell r="AG5">
            <v>208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 t="str">
            <v>NA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</row>
        <row r="6">
          <cell r="P6" t="str">
            <v>SUV</v>
          </cell>
          <cell r="Q6" t="str">
            <v>AUPA</v>
          </cell>
          <cell r="R6" t="str">
            <v>PARTICULAR</v>
          </cell>
          <cell r="S6" t="str">
            <v>VCOM</v>
          </cell>
          <cell r="T6">
            <v>0</v>
          </cell>
          <cell r="U6">
            <v>5</v>
          </cell>
          <cell r="V6">
            <v>10</v>
          </cell>
          <cell r="W6">
            <v>0</v>
          </cell>
          <cell r="X6">
            <v>0</v>
          </cell>
          <cell r="Y6">
            <v>1500000</v>
          </cell>
          <cell r="Z6">
            <v>400000</v>
          </cell>
          <cell r="AA6">
            <v>3000000</v>
          </cell>
          <cell r="AB6">
            <v>1</v>
          </cell>
          <cell r="AC6">
            <v>0</v>
          </cell>
          <cell r="AD6">
            <v>1</v>
          </cell>
          <cell r="AE6">
            <v>0</v>
          </cell>
          <cell r="AF6">
            <v>0</v>
          </cell>
          <cell r="AG6">
            <v>208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 t="str">
            <v>NA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</row>
        <row r="7">
          <cell r="P7" t="str">
            <v>HAT</v>
          </cell>
          <cell r="Q7" t="str">
            <v>UT</v>
          </cell>
          <cell r="R7" t="str">
            <v>PARTICULAR</v>
          </cell>
          <cell r="S7" t="str">
            <v>VCOM</v>
          </cell>
          <cell r="T7">
            <v>0</v>
          </cell>
          <cell r="U7">
            <v>5</v>
          </cell>
          <cell r="V7">
            <v>10</v>
          </cell>
          <cell r="W7">
            <v>0</v>
          </cell>
          <cell r="X7">
            <v>0</v>
          </cell>
          <cell r="Y7">
            <v>1500000</v>
          </cell>
          <cell r="Z7">
            <v>400000</v>
          </cell>
          <cell r="AA7">
            <v>3000000</v>
          </cell>
          <cell r="AB7">
            <v>1</v>
          </cell>
          <cell r="AC7">
            <v>0</v>
          </cell>
          <cell r="AD7">
            <v>1</v>
          </cell>
          <cell r="AE7">
            <v>0</v>
          </cell>
          <cell r="AF7">
            <v>0</v>
          </cell>
          <cell r="AG7">
            <v>208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 t="str">
            <v>NA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</row>
        <row r="8">
          <cell r="P8" t="str">
            <v>COU</v>
          </cell>
          <cell r="Q8" t="str">
            <v>UT</v>
          </cell>
          <cell r="R8" t="str">
            <v>PARTICULAR</v>
          </cell>
          <cell r="S8" t="str">
            <v>VCOM</v>
          </cell>
          <cell r="T8">
            <v>0</v>
          </cell>
          <cell r="U8">
            <v>5</v>
          </cell>
          <cell r="V8">
            <v>10</v>
          </cell>
          <cell r="W8">
            <v>0</v>
          </cell>
          <cell r="X8">
            <v>0</v>
          </cell>
          <cell r="Y8">
            <v>1500000</v>
          </cell>
          <cell r="Z8">
            <v>400000</v>
          </cell>
          <cell r="AA8">
            <v>3000000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208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 t="str">
            <v>NA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</row>
        <row r="9">
          <cell r="P9" t="str">
            <v>MVA</v>
          </cell>
          <cell r="Q9" t="str">
            <v>AUPA</v>
          </cell>
          <cell r="R9" t="str">
            <v>PARTICULAR</v>
          </cell>
          <cell r="S9" t="str">
            <v>VCOM</v>
          </cell>
          <cell r="T9">
            <v>0</v>
          </cell>
          <cell r="U9">
            <v>5</v>
          </cell>
          <cell r="V9">
            <v>10</v>
          </cell>
          <cell r="W9">
            <v>0</v>
          </cell>
          <cell r="X9">
            <v>0</v>
          </cell>
          <cell r="Y9">
            <v>1500000</v>
          </cell>
          <cell r="Z9">
            <v>400000</v>
          </cell>
          <cell r="AA9">
            <v>3000000</v>
          </cell>
          <cell r="AB9">
            <v>1</v>
          </cell>
          <cell r="AC9">
            <v>0</v>
          </cell>
          <cell r="AD9">
            <v>1</v>
          </cell>
          <cell r="AE9">
            <v>0</v>
          </cell>
          <cell r="AF9">
            <v>0</v>
          </cell>
          <cell r="AG9">
            <v>208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 t="str">
            <v>NA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</row>
        <row r="10">
          <cell r="P10" t="str">
            <v>CNV</v>
          </cell>
          <cell r="Q10" t="str">
            <v>AUPA</v>
          </cell>
          <cell r="R10" t="str">
            <v>PARTICULAR</v>
          </cell>
          <cell r="S10" t="str">
            <v>VCOM</v>
          </cell>
          <cell r="T10">
            <v>0</v>
          </cell>
          <cell r="U10">
            <v>5</v>
          </cell>
          <cell r="V10">
            <v>10</v>
          </cell>
          <cell r="W10">
            <v>0</v>
          </cell>
          <cell r="X10">
            <v>0</v>
          </cell>
          <cell r="Y10">
            <v>1500000</v>
          </cell>
          <cell r="Z10">
            <v>400000</v>
          </cell>
          <cell r="AA10">
            <v>3000000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208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 t="str">
            <v>NA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P11" t="str">
            <v>PUP</v>
          </cell>
          <cell r="Q11" t="str">
            <v>CACO</v>
          </cell>
          <cell r="R11" t="str">
            <v>PARTICULAR</v>
          </cell>
          <cell r="S11" t="str">
            <v>VCOM</v>
          </cell>
          <cell r="T11">
            <v>0</v>
          </cell>
          <cell r="U11">
            <v>5</v>
          </cell>
          <cell r="V11">
            <v>10</v>
          </cell>
          <cell r="W11">
            <v>0</v>
          </cell>
          <cell r="X11">
            <v>0</v>
          </cell>
          <cell r="Y11">
            <v>1500000</v>
          </cell>
          <cell r="Z11">
            <v>400000</v>
          </cell>
          <cell r="AA11">
            <v>3000000</v>
          </cell>
          <cell r="AB11">
            <v>1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208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P12" t="str">
            <v>TAN</v>
          </cell>
          <cell r="Q12" t="str">
            <v>CACO</v>
          </cell>
          <cell r="R12" t="str">
            <v>PARTICULAR</v>
          </cell>
          <cell r="S12" t="str">
            <v>VCOM</v>
          </cell>
          <cell r="T12">
            <v>0</v>
          </cell>
          <cell r="U12">
            <v>5</v>
          </cell>
          <cell r="V12">
            <v>10</v>
          </cell>
          <cell r="W12">
            <v>0</v>
          </cell>
          <cell r="X12">
            <v>0</v>
          </cell>
          <cell r="Y12">
            <v>1500000</v>
          </cell>
          <cell r="Z12">
            <v>400000</v>
          </cell>
          <cell r="AA12">
            <v>3000000</v>
          </cell>
          <cell r="AB12">
            <v>1</v>
          </cell>
          <cell r="AC12">
            <v>0</v>
          </cell>
          <cell r="AD12">
            <v>1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P13" t="str">
            <v>RAB</v>
          </cell>
          <cell r="Q13" t="str">
            <v>CACO</v>
          </cell>
          <cell r="R13" t="str">
            <v>PARTICULAR</v>
          </cell>
          <cell r="S13" t="str">
            <v>VCOM</v>
          </cell>
          <cell r="T13">
            <v>0</v>
          </cell>
          <cell r="U13">
            <v>5</v>
          </cell>
          <cell r="V13">
            <v>10</v>
          </cell>
          <cell r="W13">
            <v>0</v>
          </cell>
          <cell r="X13">
            <v>0</v>
          </cell>
          <cell r="Y13">
            <v>1500000</v>
          </cell>
          <cell r="Z13">
            <v>400000</v>
          </cell>
          <cell r="AA13">
            <v>3000000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P14" t="str">
            <v>THO</v>
          </cell>
          <cell r="Q14" t="str">
            <v>CACO</v>
          </cell>
          <cell r="R14" t="str">
            <v>PARTICULAR</v>
          </cell>
          <cell r="S14" t="str">
            <v>VCOM</v>
          </cell>
          <cell r="T14">
            <v>0</v>
          </cell>
          <cell r="U14">
            <v>5</v>
          </cell>
          <cell r="V14">
            <v>10</v>
          </cell>
          <cell r="W14">
            <v>0</v>
          </cell>
          <cell r="X14">
            <v>0</v>
          </cell>
          <cell r="Y14">
            <v>1500000</v>
          </cell>
          <cell r="Z14">
            <v>400000</v>
          </cell>
          <cell r="AA14">
            <v>3000000</v>
          </cell>
          <cell r="AB14">
            <v>1</v>
          </cell>
          <cell r="AC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P15" t="str">
            <v>FUR</v>
          </cell>
          <cell r="Q15" t="str">
            <v>CACO</v>
          </cell>
          <cell r="R15" t="str">
            <v>PARTICULAR</v>
          </cell>
          <cell r="S15" t="str">
            <v>VCOM</v>
          </cell>
          <cell r="T15">
            <v>0</v>
          </cell>
          <cell r="U15">
            <v>5</v>
          </cell>
          <cell r="V15">
            <v>10</v>
          </cell>
          <cell r="W15">
            <v>0</v>
          </cell>
          <cell r="X15">
            <v>0</v>
          </cell>
          <cell r="Y15">
            <v>1500000</v>
          </cell>
          <cell r="Z15">
            <v>400000</v>
          </cell>
          <cell r="AA15">
            <v>3000000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P16" t="str">
            <v>PAN</v>
          </cell>
          <cell r="Q16" t="str">
            <v>CACO</v>
          </cell>
          <cell r="R16" t="str">
            <v>PARTICULAR</v>
          </cell>
          <cell r="S16" t="str">
            <v>VCOM</v>
          </cell>
          <cell r="T16">
            <v>0</v>
          </cell>
          <cell r="U16">
            <v>5</v>
          </cell>
          <cell r="V16">
            <v>10</v>
          </cell>
          <cell r="W16">
            <v>0</v>
          </cell>
          <cell r="X16">
            <v>0</v>
          </cell>
          <cell r="Y16">
            <v>1500000</v>
          </cell>
          <cell r="Z16">
            <v>400000</v>
          </cell>
          <cell r="AA16">
            <v>3000000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208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P17" t="str">
            <v>VAG</v>
          </cell>
          <cell r="Q17" t="str">
            <v>AUPA</v>
          </cell>
          <cell r="R17" t="str">
            <v>PARTICULAR</v>
          </cell>
          <cell r="S17" t="str">
            <v>VCOM</v>
          </cell>
          <cell r="T17">
            <v>0</v>
          </cell>
          <cell r="U17">
            <v>5</v>
          </cell>
          <cell r="V17">
            <v>10</v>
          </cell>
          <cell r="W17">
            <v>0</v>
          </cell>
          <cell r="X17">
            <v>0</v>
          </cell>
          <cell r="Y17">
            <v>1500000</v>
          </cell>
          <cell r="Z17">
            <v>400000</v>
          </cell>
          <cell r="AA17">
            <v>3000000</v>
          </cell>
          <cell r="AB17">
            <v>1</v>
          </cell>
          <cell r="AC17">
            <v>0</v>
          </cell>
          <cell r="AD17">
            <v>1</v>
          </cell>
          <cell r="AE17">
            <v>0</v>
          </cell>
          <cell r="AF17">
            <v>0</v>
          </cell>
          <cell r="AG17">
            <v>208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 t="str">
            <v>NA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P18" t="str">
            <v>TRA</v>
          </cell>
          <cell r="Q18" t="str">
            <v>CACO</v>
          </cell>
          <cell r="R18" t="str">
            <v>PARTICULAR</v>
          </cell>
          <cell r="S18" t="str">
            <v>VCOM</v>
          </cell>
          <cell r="T18">
            <v>0</v>
          </cell>
          <cell r="U18">
            <v>5</v>
          </cell>
          <cell r="V18">
            <v>10</v>
          </cell>
          <cell r="W18">
            <v>0</v>
          </cell>
          <cell r="X18">
            <v>0</v>
          </cell>
          <cell r="Y18">
            <v>1500000</v>
          </cell>
          <cell r="Z18">
            <v>400000</v>
          </cell>
          <cell r="AA18">
            <v>3000000</v>
          </cell>
          <cell r="AB18">
            <v>0</v>
          </cell>
          <cell r="AC18">
            <v>0</v>
          </cell>
          <cell r="AD18">
            <v>1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P19" t="str">
            <v>MCA</v>
          </cell>
          <cell r="Q19" t="str">
            <v>UT</v>
          </cell>
          <cell r="R19" t="str">
            <v>PARTICULAR</v>
          </cell>
          <cell r="S19" t="str">
            <v>VCOM</v>
          </cell>
          <cell r="T19">
            <v>0</v>
          </cell>
          <cell r="U19">
            <v>5</v>
          </cell>
          <cell r="V19">
            <v>10</v>
          </cell>
          <cell r="W19">
            <v>0</v>
          </cell>
          <cell r="X19">
            <v>0</v>
          </cell>
          <cell r="Y19">
            <v>1500000</v>
          </cell>
          <cell r="Z19">
            <v>400000</v>
          </cell>
          <cell r="AA19">
            <v>3000000</v>
          </cell>
          <cell r="AB19">
            <v>1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208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 t="str">
            <v>NA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P20" t="str">
            <v>BUS</v>
          </cell>
          <cell r="Q20" t="str">
            <v>TREM</v>
          </cell>
          <cell r="R20" t="str">
            <v>PARTICULAR</v>
          </cell>
          <cell r="S20" t="str">
            <v>VCOM</v>
          </cell>
          <cell r="T20">
            <v>0</v>
          </cell>
          <cell r="U20">
            <v>5</v>
          </cell>
          <cell r="V20">
            <v>10</v>
          </cell>
          <cell r="W20">
            <v>0</v>
          </cell>
          <cell r="X20">
            <v>0</v>
          </cell>
          <cell r="Y20">
            <v>1500000</v>
          </cell>
          <cell r="Z20">
            <v>0</v>
          </cell>
          <cell r="AA20">
            <v>3000000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---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 t="str">
            <v>NA</v>
          </cell>
          <cell r="AX20">
            <v>0</v>
          </cell>
          <cell r="AY20">
            <v>3160</v>
          </cell>
          <cell r="AZ20">
            <v>250000</v>
          </cell>
          <cell r="BA20">
            <v>0</v>
          </cell>
        </row>
        <row r="21">
          <cell r="P21" t="str">
            <v>CHC</v>
          </cell>
          <cell r="Q21" t="str">
            <v>CACO</v>
          </cell>
          <cell r="R21" t="str">
            <v>PARTICULAR</v>
          </cell>
          <cell r="S21" t="str">
            <v>VCOM</v>
          </cell>
          <cell r="T21">
            <v>0</v>
          </cell>
          <cell r="U21">
            <v>5</v>
          </cell>
          <cell r="V21">
            <v>10</v>
          </cell>
          <cell r="W21">
            <v>0</v>
          </cell>
          <cell r="X21">
            <v>0</v>
          </cell>
          <cell r="Y21">
            <v>1500000</v>
          </cell>
          <cell r="Z21">
            <v>400000</v>
          </cell>
          <cell r="AA21">
            <v>3000000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208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P22" t="str">
            <v>CLA</v>
          </cell>
          <cell r="Q22" t="str">
            <v>UT</v>
          </cell>
          <cell r="R22" t="str">
            <v>PARTICULAR</v>
          </cell>
          <cell r="S22" t="str">
            <v>VCOM</v>
          </cell>
          <cell r="T22">
            <v>0</v>
          </cell>
          <cell r="U22">
            <v>5</v>
          </cell>
          <cell r="V22">
            <v>10</v>
          </cell>
          <cell r="W22">
            <v>0</v>
          </cell>
          <cell r="X22">
            <v>0</v>
          </cell>
          <cell r="Y22">
            <v>1500000</v>
          </cell>
          <cell r="Z22">
            <v>400000</v>
          </cell>
          <cell r="AA22">
            <v>3000000</v>
          </cell>
          <cell r="AB22">
            <v>1</v>
          </cell>
          <cell r="AC22">
            <v>0</v>
          </cell>
          <cell r="AD22">
            <v>1</v>
          </cell>
          <cell r="AE22">
            <v>0</v>
          </cell>
          <cell r="AF22">
            <v>0</v>
          </cell>
          <cell r="AG22">
            <v>208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 t="str">
            <v>NA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P23" t="str">
            <v>MOT</v>
          </cell>
          <cell r="Q23" t="str">
            <v>MORE</v>
          </cell>
          <cell r="R23" t="str">
            <v>PARTICULAR</v>
          </cell>
          <cell r="S23" t="str">
            <v>VCOM</v>
          </cell>
          <cell r="T23">
            <v>0</v>
          </cell>
          <cell r="U23">
            <v>5</v>
          </cell>
          <cell r="V23">
            <v>10</v>
          </cell>
          <cell r="W23">
            <v>0</v>
          </cell>
          <cell r="X23">
            <v>0</v>
          </cell>
          <cell r="Y23">
            <v>1500000</v>
          </cell>
          <cell r="Z23">
            <v>0</v>
          </cell>
          <cell r="AA23">
            <v>3000000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208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 t="str">
            <v>NA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P24" t="str">
            <v>MCB</v>
          </cell>
          <cell r="Q24" t="str">
            <v>TREM</v>
          </cell>
          <cell r="R24" t="str">
            <v>PARTICULAR</v>
          </cell>
          <cell r="S24" t="str">
            <v>VCOM</v>
          </cell>
          <cell r="T24">
            <v>0</v>
          </cell>
          <cell r="U24">
            <v>5</v>
          </cell>
          <cell r="V24">
            <v>10</v>
          </cell>
          <cell r="W24">
            <v>0</v>
          </cell>
          <cell r="X24">
            <v>0</v>
          </cell>
          <cell r="Y24">
            <v>1500000</v>
          </cell>
          <cell r="Z24">
            <v>0</v>
          </cell>
          <cell r="AA24">
            <v>3000000</v>
          </cell>
          <cell r="AB24">
            <v>0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---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 t="str">
            <v>NA</v>
          </cell>
          <cell r="AX24">
            <v>0</v>
          </cell>
          <cell r="AY24">
            <v>3160</v>
          </cell>
          <cell r="AZ24">
            <v>250000</v>
          </cell>
          <cell r="BA24">
            <v>0</v>
          </cell>
        </row>
        <row r="25">
          <cell r="P25" t="str">
            <v>REM</v>
          </cell>
          <cell r="Q25" t="str">
            <v>CACO</v>
          </cell>
          <cell r="R25" t="str">
            <v>PARTICULAR</v>
          </cell>
          <cell r="S25" t="str">
            <v>VCOM</v>
          </cell>
          <cell r="T25">
            <v>0</v>
          </cell>
          <cell r="U25">
            <v>5</v>
          </cell>
          <cell r="V25">
            <v>10</v>
          </cell>
          <cell r="W25">
            <v>0</v>
          </cell>
          <cell r="X25">
            <v>0</v>
          </cell>
          <cell r="Y25">
            <v>1500000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 t="str">
            <v>NA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Solicitud"/>
      <sheetName val="Para Emisión"/>
    </sheetNames>
    <sheetDataSet>
      <sheetData sheetId="0"/>
      <sheetData sheetId="1" refreshError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03T16:51:25.336"/>
    </inkml:context>
    <inkml:brush xml:id="br0">
      <inkml:brushProperty name="width" value="0.00799" units="cm"/>
      <inkml:brushProperty name="height" value="0.00799" units="cm"/>
      <inkml:brushProperty name="color" value="#FFFFFF"/>
      <inkml:brushProperty name="ignorePressure" value="1"/>
    </inkml:brush>
  </inkml:definitions>
  <inkml:trace contextRef="#ctx0" brushRef="#br0">-532480 1692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03T16:51:25.337"/>
    </inkml:context>
    <inkml:brush xml:id="br0">
      <inkml:brushProperty name="width" value="0.03195" units="cm"/>
      <inkml:brushProperty name="height" value="0.03195" units="cm"/>
      <inkml:brushProperty name="ignorePressure" value="1"/>
    </inkml:brush>
  </inkml:definitions>
  <inkml:trace contextRef="#ctx0" brushRef="#br0">-166 613</inkml:trace>
  <inkml:trace contextRef="#ctx0" brushRef="#br0" timeOffset="1">-222 529</inkml:trace>
  <inkml:trace contextRef="#ctx0" brushRef="#br0" timeOffset="2">4 726</inkml:trace>
  <inkml:trace contextRef="#ctx0" brushRef="#br0" timeOffset="3">4 726</inkml:trace>
  <inkml:trace contextRef="#ctx0" brushRef="#br0" timeOffset="4">4 726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7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F5"/>
  <sheetViews>
    <sheetView topLeftCell="A6" workbookViewId="0">
      <selection activeCell="D13" sqref="D13"/>
    </sheetView>
  </sheetViews>
  <sheetFormatPr baseColWidth="10" defaultColWidth="11" defaultRowHeight="15" x14ac:dyDescent="0.25"/>
  <cols>
    <col min="1" max="1" width="19.42578125" style="33" bestFit="1" customWidth="1"/>
    <col min="2" max="3" width="11" style="33"/>
    <col min="4" max="4" width="22.85546875" style="33" bestFit="1" customWidth="1"/>
    <col min="5" max="16384" width="11" style="33"/>
  </cols>
  <sheetData>
    <row r="1" spans="1:6" ht="18.75" hidden="1" x14ac:dyDescent="0.3">
      <c r="A1" s="27" t="s">
        <v>36</v>
      </c>
      <c r="B1" s="32"/>
      <c r="C1" s="32"/>
      <c r="D1" s="32"/>
      <c r="E1" s="32"/>
      <c r="F1" s="32"/>
    </row>
    <row r="2" spans="1:6" ht="18.75" hidden="1" x14ac:dyDescent="0.3">
      <c r="A2" s="32" t="s">
        <v>34</v>
      </c>
      <c r="B2" s="32"/>
      <c r="C2" s="32"/>
      <c r="D2" s="32"/>
      <c r="E2" s="32"/>
      <c r="F2" s="32"/>
    </row>
    <row r="3" spans="1:6" ht="18.75" hidden="1" x14ac:dyDescent="0.3">
      <c r="A3" s="32" t="s">
        <v>20</v>
      </c>
      <c r="B3" s="32"/>
      <c r="C3" s="32"/>
      <c r="D3" s="32"/>
      <c r="E3" s="32"/>
    </row>
    <row r="4" spans="1:6" ht="18.75" hidden="1" x14ac:dyDescent="0.3">
      <c r="A4" s="32" t="s">
        <v>32</v>
      </c>
      <c r="B4" s="32"/>
      <c r="C4" s="32"/>
      <c r="D4" s="32"/>
    </row>
    <row r="5" spans="1:6" ht="18.75" hidden="1" x14ac:dyDescent="0.3">
      <c r="A5" s="32" t="s">
        <v>2</v>
      </c>
      <c r="B5" s="32"/>
      <c r="C5" s="32"/>
      <c r="D5" s="32"/>
    </row>
  </sheetData>
  <sheetProtection algorithmName="SHA-512" hashValue="pu0lIJQ8QSLdewIaA4EeGV9wgjIvsAct94CEHXNauDtaS4Snlrx22eKT5Ib13cZdeKX7KFJVS5Kt6W1I5/2thw==" saltValue="r9CK/EIba4E7lmdnIGuvu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N61"/>
  <sheetViews>
    <sheetView tabSelected="1" zoomScale="70" zoomScaleNormal="70" workbookViewId="0">
      <selection activeCell="C7" sqref="C7:F7"/>
    </sheetView>
  </sheetViews>
  <sheetFormatPr baseColWidth="10" defaultColWidth="0" defaultRowHeight="15" zeroHeight="1" x14ac:dyDescent="0.25"/>
  <cols>
    <col min="1" max="1" width="6.140625" style="3" customWidth="1"/>
    <col min="2" max="2" width="33" style="3" customWidth="1"/>
    <col min="3" max="3" width="27.42578125" style="3" customWidth="1"/>
    <col min="4" max="4" width="11" style="3" customWidth="1"/>
    <col min="5" max="5" width="12.85546875" style="3" customWidth="1"/>
    <col min="6" max="7" width="11" style="3" customWidth="1"/>
    <col min="8" max="8" width="14.28515625" style="3" customWidth="1"/>
    <col min="9" max="9" width="20.42578125" style="3" customWidth="1"/>
    <col min="10" max="10" width="15.140625" style="3" customWidth="1"/>
    <col min="11" max="11" width="14" style="3" customWidth="1"/>
    <col min="12" max="12" width="11" style="3" customWidth="1"/>
    <col min="13" max="13" width="14" style="3" customWidth="1"/>
    <col min="14" max="14" width="11" style="3" customWidth="1"/>
    <col min="15" max="16384" width="11" style="1" hidden="1"/>
  </cols>
  <sheetData>
    <row r="1" spans="1:13" s="3" customFormat="1" x14ac:dyDescent="0.25"/>
    <row r="2" spans="1:13" s="3" customFormat="1" x14ac:dyDescent="0.25"/>
    <row r="3" spans="1:13" s="3" customFormat="1" ht="31.5" x14ac:dyDescent="0.5">
      <c r="A3" s="4"/>
      <c r="B3" s="119" t="s">
        <v>0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13" s="3" customFormat="1" x14ac:dyDescent="0.25"/>
    <row r="5" spans="1:13" s="3" customFormat="1" ht="20.25" x14ac:dyDescent="0.25">
      <c r="B5" s="121" t="s">
        <v>1</v>
      </c>
      <c r="C5" s="121"/>
      <c r="D5" s="121"/>
      <c r="E5" s="121"/>
      <c r="F5" s="121"/>
      <c r="G5" s="121"/>
      <c r="H5" s="121"/>
      <c r="I5" s="121"/>
      <c r="J5" s="121"/>
      <c r="K5" s="121"/>
    </row>
    <row r="6" spans="1:13" s="3" customFormat="1" ht="24.95" customHeight="1" thickBot="1" x14ac:dyDescent="0.3"/>
    <row r="7" spans="1:13" s="5" customFormat="1" ht="47.1" customHeight="1" thickTop="1" x14ac:dyDescent="0.35">
      <c r="B7" s="6" t="s">
        <v>7</v>
      </c>
      <c r="C7" s="122"/>
      <c r="D7" s="123"/>
      <c r="E7" s="123"/>
      <c r="F7" s="124"/>
      <c r="G7" s="37"/>
      <c r="I7" s="7" t="s">
        <v>47</v>
      </c>
      <c r="J7" s="122"/>
      <c r="K7" s="123"/>
      <c r="L7" s="123"/>
      <c r="M7" s="124"/>
    </row>
    <row r="8" spans="1:13" s="3" customFormat="1" ht="24.95" customHeight="1" thickBot="1" x14ac:dyDescent="0.3">
      <c r="B8" s="8"/>
      <c r="C8" s="10"/>
      <c r="D8" s="10"/>
      <c r="E8" s="10"/>
      <c r="F8" s="10"/>
      <c r="G8" s="10"/>
      <c r="I8" s="9"/>
      <c r="J8" s="10"/>
      <c r="K8" s="10"/>
      <c r="L8" s="10"/>
      <c r="M8" s="10"/>
    </row>
    <row r="9" spans="1:13" s="5" customFormat="1" ht="47.1" customHeight="1" thickTop="1" x14ac:dyDescent="0.35">
      <c r="B9" s="6" t="s">
        <v>8</v>
      </c>
      <c r="C9" s="122"/>
      <c r="D9" s="123"/>
      <c r="E9" s="123"/>
      <c r="F9" s="124"/>
      <c r="G9" s="37"/>
      <c r="I9" s="7" t="s">
        <v>10</v>
      </c>
      <c r="J9" s="122"/>
      <c r="K9" s="123"/>
      <c r="L9" s="123"/>
      <c r="M9" s="124"/>
    </row>
    <row r="10" spans="1:13" s="3" customFormat="1" ht="24.95" customHeight="1" x14ac:dyDescent="0.25"/>
    <row r="11" spans="1:13" s="3" customFormat="1" ht="24.95" customHeight="1" x14ac:dyDescent="0.25"/>
    <row r="12" spans="1:13" s="5" customFormat="1" ht="24.95" customHeight="1" thickBot="1" x14ac:dyDescent="0.4">
      <c r="B12" s="6" t="s">
        <v>11</v>
      </c>
      <c r="C12" s="6"/>
      <c r="D12" s="6"/>
      <c r="E12" s="6"/>
      <c r="F12" s="6"/>
      <c r="G12" s="6"/>
      <c r="H12" s="6"/>
      <c r="I12" s="6" t="s">
        <v>12</v>
      </c>
    </row>
    <row r="13" spans="1:13" s="3" customFormat="1" ht="47.1" customHeight="1" x14ac:dyDescent="0.35">
      <c r="B13" s="107"/>
      <c r="C13" s="108"/>
      <c r="D13" s="108"/>
      <c r="E13" s="108"/>
      <c r="F13" s="108"/>
      <c r="G13" s="109"/>
      <c r="I13" s="107"/>
      <c r="J13" s="108"/>
      <c r="K13" s="108"/>
      <c r="L13" s="108"/>
      <c r="M13" s="109"/>
    </row>
    <row r="14" spans="1:13" s="3" customFormat="1" ht="24.95" customHeight="1" x14ac:dyDescent="0.25">
      <c r="B14" s="8"/>
      <c r="C14" s="8"/>
      <c r="D14" s="8"/>
      <c r="E14" s="8"/>
      <c r="F14" s="8"/>
      <c r="G14" s="8"/>
      <c r="H14" s="8"/>
      <c r="I14" s="8"/>
      <c r="J14" s="8"/>
    </row>
    <row r="15" spans="1:13" s="5" customFormat="1" ht="24.95" customHeight="1" thickBot="1" x14ac:dyDescent="0.4">
      <c r="B15" s="6" t="s">
        <v>13</v>
      </c>
      <c r="C15" s="6"/>
      <c r="D15" s="6"/>
      <c r="E15" s="6"/>
      <c r="F15" s="6"/>
      <c r="G15" s="6" t="s">
        <v>49</v>
      </c>
      <c r="I15" s="6"/>
      <c r="J15" s="6" t="s">
        <v>48</v>
      </c>
    </row>
    <row r="16" spans="1:13" s="3" customFormat="1" ht="47.1" customHeight="1" thickTop="1" x14ac:dyDescent="0.35">
      <c r="B16" s="122" t="s">
        <v>81</v>
      </c>
      <c r="C16" s="123"/>
      <c r="D16" s="123"/>
      <c r="E16" s="124"/>
      <c r="F16" s="13"/>
      <c r="G16" s="129"/>
      <c r="H16" s="124"/>
      <c r="I16" s="36"/>
      <c r="J16" s="122"/>
      <c r="K16" s="123"/>
      <c r="L16" s="123"/>
      <c r="M16" s="124"/>
    </row>
    <row r="17" spans="2:14" s="3" customFormat="1" ht="14.25" customHeight="1" x14ac:dyDescent="0.3">
      <c r="B17" s="60"/>
      <c r="C17" s="60"/>
      <c r="D17" s="60"/>
      <c r="E17" s="60"/>
      <c r="F17" s="13"/>
      <c r="G17" s="60"/>
      <c r="H17" s="60"/>
      <c r="I17" s="36"/>
      <c r="J17" s="60"/>
      <c r="K17" s="60"/>
      <c r="L17" s="60"/>
      <c r="M17" s="60"/>
    </row>
    <row r="18" spans="2:14" s="5" customFormat="1" ht="24.95" customHeight="1" thickBot="1" x14ac:dyDescent="0.4">
      <c r="B18" s="6" t="s">
        <v>21</v>
      </c>
      <c r="C18" s="6"/>
      <c r="D18" s="6"/>
      <c r="E18" s="6"/>
      <c r="G18" s="6"/>
      <c r="J18" s="6" t="s">
        <v>16</v>
      </c>
      <c r="K18" s="6"/>
    </row>
    <row r="19" spans="2:14" s="3" customFormat="1" ht="47.1" customHeight="1" thickTop="1" x14ac:dyDescent="0.35">
      <c r="B19" s="130"/>
      <c r="C19" s="131"/>
      <c r="E19" s="13"/>
      <c r="F19" s="13"/>
      <c r="G19" s="13"/>
      <c r="H19" s="13"/>
      <c r="J19" s="110"/>
      <c r="K19" s="111"/>
      <c r="L19" s="111"/>
      <c r="M19" s="112"/>
    </row>
    <row r="20" spans="2:14" s="5" customFormat="1" ht="24.95" customHeight="1" thickBot="1" x14ac:dyDescent="0.4">
      <c r="B20" s="6" t="s">
        <v>15</v>
      </c>
      <c r="C20" s="6"/>
      <c r="D20" s="6"/>
      <c r="E20" s="6"/>
      <c r="F20" s="6"/>
      <c r="G20" s="6"/>
      <c r="H20" s="15" t="s">
        <v>14</v>
      </c>
    </row>
    <row r="21" spans="2:14" s="5" customFormat="1" ht="150" customHeight="1" thickTop="1" x14ac:dyDescent="0.35">
      <c r="C21" s="3"/>
      <c r="D21" s="18"/>
      <c r="E21" s="18"/>
      <c r="F21" s="6"/>
      <c r="G21" s="6"/>
      <c r="H21" s="126"/>
      <c r="I21" s="127"/>
      <c r="J21" s="127"/>
      <c r="K21" s="127"/>
      <c r="L21" s="127"/>
      <c r="M21" s="128"/>
    </row>
    <row r="22" spans="2:14" s="5" customFormat="1" ht="23.1" customHeight="1" x14ac:dyDescent="0.3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4" s="3" customFormat="1" ht="24.95" customHeight="1" x14ac:dyDescent="0.25"/>
    <row r="24" spans="2:14" s="5" customFormat="1" ht="24.95" customHeight="1" thickBot="1" x14ac:dyDescent="0.4">
      <c r="B24" s="6" t="s">
        <v>3</v>
      </c>
      <c r="C24" s="6"/>
      <c r="D24" s="6"/>
      <c r="E24" s="6"/>
      <c r="F24" s="6"/>
      <c r="G24" s="6"/>
      <c r="H24" s="6"/>
      <c r="I24" s="6"/>
      <c r="J24" s="35" t="s">
        <v>17</v>
      </c>
      <c r="K24" s="34"/>
      <c r="L24" s="34"/>
      <c r="M24" s="34"/>
    </row>
    <row r="25" spans="2:14" s="3" customFormat="1" ht="47.1" customHeight="1" thickTop="1" x14ac:dyDescent="0.35">
      <c r="B25" s="107"/>
      <c r="C25" s="108"/>
      <c r="D25" s="108"/>
      <c r="E25" s="108"/>
      <c r="F25" s="108"/>
      <c r="G25" s="108"/>
      <c r="H25" s="109"/>
      <c r="J25" s="113">
        <v>44150</v>
      </c>
      <c r="K25" s="114"/>
      <c r="L25" s="114"/>
      <c r="M25" s="115"/>
    </row>
    <row r="26" spans="2:14" s="3" customFormat="1" ht="24.95" customHeight="1" x14ac:dyDescent="0.25"/>
    <row r="27" spans="2:14" s="5" customFormat="1" ht="24.95" customHeight="1" thickBot="1" x14ac:dyDescent="0.4">
      <c r="B27" s="6" t="s">
        <v>4</v>
      </c>
    </row>
    <row r="28" spans="2:14" s="3" customFormat="1" ht="47.1" customHeight="1" x14ac:dyDescent="0.35">
      <c r="B28" s="107"/>
      <c r="C28" s="108"/>
      <c r="D28" s="108"/>
      <c r="E28" s="108"/>
      <c r="F28" s="108"/>
      <c r="G28" s="108"/>
      <c r="H28" s="109"/>
    </row>
    <row r="29" spans="2:14" s="3" customFormat="1" ht="24.95" customHeight="1" x14ac:dyDescent="0.25"/>
    <row r="30" spans="2:14" s="5" customFormat="1" ht="24.95" customHeight="1" x14ac:dyDescent="0.35">
      <c r="B30" s="6" t="s">
        <v>5</v>
      </c>
      <c r="D30" s="125"/>
      <c r="E30" s="125"/>
      <c r="F30" s="125"/>
      <c r="G30" s="125"/>
      <c r="H30" s="125"/>
    </row>
    <row r="31" spans="2:14" s="3" customFormat="1" ht="24.95" customHeight="1" x14ac:dyDescent="0.25"/>
    <row r="32" spans="2:14" s="3" customFormat="1" ht="24.95" customHeight="1" x14ac:dyDescent="0.25">
      <c r="N32" s="11"/>
    </row>
    <row r="33" spans="2:14" s="3" customFormat="1" ht="37.35" customHeight="1" x14ac:dyDescent="0.25">
      <c r="B33" s="120" t="s">
        <v>6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"/>
    </row>
    <row r="34" spans="2:14" s="3" customFormat="1" ht="24.95" customHeight="1" x14ac:dyDescent="0.25"/>
    <row r="35" spans="2:14" s="3" customFormat="1" ht="24.95" customHeight="1" x14ac:dyDescent="0.25"/>
    <row r="36" spans="2:14" s="3" customFormat="1" ht="24.95" customHeight="1" thickBot="1" x14ac:dyDescent="0.3"/>
    <row r="37" spans="2:14" s="5" customFormat="1" ht="48.2" customHeight="1" x14ac:dyDescent="0.35">
      <c r="B37" s="12" t="s">
        <v>18</v>
      </c>
      <c r="C37" s="107"/>
      <c r="D37" s="108"/>
      <c r="E37" s="108"/>
      <c r="F37" s="108"/>
      <c r="G37" s="108"/>
      <c r="H37" s="109"/>
    </row>
    <row r="38" spans="2:14" s="5" customFormat="1" ht="15.75" customHeight="1" x14ac:dyDescent="0.35">
      <c r="B38" s="12"/>
      <c r="C38" s="8" t="s">
        <v>19</v>
      </c>
      <c r="D38" s="68"/>
      <c r="E38" s="68"/>
      <c r="F38" s="68"/>
      <c r="G38" s="68"/>
      <c r="H38" s="68"/>
    </row>
    <row r="39" spans="2:14" s="5" customFormat="1" ht="13.7" customHeight="1" x14ac:dyDescent="0.35">
      <c r="B39" s="12"/>
      <c r="D39" s="68"/>
      <c r="E39" s="68"/>
      <c r="F39" s="68"/>
      <c r="G39" s="68"/>
      <c r="H39" s="68"/>
    </row>
    <row r="40" spans="2:14" s="3" customFormat="1" ht="21.75" thickBot="1" x14ac:dyDescent="0.3">
      <c r="B40" s="67" t="s">
        <v>70</v>
      </c>
    </row>
    <row r="41" spans="2:14" s="3" customFormat="1" ht="233.85" customHeight="1" x14ac:dyDescent="0.25">
      <c r="B41" s="116" t="s">
        <v>96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8"/>
    </row>
    <row r="42" spans="2:14" s="3" customFormat="1" ht="21.2" customHeight="1" x14ac:dyDescent="0.25">
      <c r="B42" s="120" t="s">
        <v>45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</row>
    <row r="43" spans="2:14" s="3" customFormat="1" ht="23.85" customHeight="1" x14ac:dyDescent="0.25"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</row>
    <row r="44" spans="2:14" s="3" customFormat="1" x14ac:dyDescent="0.25"/>
    <row r="45" spans="2:14" s="3" customFormat="1" hidden="1" x14ac:dyDescent="0.25"/>
    <row r="46" spans="2:14" s="3" customFormat="1" hidden="1" x14ac:dyDescent="0.25"/>
    <row r="47" spans="2:14" s="3" customFormat="1" hidden="1" x14ac:dyDescent="0.25"/>
    <row r="48" spans="2:14" s="3" customFormat="1" hidden="1" x14ac:dyDescent="0.25"/>
    <row r="49" spans="1:14" s="3" customFormat="1" x14ac:dyDescent="0.25"/>
    <row r="50" spans="1:14" s="3" customFormat="1" x14ac:dyDescent="0.25"/>
    <row r="51" spans="1:14" s="69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s="69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s="69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s="69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s="69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s="69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s="69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s="69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/>
    <row r="60" spans="1:14" x14ac:dyDescent="0.25"/>
    <row r="61" spans="1:14" x14ac:dyDescent="0.25"/>
  </sheetData>
  <sheetProtection selectLockedCells="1"/>
  <mergeCells count="22">
    <mergeCell ref="B41:M41"/>
    <mergeCell ref="B3:L3"/>
    <mergeCell ref="B42:M43"/>
    <mergeCell ref="B5:K5"/>
    <mergeCell ref="C7:F7"/>
    <mergeCell ref="C9:F9"/>
    <mergeCell ref="J7:M7"/>
    <mergeCell ref="J9:M9"/>
    <mergeCell ref="D30:H30"/>
    <mergeCell ref="B33:M33"/>
    <mergeCell ref="C37:H37"/>
    <mergeCell ref="H21:M21"/>
    <mergeCell ref="B16:E16"/>
    <mergeCell ref="J16:M16"/>
    <mergeCell ref="G16:H16"/>
    <mergeCell ref="B19:C19"/>
    <mergeCell ref="B28:H28"/>
    <mergeCell ref="J19:M19"/>
    <mergeCell ref="B13:G13"/>
    <mergeCell ref="I13:M13"/>
    <mergeCell ref="B25:H25"/>
    <mergeCell ref="J25:M25"/>
  </mergeCells>
  <pageMargins left="0.7" right="0.7" top="0.75" bottom="0.75" header="0.3" footer="0.3"/>
  <pageSetup scale="4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Group Box 7">
              <controlPr defaultSize="0" autoFill="0" autoPict="0">
                <anchor moveWithCells="1">
                  <from>
                    <xdr:col>1</xdr:col>
                    <xdr:colOff>47625</xdr:colOff>
                    <xdr:row>20</xdr:row>
                    <xdr:rowOff>9525</xdr:rowOff>
                  </from>
                  <to>
                    <xdr:col>2</xdr:col>
                    <xdr:colOff>1704975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1</xdr:col>
                    <xdr:colOff>190500</xdr:colOff>
                    <xdr:row>20</xdr:row>
                    <xdr:rowOff>219075</xdr:rowOff>
                  </from>
                  <to>
                    <xdr:col>1</xdr:col>
                    <xdr:colOff>1533525</xdr:colOff>
                    <xdr:row>20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Option Button 10">
              <controlPr defaultSize="0" autoFill="0" autoLine="0" autoPict="0">
                <anchor moveWithCells="1">
                  <from>
                    <xdr:col>1</xdr:col>
                    <xdr:colOff>219075</xdr:colOff>
                    <xdr:row>20</xdr:row>
                    <xdr:rowOff>895350</xdr:rowOff>
                  </from>
                  <to>
                    <xdr:col>1</xdr:col>
                    <xdr:colOff>933450</xdr:colOff>
                    <xdr:row>20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Option Button 11">
              <controlPr defaultSize="0" autoFill="0" autoLine="0" autoPict="0">
                <anchor moveWithCells="1">
                  <from>
                    <xdr:col>2</xdr:col>
                    <xdr:colOff>342900</xdr:colOff>
                    <xdr:row>20</xdr:row>
                    <xdr:rowOff>923925</xdr:rowOff>
                  </from>
                  <to>
                    <xdr:col>2</xdr:col>
                    <xdr:colOff>1609725</xdr:colOff>
                    <xdr:row>20</xdr:row>
                    <xdr:rowOff>1209675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uadro de grupo 24">
              <controlPr defaultSize="0" autoFill="0" autoPict="0">
                <anchor moveWithCells="1">
                  <from>
                    <xdr:col>2</xdr:col>
                    <xdr:colOff>400050</xdr:colOff>
                    <xdr:row>29</xdr:row>
                    <xdr:rowOff>0</xdr:rowOff>
                  </from>
                  <to>
                    <xdr:col>5</xdr:col>
                    <xdr:colOff>247650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Botón de opción 25">
              <controlPr defaultSize="0" autoFill="0" autoLine="0" autoPict="0">
                <anchor moveWithCells="1">
                  <from>
                    <xdr:col>2</xdr:col>
                    <xdr:colOff>561975</xdr:colOff>
                    <xdr:row>29</xdr:row>
                    <xdr:rowOff>180975</xdr:rowOff>
                  </from>
                  <to>
                    <xdr:col>3</xdr:col>
                    <xdr:colOff>733425</xdr:colOff>
                    <xdr:row>30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Botón de opción 26">
              <controlPr defaultSize="0" autoFill="0" autoLine="0" autoPict="0">
                <anchor moveWithCells="1">
                  <from>
                    <xdr:col>4</xdr:col>
                    <xdr:colOff>466725</xdr:colOff>
                    <xdr:row>29</xdr:row>
                    <xdr:rowOff>190500</xdr:rowOff>
                  </from>
                  <to>
                    <xdr:col>5</xdr:col>
                    <xdr:colOff>733425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Botón de opción 27">
              <controlPr defaultSize="0" autoFill="0" autoLine="0" autoPict="0">
                <anchor moveWithCells="1">
                  <from>
                    <xdr:col>2</xdr:col>
                    <xdr:colOff>342900</xdr:colOff>
                    <xdr:row>20</xdr:row>
                    <xdr:rowOff>1476375</xdr:rowOff>
                  </from>
                  <to>
                    <xdr:col>2</xdr:col>
                    <xdr:colOff>1438275</xdr:colOff>
                    <xdr:row>20</xdr:row>
                    <xdr:rowOff>1724025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Botón de opción 30">
              <controlPr defaultSize="0" autoFill="0" autoLine="0" autoPict="0">
                <anchor moveWithCells="1">
                  <from>
                    <xdr:col>2</xdr:col>
                    <xdr:colOff>323850</xdr:colOff>
                    <xdr:row>20</xdr:row>
                    <xdr:rowOff>390525</xdr:rowOff>
                  </from>
                  <to>
                    <xdr:col>2</xdr:col>
                    <xdr:colOff>1447800</xdr:colOff>
                    <xdr:row>20</xdr:row>
                    <xdr:rowOff>638175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Combos!$A$3:$A$22</xm:f>
          </x14:formula1>
          <xm:sqref>B16:E16</xm:sqref>
        </x14:dataValidation>
        <x14:dataValidation type="list" allowBlank="1" showInputMessage="1" showErrorMessage="1" xr:uid="{00000000-0002-0000-0100-000001000000}">
          <x14:formula1>
            <xm:f>Combos!$C$3:$C$6</xm:f>
          </x14:formula1>
          <xm:sqref>H21:M21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"/>
  <sheetViews>
    <sheetView topLeftCell="E1" workbookViewId="0">
      <selection activeCell="L17" sqref="L17"/>
    </sheetView>
  </sheetViews>
  <sheetFormatPr baseColWidth="10" defaultRowHeight="15" x14ac:dyDescent="0.25"/>
  <cols>
    <col min="1" max="1" width="88.85546875" bestFit="1" customWidth="1"/>
    <col min="11" max="11" width="11.42578125" style="90"/>
    <col min="12" max="12" width="12.5703125" bestFit="1" customWidth="1"/>
    <col min="13" max="13" width="14.140625" style="91" bestFit="1" customWidth="1"/>
    <col min="14" max="14" width="14.140625" bestFit="1" customWidth="1"/>
    <col min="15" max="15" width="12.5703125" style="91" bestFit="1" customWidth="1"/>
    <col min="16" max="16" width="14.140625" style="91" bestFit="1" customWidth="1"/>
  </cols>
  <sheetData>
    <row r="1" spans="1:19" x14ac:dyDescent="0.25">
      <c r="G1" t="s">
        <v>139</v>
      </c>
      <c r="H1" t="s">
        <v>140</v>
      </c>
      <c r="I1" t="s">
        <v>141</v>
      </c>
      <c r="J1" t="s">
        <v>142</v>
      </c>
      <c r="K1" s="90" t="s">
        <v>143</v>
      </c>
      <c r="L1" t="s">
        <v>144</v>
      </c>
      <c r="M1" s="91" t="s">
        <v>145</v>
      </c>
      <c r="N1" t="s">
        <v>146</v>
      </c>
      <c r="O1" s="91" t="s">
        <v>147</v>
      </c>
      <c r="P1" s="91" t="s">
        <v>148</v>
      </c>
      <c r="Q1" s="91" t="s">
        <v>154</v>
      </c>
      <c r="R1" s="91" t="s">
        <v>156</v>
      </c>
      <c r="S1" s="91"/>
    </row>
    <row r="2" spans="1:19" x14ac:dyDescent="0.25">
      <c r="A2" s="70" t="s">
        <v>91</v>
      </c>
      <c r="C2" s="70" t="s">
        <v>90</v>
      </c>
      <c r="E2" t="s">
        <v>105</v>
      </c>
      <c r="F2" t="s">
        <v>125</v>
      </c>
      <c r="G2" t="s">
        <v>128</v>
      </c>
      <c r="H2" t="s">
        <v>122</v>
      </c>
      <c r="I2" t="s">
        <v>107</v>
      </c>
      <c r="J2" s="89">
        <v>0.03</v>
      </c>
      <c r="K2" s="90">
        <v>0.05</v>
      </c>
      <c r="L2" s="91">
        <v>100000</v>
      </c>
      <c r="M2" s="91">
        <v>750000</v>
      </c>
      <c r="N2">
        <v>0</v>
      </c>
      <c r="O2" s="91">
        <v>350000</v>
      </c>
      <c r="P2" s="91">
        <v>100000</v>
      </c>
      <c r="Q2" t="s">
        <v>110</v>
      </c>
      <c r="R2" t="s">
        <v>157</v>
      </c>
      <c r="S2" s="91"/>
    </row>
    <row r="3" spans="1:19" x14ac:dyDescent="0.25">
      <c r="A3" t="s">
        <v>71</v>
      </c>
      <c r="C3" t="s">
        <v>92</v>
      </c>
      <c r="E3" t="s">
        <v>155</v>
      </c>
      <c r="F3" t="s">
        <v>107</v>
      </c>
      <c r="G3" t="s">
        <v>126</v>
      </c>
      <c r="H3" t="s">
        <v>129</v>
      </c>
      <c r="I3" t="s">
        <v>130</v>
      </c>
      <c r="J3" s="89">
        <v>0.04</v>
      </c>
      <c r="K3" s="90">
        <v>0.06</v>
      </c>
      <c r="L3" s="91">
        <v>200000</v>
      </c>
      <c r="M3" s="91">
        <f>+M2+50000</f>
        <v>800000</v>
      </c>
      <c r="N3" s="91">
        <v>1500000</v>
      </c>
      <c r="O3" s="91">
        <v>400000</v>
      </c>
      <c r="P3" s="91">
        <v>200000</v>
      </c>
      <c r="Q3" t="s">
        <v>149</v>
      </c>
      <c r="R3" t="s">
        <v>158</v>
      </c>
      <c r="S3" s="91"/>
    </row>
    <row r="4" spans="1:19" x14ac:dyDescent="0.25">
      <c r="A4" t="s">
        <v>72</v>
      </c>
      <c r="C4" t="s">
        <v>93</v>
      </c>
      <c r="G4" t="s">
        <v>127</v>
      </c>
      <c r="H4" t="s">
        <v>160</v>
      </c>
      <c r="I4" t="s">
        <v>161</v>
      </c>
      <c r="J4" s="89">
        <v>0.05</v>
      </c>
      <c r="K4" s="90">
        <v>7.0000000000000007E-2</v>
      </c>
      <c r="L4" s="91">
        <v>300000</v>
      </c>
      <c r="M4" s="91">
        <f t="shared" ref="M4:M57" si="0">+M3+50000</f>
        <v>850000</v>
      </c>
      <c r="N4" s="91">
        <v>2000000</v>
      </c>
      <c r="O4" s="91">
        <v>450000</v>
      </c>
      <c r="P4" s="91">
        <v>300000</v>
      </c>
      <c r="Q4" t="s">
        <v>150</v>
      </c>
      <c r="R4" t="s">
        <v>159</v>
      </c>
    </row>
    <row r="5" spans="1:19" x14ac:dyDescent="0.25">
      <c r="A5" t="s">
        <v>73</v>
      </c>
      <c r="C5" t="s">
        <v>94</v>
      </c>
      <c r="G5" t="s">
        <v>107</v>
      </c>
      <c r="H5" t="s">
        <v>107</v>
      </c>
      <c r="J5" s="89">
        <v>0.06</v>
      </c>
      <c r="K5" s="90">
        <v>0.08</v>
      </c>
      <c r="L5" t="s">
        <v>107</v>
      </c>
      <c r="M5" s="91">
        <f t="shared" si="0"/>
        <v>900000</v>
      </c>
      <c r="N5" s="91">
        <v>2500000</v>
      </c>
      <c r="O5" s="91">
        <v>500000</v>
      </c>
      <c r="P5" s="91">
        <v>400000</v>
      </c>
      <c r="Q5" t="s">
        <v>151</v>
      </c>
    </row>
    <row r="6" spans="1:19" x14ac:dyDescent="0.25">
      <c r="A6" t="s">
        <v>74</v>
      </c>
      <c r="C6" t="s">
        <v>95</v>
      </c>
      <c r="J6" s="89">
        <v>7.0000000000000007E-2</v>
      </c>
      <c r="K6" s="90">
        <v>0.09</v>
      </c>
      <c r="M6" s="91">
        <f t="shared" si="0"/>
        <v>950000</v>
      </c>
      <c r="N6" s="91">
        <v>3000000</v>
      </c>
      <c r="O6" s="91" t="s">
        <v>107</v>
      </c>
      <c r="P6" s="91">
        <f>+P5+100000</f>
        <v>500000</v>
      </c>
      <c r="Q6" t="s">
        <v>152</v>
      </c>
    </row>
    <row r="7" spans="1:19" x14ac:dyDescent="0.25">
      <c r="A7" t="s">
        <v>75</v>
      </c>
      <c r="J7" s="89">
        <v>0.08</v>
      </c>
      <c r="K7" s="90">
        <v>0.1</v>
      </c>
      <c r="M7" s="91">
        <f t="shared" si="0"/>
        <v>1000000</v>
      </c>
      <c r="N7" s="91">
        <v>3500000</v>
      </c>
      <c r="P7" s="91">
        <f t="shared" ref="P7:P11" si="1">+P6+100000</f>
        <v>600000</v>
      </c>
      <c r="Q7" t="s">
        <v>153</v>
      </c>
    </row>
    <row r="8" spans="1:19" x14ac:dyDescent="0.25">
      <c r="A8" t="s">
        <v>76</v>
      </c>
      <c r="J8" s="89">
        <v>0.09</v>
      </c>
      <c r="K8" s="90">
        <v>0.15</v>
      </c>
      <c r="M8" s="91">
        <f t="shared" si="0"/>
        <v>1050000</v>
      </c>
      <c r="N8" s="91">
        <v>4000000</v>
      </c>
      <c r="P8" s="91">
        <f t="shared" si="1"/>
        <v>700000</v>
      </c>
    </row>
    <row r="9" spans="1:19" x14ac:dyDescent="0.25">
      <c r="A9" t="s">
        <v>77</v>
      </c>
      <c r="J9" s="89">
        <v>0.1</v>
      </c>
      <c r="K9" s="90">
        <v>0.2</v>
      </c>
      <c r="M9" s="91">
        <f t="shared" si="0"/>
        <v>1100000</v>
      </c>
      <c r="P9" s="91">
        <f t="shared" si="1"/>
        <v>800000</v>
      </c>
    </row>
    <row r="10" spans="1:19" x14ac:dyDescent="0.25">
      <c r="A10" t="s">
        <v>78</v>
      </c>
      <c r="J10" s="89">
        <v>0.15</v>
      </c>
      <c r="K10" s="90">
        <v>0.25</v>
      </c>
      <c r="M10" s="91">
        <f t="shared" si="0"/>
        <v>1150000</v>
      </c>
      <c r="P10" s="91">
        <f t="shared" si="1"/>
        <v>900000</v>
      </c>
    </row>
    <row r="11" spans="1:19" x14ac:dyDescent="0.25">
      <c r="A11" t="s">
        <v>79</v>
      </c>
      <c r="M11" s="91">
        <f t="shared" si="0"/>
        <v>1200000</v>
      </c>
      <c r="P11" s="91">
        <f t="shared" si="1"/>
        <v>1000000</v>
      </c>
    </row>
    <row r="12" spans="1:19" x14ac:dyDescent="0.25">
      <c r="A12" t="s">
        <v>80</v>
      </c>
      <c r="M12" s="91">
        <f t="shared" si="0"/>
        <v>1250000</v>
      </c>
    </row>
    <row r="13" spans="1:19" x14ac:dyDescent="0.25">
      <c r="A13" t="s">
        <v>81</v>
      </c>
      <c r="M13" s="91">
        <f t="shared" si="0"/>
        <v>1300000</v>
      </c>
    </row>
    <row r="14" spans="1:19" x14ac:dyDescent="0.25">
      <c r="A14" t="s">
        <v>82</v>
      </c>
      <c r="M14" s="91">
        <f t="shared" si="0"/>
        <v>1350000</v>
      </c>
    </row>
    <row r="15" spans="1:19" x14ac:dyDescent="0.25">
      <c r="A15" t="s">
        <v>83</v>
      </c>
      <c r="M15" s="91">
        <f t="shared" si="0"/>
        <v>1400000</v>
      </c>
    </row>
    <row r="16" spans="1:19" x14ac:dyDescent="0.25">
      <c r="A16" t="s">
        <v>84</v>
      </c>
      <c r="M16" s="91">
        <f t="shared" si="0"/>
        <v>1450000</v>
      </c>
    </row>
    <row r="17" spans="1:13" x14ac:dyDescent="0.25">
      <c r="A17" t="s">
        <v>85</v>
      </c>
      <c r="M17" s="91">
        <f t="shared" si="0"/>
        <v>1500000</v>
      </c>
    </row>
    <row r="18" spans="1:13" x14ac:dyDescent="0.25">
      <c r="A18" t="s">
        <v>86</v>
      </c>
      <c r="M18" s="91">
        <f t="shared" si="0"/>
        <v>1550000</v>
      </c>
    </row>
    <row r="19" spans="1:13" x14ac:dyDescent="0.25">
      <c r="A19" t="s">
        <v>87</v>
      </c>
      <c r="M19" s="91">
        <f t="shared" si="0"/>
        <v>1600000</v>
      </c>
    </row>
    <row r="20" spans="1:13" x14ac:dyDescent="0.25">
      <c r="A20" t="s">
        <v>88</v>
      </c>
      <c r="M20" s="91">
        <f t="shared" si="0"/>
        <v>1650000</v>
      </c>
    </row>
    <row r="21" spans="1:13" x14ac:dyDescent="0.25">
      <c r="A21" t="s">
        <v>89</v>
      </c>
      <c r="M21" s="91">
        <f t="shared" si="0"/>
        <v>1700000</v>
      </c>
    </row>
    <row r="22" spans="1:13" x14ac:dyDescent="0.25">
      <c r="M22" s="91">
        <f t="shared" si="0"/>
        <v>1750000</v>
      </c>
    </row>
    <row r="23" spans="1:13" x14ac:dyDescent="0.25">
      <c r="M23" s="91">
        <f t="shared" si="0"/>
        <v>1800000</v>
      </c>
    </row>
    <row r="24" spans="1:13" x14ac:dyDescent="0.25">
      <c r="M24" s="91">
        <f t="shared" si="0"/>
        <v>1850000</v>
      </c>
    </row>
    <row r="25" spans="1:13" x14ac:dyDescent="0.25">
      <c r="M25" s="91">
        <f t="shared" si="0"/>
        <v>1900000</v>
      </c>
    </row>
    <row r="26" spans="1:13" x14ac:dyDescent="0.25">
      <c r="M26" s="91">
        <f t="shared" si="0"/>
        <v>1950000</v>
      </c>
    </row>
    <row r="27" spans="1:13" x14ac:dyDescent="0.25">
      <c r="M27" s="91">
        <f t="shared" si="0"/>
        <v>2000000</v>
      </c>
    </row>
    <row r="28" spans="1:13" x14ac:dyDescent="0.25">
      <c r="M28" s="91">
        <f t="shared" si="0"/>
        <v>2050000</v>
      </c>
    </row>
    <row r="29" spans="1:13" x14ac:dyDescent="0.25">
      <c r="M29" s="91">
        <f t="shared" si="0"/>
        <v>2100000</v>
      </c>
    </row>
    <row r="30" spans="1:13" x14ac:dyDescent="0.25">
      <c r="M30" s="91">
        <f t="shared" si="0"/>
        <v>2150000</v>
      </c>
    </row>
    <row r="31" spans="1:13" x14ac:dyDescent="0.25">
      <c r="M31" s="91">
        <f t="shared" si="0"/>
        <v>2200000</v>
      </c>
    </row>
    <row r="32" spans="1:13" x14ac:dyDescent="0.25">
      <c r="M32" s="91">
        <f t="shared" si="0"/>
        <v>2250000</v>
      </c>
    </row>
    <row r="33" spans="13:13" x14ac:dyDescent="0.25">
      <c r="M33" s="91">
        <f t="shared" si="0"/>
        <v>2300000</v>
      </c>
    </row>
    <row r="34" spans="13:13" x14ac:dyDescent="0.25">
      <c r="M34" s="91">
        <f t="shared" si="0"/>
        <v>2350000</v>
      </c>
    </row>
    <row r="35" spans="13:13" x14ac:dyDescent="0.25">
      <c r="M35" s="91">
        <f t="shared" si="0"/>
        <v>2400000</v>
      </c>
    </row>
    <row r="36" spans="13:13" x14ac:dyDescent="0.25">
      <c r="M36" s="91">
        <f t="shared" si="0"/>
        <v>2450000</v>
      </c>
    </row>
    <row r="37" spans="13:13" x14ac:dyDescent="0.25">
      <c r="M37" s="91">
        <f t="shared" si="0"/>
        <v>2500000</v>
      </c>
    </row>
    <row r="38" spans="13:13" x14ac:dyDescent="0.25">
      <c r="M38" s="91">
        <f t="shared" si="0"/>
        <v>2550000</v>
      </c>
    </row>
    <row r="39" spans="13:13" x14ac:dyDescent="0.25">
      <c r="M39" s="91">
        <f t="shared" si="0"/>
        <v>2600000</v>
      </c>
    </row>
    <row r="40" spans="13:13" x14ac:dyDescent="0.25">
      <c r="M40" s="91">
        <f t="shared" si="0"/>
        <v>2650000</v>
      </c>
    </row>
    <row r="41" spans="13:13" x14ac:dyDescent="0.25">
      <c r="M41" s="91">
        <f t="shared" si="0"/>
        <v>2700000</v>
      </c>
    </row>
    <row r="42" spans="13:13" x14ac:dyDescent="0.25">
      <c r="M42" s="91">
        <f t="shared" si="0"/>
        <v>2750000</v>
      </c>
    </row>
    <row r="43" spans="13:13" x14ac:dyDescent="0.25">
      <c r="M43" s="91">
        <f>+M42+50000</f>
        <v>2800000</v>
      </c>
    </row>
    <row r="44" spans="13:13" x14ac:dyDescent="0.25">
      <c r="M44" s="91">
        <f t="shared" si="0"/>
        <v>2850000</v>
      </c>
    </row>
    <row r="45" spans="13:13" x14ac:dyDescent="0.25">
      <c r="M45" s="91">
        <f t="shared" si="0"/>
        <v>2900000</v>
      </c>
    </row>
    <row r="46" spans="13:13" x14ac:dyDescent="0.25">
      <c r="M46" s="91">
        <f t="shared" si="0"/>
        <v>2950000</v>
      </c>
    </row>
    <row r="47" spans="13:13" x14ac:dyDescent="0.25">
      <c r="M47" s="91">
        <f t="shared" si="0"/>
        <v>3000000</v>
      </c>
    </row>
    <row r="48" spans="13:13" x14ac:dyDescent="0.25">
      <c r="M48" s="91">
        <f t="shared" si="0"/>
        <v>3050000</v>
      </c>
    </row>
    <row r="49" spans="13:13" x14ac:dyDescent="0.25">
      <c r="M49" s="91">
        <f t="shared" si="0"/>
        <v>3100000</v>
      </c>
    </row>
    <row r="50" spans="13:13" x14ac:dyDescent="0.25">
      <c r="M50" s="91">
        <f t="shared" si="0"/>
        <v>3150000</v>
      </c>
    </row>
    <row r="51" spans="13:13" x14ac:dyDescent="0.25">
      <c r="M51" s="91">
        <f t="shared" si="0"/>
        <v>3200000</v>
      </c>
    </row>
    <row r="52" spans="13:13" x14ac:dyDescent="0.25">
      <c r="M52" s="91">
        <f t="shared" si="0"/>
        <v>3250000</v>
      </c>
    </row>
    <row r="53" spans="13:13" x14ac:dyDescent="0.25">
      <c r="M53" s="91">
        <f t="shared" si="0"/>
        <v>3300000</v>
      </c>
    </row>
    <row r="54" spans="13:13" x14ac:dyDescent="0.25">
      <c r="M54" s="91">
        <f t="shared" si="0"/>
        <v>3350000</v>
      </c>
    </row>
    <row r="55" spans="13:13" x14ac:dyDescent="0.25">
      <c r="M55" s="91">
        <f t="shared" si="0"/>
        <v>3400000</v>
      </c>
    </row>
    <row r="56" spans="13:13" x14ac:dyDescent="0.25">
      <c r="M56" s="91">
        <f t="shared" si="0"/>
        <v>3450000</v>
      </c>
    </row>
    <row r="57" spans="13:13" x14ac:dyDescent="0.25">
      <c r="M57" s="91">
        <f t="shared" si="0"/>
        <v>3500000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showGridLines="0" topLeftCell="A6" workbookViewId="0">
      <selection activeCell="E25" sqref="E25"/>
    </sheetView>
  </sheetViews>
  <sheetFormatPr baseColWidth="10" defaultRowHeight="15" x14ac:dyDescent="0.25"/>
  <cols>
    <col min="1" max="1" width="4.85546875" customWidth="1"/>
    <col min="4" max="4" width="6.28515625" customWidth="1"/>
    <col min="5" max="5" width="11.7109375" bestFit="1" customWidth="1"/>
    <col min="6" max="6" width="9.5703125" customWidth="1"/>
    <col min="7" max="7" width="11.7109375" bestFit="1" customWidth="1"/>
    <col min="8" max="8" width="9.5703125" customWidth="1"/>
    <col min="9" max="9" width="11.7109375" bestFit="1" customWidth="1"/>
    <col min="10" max="10" width="9.5703125" customWidth="1"/>
    <col min="11" max="11" width="11.7109375" bestFit="1" customWidth="1"/>
    <col min="12" max="12" width="9.5703125" customWidth="1"/>
    <col min="13" max="13" width="11.7109375" bestFit="1" customWidth="1"/>
    <col min="14" max="14" width="9.5703125" customWidth="1"/>
    <col min="15" max="15" width="11.7109375" bestFit="1" customWidth="1"/>
    <col min="16" max="16" width="9.5703125" customWidth="1"/>
    <col min="17" max="17" width="11.7109375" bestFit="1" customWidth="1"/>
    <col min="18" max="18" width="9.5703125" customWidth="1"/>
  </cols>
  <sheetData>
    <row r="1" spans="1:22" x14ac:dyDescent="0.25">
      <c r="A1" s="71"/>
      <c r="B1" s="33"/>
      <c r="C1" s="33"/>
      <c r="D1" s="33"/>
      <c r="E1" s="33"/>
      <c r="F1" s="33"/>
      <c r="G1" s="33"/>
      <c r="H1" s="33"/>
      <c r="I1" s="33"/>
      <c r="J1" s="33"/>
      <c r="K1" s="71"/>
    </row>
    <row r="2" spans="1:22" ht="20.25" x14ac:dyDescent="0.3">
      <c r="A2" s="71"/>
      <c r="B2" s="138" t="s">
        <v>97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2" ht="20.25" x14ac:dyDescent="0.3">
      <c r="A3" s="71"/>
      <c r="B3" s="72"/>
      <c r="C3" s="33"/>
      <c r="D3" s="33"/>
      <c r="E3" s="33"/>
      <c r="F3" s="33"/>
      <c r="G3" s="33"/>
      <c r="H3" s="33"/>
      <c r="I3" s="33"/>
      <c r="J3" s="33"/>
      <c r="K3" s="71"/>
    </row>
    <row r="4" spans="1:22" ht="20.25" x14ac:dyDescent="0.3">
      <c r="A4" s="71"/>
      <c r="B4" s="7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2" ht="15" customHeight="1" x14ac:dyDescent="0.25">
      <c r="A5" s="71"/>
      <c r="B5" s="134" t="s">
        <v>98</v>
      </c>
      <c r="C5" s="134"/>
      <c r="D5" s="134"/>
      <c r="E5" s="135" t="s">
        <v>99</v>
      </c>
      <c r="F5" s="135"/>
      <c r="G5" s="136" t="s">
        <v>100</v>
      </c>
      <c r="H5" s="137"/>
      <c r="I5" s="135" t="s">
        <v>101</v>
      </c>
      <c r="J5" s="135"/>
      <c r="K5" s="135" t="s">
        <v>132</v>
      </c>
      <c r="L5" s="135"/>
      <c r="M5" s="135" t="s">
        <v>133</v>
      </c>
      <c r="N5" s="135"/>
      <c r="O5" s="135" t="s">
        <v>135</v>
      </c>
      <c r="P5" s="135"/>
      <c r="Q5" s="135" t="s">
        <v>134</v>
      </c>
      <c r="R5" s="135"/>
    </row>
    <row r="6" spans="1:22" ht="16.5" x14ac:dyDescent="0.25">
      <c r="A6" s="71"/>
      <c r="B6" s="134"/>
      <c r="C6" s="134"/>
      <c r="D6" s="134"/>
      <c r="E6" s="103" t="s">
        <v>102</v>
      </c>
      <c r="F6" s="104" t="s">
        <v>103</v>
      </c>
      <c r="G6" s="105" t="s">
        <v>102</v>
      </c>
      <c r="H6" s="104" t="s">
        <v>103</v>
      </c>
      <c r="I6" s="106" t="s">
        <v>102</v>
      </c>
      <c r="J6" s="104" t="s">
        <v>103</v>
      </c>
      <c r="K6" s="106" t="s">
        <v>102</v>
      </c>
      <c r="L6" s="104" t="s">
        <v>103</v>
      </c>
      <c r="M6" s="106" t="s">
        <v>102</v>
      </c>
      <c r="N6" s="104" t="s">
        <v>103</v>
      </c>
      <c r="O6" s="106" t="s">
        <v>102</v>
      </c>
      <c r="P6" s="104" t="s">
        <v>103</v>
      </c>
      <c r="Q6" s="106" t="s">
        <v>102</v>
      </c>
      <c r="R6" s="104" t="s">
        <v>103</v>
      </c>
    </row>
    <row r="7" spans="1:22" x14ac:dyDescent="0.25">
      <c r="B7" s="132" t="s">
        <v>104</v>
      </c>
      <c r="C7" s="133"/>
      <c r="D7" s="133"/>
      <c r="E7" s="101" t="s">
        <v>105</v>
      </c>
      <c r="F7" s="73">
        <v>0.05</v>
      </c>
      <c r="G7" s="101" t="s">
        <v>105</v>
      </c>
      <c r="H7" s="73">
        <v>0.05</v>
      </c>
      <c r="I7" s="101" t="s">
        <v>105</v>
      </c>
      <c r="J7" s="73">
        <v>0.05</v>
      </c>
      <c r="K7" s="101" t="s">
        <v>105</v>
      </c>
      <c r="L7" s="73">
        <v>0.05</v>
      </c>
      <c r="M7" s="101" t="s">
        <v>105</v>
      </c>
      <c r="N7" s="73">
        <v>0.05</v>
      </c>
      <c r="O7" s="101" t="s">
        <v>105</v>
      </c>
      <c r="P7" s="73">
        <v>0.05</v>
      </c>
      <c r="Q7" s="101" t="s">
        <v>105</v>
      </c>
      <c r="R7" s="73">
        <v>0.05</v>
      </c>
    </row>
    <row r="8" spans="1:22" x14ac:dyDescent="0.25">
      <c r="B8" s="132" t="s">
        <v>109</v>
      </c>
      <c r="C8" s="133"/>
      <c r="D8" s="133"/>
      <c r="E8" s="74" t="s">
        <v>105</v>
      </c>
      <c r="F8" s="88">
        <v>0.1</v>
      </c>
      <c r="G8" s="74" t="s">
        <v>105</v>
      </c>
      <c r="H8" s="88">
        <v>0.1</v>
      </c>
      <c r="I8" s="74" t="s">
        <v>105</v>
      </c>
      <c r="J8" s="88">
        <v>0.1</v>
      </c>
      <c r="K8" s="74" t="s">
        <v>105</v>
      </c>
      <c r="L8" s="88">
        <v>0.1</v>
      </c>
      <c r="M8" s="74" t="s">
        <v>105</v>
      </c>
      <c r="N8" s="88">
        <v>0.1</v>
      </c>
      <c r="O8" s="74" t="s">
        <v>105</v>
      </c>
      <c r="P8" s="88">
        <v>0.1</v>
      </c>
      <c r="Q8" s="74" t="s">
        <v>105</v>
      </c>
      <c r="R8" s="88">
        <v>0.1</v>
      </c>
      <c r="S8" s="33"/>
      <c r="T8" s="33"/>
      <c r="U8" s="33"/>
      <c r="V8" s="33"/>
    </row>
    <row r="9" spans="1:22" x14ac:dyDescent="0.25">
      <c r="B9" s="132" t="s">
        <v>131</v>
      </c>
      <c r="C9" s="133"/>
      <c r="D9" s="133"/>
      <c r="E9" s="94">
        <v>1500000</v>
      </c>
      <c r="F9" s="78" t="s">
        <v>110</v>
      </c>
      <c r="G9" s="94">
        <v>1500000</v>
      </c>
      <c r="H9" s="78" t="s">
        <v>110</v>
      </c>
      <c r="I9" s="94">
        <v>1500000</v>
      </c>
      <c r="J9" s="78" t="s">
        <v>110</v>
      </c>
      <c r="K9" s="94">
        <v>1500000</v>
      </c>
      <c r="L9" s="95" t="s">
        <v>110</v>
      </c>
      <c r="M9" s="77" t="s">
        <v>108</v>
      </c>
      <c r="N9" s="80" t="s">
        <v>108</v>
      </c>
      <c r="O9" s="94">
        <v>1500000</v>
      </c>
      <c r="P9" s="78" t="s">
        <v>110</v>
      </c>
      <c r="Q9" s="94">
        <v>1500000</v>
      </c>
      <c r="R9" s="78" t="s">
        <v>110</v>
      </c>
      <c r="S9" s="33"/>
      <c r="T9" s="33"/>
      <c r="U9" s="33"/>
      <c r="V9" s="33"/>
    </row>
    <row r="10" spans="1:22" x14ac:dyDescent="0.25">
      <c r="B10" s="132" t="s">
        <v>123</v>
      </c>
      <c r="C10" s="133"/>
      <c r="D10" s="133"/>
      <c r="E10" s="74" t="s">
        <v>125</v>
      </c>
      <c r="F10" s="75" t="s">
        <v>108</v>
      </c>
      <c r="G10" s="74" t="s">
        <v>125</v>
      </c>
      <c r="H10" s="75" t="s">
        <v>108</v>
      </c>
      <c r="I10" s="74" t="s">
        <v>125</v>
      </c>
      <c r="J10" s="75" t="s">
        <v>108</v>
      </c>
      <c r="K10" s="74" t="s">
        <v>125</v>
      </c>
      <c r="L10" s="96" t="s">
        <v>108</v>
      </c>
      <c r="M10" s="74" t="s">
        <v>108</v>
      </c>
      <c r="N10" s="75" t="s">
        <v>108</v>
      </c>
      <c r="O10" s="74" t="s">
        <v>125</v>
      </c>
      <c r="P10" s="75" t="s">
        <v>108</v>
      </c>
      <c r="Q10" s="74" t="s">
        <v>125</v>
      </c>
      <c r="R10" s="75" t="s">
        <v>108</v>
      </c>
      <c r="S10" s="33"/>
      <c r="T10" s="33"/>
      <c r="U10" s="33"/>
      <c r="V10" s="33"/>
    </row>
    <row r="11" spans="1:22" x14ac:dyDescent="0.25">
      <c r="B11" s="132" t="s">
        <v>119</v>
      </c>
      <c r="C11" s="133"/>
      <c r="D11" s="133"/>
      <c r="E11" s="77" t="s">
        <v>107</v>
      </c>
      <c r="F11" s="80" t="s">
        <v>108</v>
      </c>
      <c r="G11" s="77" t="s">
        <v>107</v>
      </c>
      <c r="H11" s="80" t="s">
        <v>108</v>
      </c>
      <c r="I11" s="77" t="s">
        <v>108</v>
      </c>
      <c r="J11" s="80" t="s">
        <v>108</v>
      </c>
      <c r="K11" s="77" t="s">
        <v>108</v>
      </c>
      <c r="L11" s="97" t="s">
        <v>108</v>
      </c>
      <c r="M11" s="77" t="s">
        <v>108</v>
      </c>
      <c r="N11" s="80" t="s">
        <v>108</v>
      </c>
      <c r="O11" s="77" t="s">
        <v>108</v>
      </c>
      <c r="P11" s="80" t="s">
        <v>108</v>
      </c>
      <c r="Q11" s="77" t="s">
        <v>108</v>
      </c>
      <c r="R11" s="80" t="s">
        <v>108</v>
      </c>
      <c r="S11" s="33"/>
      <c r="T11" s="33"/>
      <c r="U11" s="33"/>
      <c r="V11" s="33"/>
    </row>
    <row r="12" spans="1:22" x14ac:dyDescent="0.25">
      <c r="B12" s="132" t="s">
        <v>113</v>
      </c>
      <c r="C12" s="133"/>
      <c r="D12" s="133"/>
      <c r="E12" s="76">
        <v>500000</v>
      </c>
      <c r="F12" s="81" t="s">
        <v>108</v>
      </c>
      <c r="G12" s="76">
        <v>300000</v>
      </c>
      <c r="H12" s="81" t="s">
        <v>108</v>
      </c>
      <c r="I12" s="76">
        <v>300000</v>
      </c>
      <c r="J12" s="81" t="s">
        <v>108</v>
      </c>
      <c r="K12" s="76">
        <v>300000</v>
      </c>
      <c r="L12" s="98" t="s">
        <v>108</v>
      </c>
      <c r="M12" s="76" t="s">
        <v>108</v>
      </c>
      <c r="N12" s="81" t="s">
        <v>108</v>
      </c>
      <c r="O12" s="76" t="s">
        <v>108</v>
      </c>
      <c r="P12" s="81" t="s">
        <v>108</v>
      </c>
      <c r="Q12" s="76" t="s">
        <v>108</v>
      </c>
      <c r="R12" s="81" t="s">
        <v>108</v>
      </c>
      <c r="S12" s="33"/>
      <c r="T12" s="33"/>
      <c r="U12" s="33"/>
      <c r="V12" s="33"/>
    </row>
    <row r="13" spans="1:22" x14ac:dyDescent="0.25">
      <c r="B13" s="132" t="s">
        <v>138</v>
      </c>
      <c r="C13" s="133"/>
      <c r="D13" s="133"/>
      <c r="E13" s="79"/>
      <c r="F13" s="82"/>
      <c r="G13" s="79"/>
      <c r="H13" s="82"/>
      <c r="I13" s="79"/>
      <c r="J13" s="82"/>
      <c r="K13" s="79"/>
      <c r="L13" s="99"/>
      <c r="M13" s="79"/>
      <c r="N13" s="82"/>
      <c r="O13" s="79">
        <v>100000</v>
      </c>
      <c r="P13" s="82"/>
      <c r="Q13" s="79"/>
      <c r="R13" s="82"/>
      <c r="S13" s="33"/>
      <c r="T13" s="33"/>
      <c r="U13" s="33"/>
      <c r="V13" s="33"/>
    </row>
    <row r="14" spans="1:22" x14ac:dyDescent="0.25">
      <c r="B14" s="132" t="s">
        <v>115</v>
      </c>
      <c r="C14" s="133"/>
      <c r="D14" s="133"/>
      <c r="E14" s="76" t="s">
        <v>108</v>
      </c>
      <c r="F14" s="81" t="s">
        <v>108</v>
      </c>
      <c r="G14" s="76" t="s">
        <v>108</v>
      </c>
      <c r="H14" s="81" t="s">
        <v>108</v>
      </c>
      <c r="I14" s="76" t="s">
        <v>108</v>
      </c>
      <c r="J14" s="81" t="s">
        <v>108</v>
      </c>
      <c r="K14" s="76" t="s">
        <v>108</v>
      </c>
      <c r="L14" s="98" t="s">
        <v>108</v>
      </c>
      <c r="M14" s="76" t="s">
        <v>108</v>
      </c>
      <c r="N14" s="81" t="s">
        <v>108</v>
      </c>
      <c r="O14" s="76" t="s">
        <v>108</v>
      </c>
      <c r="P14" s="81" t="s">
        <v>108</v>
      </c>
      <c r="Q14" s="76" t="s">
        <v>108</v>
      </c>
      <c r="R14" s="81" t="s">
        <v>108</v>
      </c>
      <c r="S14" s="33"/>
      <c r="T14" s="33"/>
      <c r="U14" s="33"/>
      <c r="V14" s="33"/>
    </row>
    <row r="15" spans="1:22" x14ac:dyDescent="0.25">
      <c r="B15" s="132" t="s">
        <v>117</v>
      </c>
      <c r="C15" s="133"/>
      <c r="D15" s="133"/>
      <c r="E15" s="79" t="s">
        <v>107</v>
      </c>
      <c r="F15" s="82" t="s">
        <v>108</v>
      </c>
      <c r="G15" s="79" t="s">
        <v>107</v>
      </c>
      <c r="H15" s="82" t="s">
        <v>108</v>
      </c>
      <c r="I15" s="79" t="s">
        <v>107</v>
      </c>
      <c r="J15" s="82" t="s">
        <v>108</v>
      </c>
      <c r="K15" s="79" t="s">
        <v>107</v>
      </c>
      <c r="L15" s="99" t="s">
        <v>108</v>
      </c>
      <c r="M15" s="79" t="s">
        <v>108</v>
      </c>
      <c r="N15" s="82" t="s">
        <v>108</v>
      </c>
      <c r="O15" s="79" t="s">
        <v>107</v>
      </c>
      <c r="P15" s="82" t="s">
        <v>108</v>
      </c>
      <c r="Q15" s="77" t="s">
        <v>108</v>
      </c>
      <c r="R15" s="82" t="s">
        <v>108</v>
      </c>
      <c r="S15" s="33"/>
      <c r="T15" s="33"/>
      <c r="U15" s="33"/>
      <c r="V15" s="33"/>
    </row>
    <row r="16" spans="1:22" x14ac:dyDescent="0.25">
      <c r="B16" s="132" t="s">
        <v>111</v>
      </c>
      <c r="C16" s="133"/>
      <c r="D16" s="133"/>
      <c r="E16" s="76">
        <v>3000000</v>
      </c>
      <c r="F16" s="81" t="s">
        <v>108</v>
      </c>
      <c r="G16" s="76">
        <v>3000000</v>
      </c>
      <c r="H16" s="81" t="s">
        <v>108</v>
      </c>
      <c r="I16" s="76">
        <v>3000000</v>
      </c>
      <c r="J16" s="81" t="s">
        <v>108</v>
      </c>
      <c r="K16" s="76">
        <v>3000000</v>
      </c>
      <c r="L16" s="98" t="s">
        <v>108</v>
      </c>
      <c r="M16" s="76" t="s">
        <v>108</v>
      </c>
      <c r="N16" s="81" t="s">
        <v>108</v>
      </c>
      <c r="O16" s="76">
        <v>3000000</v>
      </c>
      <c r="P16" s="81" t="s">
        <v>108</v>
      </c>
      <c r="Q16" s="76">
        <v>3000000</v>
      </c>
      <c r="R16" s="81" t="s">
        <v>108</v>
      </c>
      <c r="S16" s="33"/>
      <c r="T16" s="33"/>
      <c r="U16" s="33"/>
      <c r="V16" s="33"/>
    </row>
    <row r="17" spans="2:22" x14ac:dyDescent="0.25">
      <c r="B17" s="132" t="s">
        <v>112</v>
      </c>
      <c r="C17" s="133"/>
      <c r="D17" s="133"/>
      <c r="E17" s="79" t="s">
        <v>107</v>
      </c>
      <c r="F17" s="82" t="s">
        <v>108</v>
      </c>
      <c r="G17" s="79" t="s">
        <v>107</v>
      </c>
      <c r="H17" s="82" t="s">
        <v>108</v>
      </c>
      <c r="I17" s="79" t="s">
        <v>107</v>
      </c>
      <c r="J17" s="82" t="s">
        <v>108</v>
      </c>
      <c r="K17" s="79" t="s">
        <v>107</v>
      </c>
      <c r="L17" s="99" t="s">
        <v>108</v>
      </c>
      <c r="M17" s="79" t="s">
        <v>108</v>
      </c>
      <c r="N17" s="82" t="s">
        <v>108</v>
      </c>
      <c r="O17" s="79" t="s">
        <v>107</v>
      </c>
      <c r="P17" s="82" t="s">
        <v>108</v>
      </c>
      <c r="Q17" s="79" t="s">
        <v>107</v>
      </c>
      <c r="R17" s="82" t="s">
        <v>108</v>
      </c>
      <c r="S17" s="33"/>
      <c r="T17" s="33"/>
      <c r="U17" s="33"/>
      <c r="V17" s="33"/>
    </row>
    <row r="18" spans="2:22" x14ac:dyDescent="0.25">
      <c r="B18" s="132" t="s">
        <v>124</v>
      </c>
      <c r="C18" s="133"/>
      <c r="D18" s="133"/>
      <c r="E18" s="83" t="s">
        <v>125</v>
      </c>
      <c r="F18" s="84" t="s">
        <v>108</v>
      </c>
      <c r="G18" s="83" t="s">
        <v>125</v>
      </c>
      <c r="H18" s="84" t="s">
        <v>108</v>
      </c>
      <c r="I18" s="83" t="s">
        <v>125</v>
      </c>
      <c r="J18" s="84" t="s">
        <v>108</v>
      </c>
      <c r="K18" s="83" t="s">
        <v>125</v>
      </c>
      <c r="L18" s="92" t="s">
        <v>108</v>
      </c>
      <c r="M18" s="83" t="s">
        <v>108</v>
      </c>
      <c r="N18" s="84" t="s">
        <v>108</v>
      </c>
      <c r="O18" s="83" t="s">
        <v>125</v>
      </c>
      <c r="P18" s="84" t="s">
        <v>108</v>
      </c>
      <c r="Q18" s="83" t="s">
        <v>125</v>
      </c>
      <c r="R18" s="84" t="s">
        <v>108</v>
      </c>
      <c r="S18" s="33"/>
      <c r="T18" s="33"/>
      <c r="U18" s="33"/>
      <c r="V18" s="33"/>
    </row>
    <row r="19" spans="2:22" x14ac:dyDescent="0.25">
      <c r="B19" s="132" t="s">
        <v>114</v>
      </c>
      <c r="C19" s="133"/>
      <c r="D19" s="133"/>
      <c r="E19" s="77" t="s">
        <v>107</v>
      </c>
      <c r="F19" s="82" t="s">
        <v>108</v>
      </c>
      <c r="G19" s="77" t="s">
        <v>107</v>
      </c>
      <c r="H19" s="82" t="s">
        <v>108</v>
      </c>
      <c r="I19" s="77" t="s">
        <v>107</v>
      </c>
      <c r="J19" s="82" t="s">
        <v>108</v>
      </c>
      <c r="K19" s="77" t="s">
        <v>107</v>
      </c>
      <c r="L19" s="99" t="s">
        <v>108</v>
      </c>
      <c r="M19" s="79" t="s">
        <v>108</v>
      </c>
      <c r="N19" s="82" t="s">
        <v>108</v>
      </c>
      <c r="O19" s="77" t="s">
        <v>107</v>
      </c>
      <c r="P19" s="82" t="s">
        <v>108</v>
      </c>
      <c r="Q19" s="77" t="s">
        <v>107</v>
      </c>
      <c r="R19" s="82" t="s">
        <v>108</v>
      </c>
      <c r="S19" s="33"/>
      <c r="T19" s="33"/>
      <c r="U19" s="33"/>
      <c r="V19" s="33"/>
    </row>
    <row r="20" spans="2:22" x14ac:dyDescent="0.25">
      <c r="B20" s="132" t="s">
        <v>116</v>
      </c>
      <c r="C20" s="133"/>
      <c r="D20" s="133"/>
      <c r="E20" s="83" t="s">
        <v>107</v>
      </c>
      <c r="F20" s="84" t="s">
        <v>108</v>
      </c>
      <c r="G20" s="83" t="s">
        <v>107</v>
      </c>
      <c r="H20" s="84" t="s">
        <v>108</v>
      </c>
      <c r="I20" s="83" t="s">
        <v>108</v>
      </c>
      <c r="J20" s="84" t="s">
        <v>108</v>
      </c>
      <c r="K20" s="83" t="s">
        <v>108</v>
      </c>
      <c r="L20" s="92" t="s">
        <v>108</v>
      </c>
      <c r="M20" s="83" t="s">
        <v>108</v>
      </c>
      <c r="N20" s="84" t="s">
        <v>108</v>
      </c>
      <c r="O20" s="83" t="s">
        <v>108</v>
      </c>
      <c r="P20" s="84" t="s">
        <v>108</v>
      </c>
      <c r="Q20" s="83" t="s">
        <v>108</v>
      </c>
      <c r="R20" s="84" t="s">
        <v>108</v>
      </c>
      <c r="S20" s="33"/>
      <c r="T20" s="33"/>
      <c r="U20" s="33"/>
      <c r="V20" s="33"/>
    </row>
    <row r="21" spans="2:22" x14ac:dyDescent="0.25">
      <c r="B21" s="132" t="s">
        <v>106</v>
      </c>
      <c r="C21" s="133"/>
      <c r="D21" s="133"/>
      <c r="E21" s="77" t="s">
        <v>107</v>
      </c>
      <c r="F21" s="82" t="s">
        <v>108</v>
      </c>
      <c r="G21" s="77" t="s">
        <v>107</v>
      </c>
      <c r="H21" s="82" t="s">
        <v>108</v>
      </c>
      <c r="I21" s="79" t="s">
        <v>110</v>
      </c>
      <c r="J21" s="82" t="s">
        <v>108</v>
      </c>
      <c r="K21" s="79" t="s">
        <v>110</v>
      </c>
      <c r="L21" s="99" t="s">
        <v>108</v>
      </c>
      <c r="M21" s="79" t="s">
        <v>108</v>
      </c>
      <c r="N21" s="82" t="s">
        <v>108</v>
      </c>
      <c r="O21" s="79" t="s">
        <v>110</v>
      </c>
      <c r="P21" s="82" t="s">
        <v>108</v>
      </c>
      <c r="Q21" s="79" t="s">
        <v>110</v>
      </c>
      <c r="R21" s="82" t="s">
        <v>108</v>
      </c>
      <c r="S21" s="33"/>
      <c r="T21" s="33"/>
      <c r="U21" s="33"/>
      <c r="V21" s="33"/>
    </row>
    <row r="22" spans="2:22" x14ac:dyDescent="0.25">
      <c r="B22" s="85" t="s">
        <v>120</v>
      </c>
      <c r="C22" s="86"/>
      <c r="D22" s="86"/>
      <c r="E22" s="83" t="s">
        <v>125</v>
      </c>
      <c r="F22" s="84" t="s">
        <v>108</v>
      </c>
      <c r="G22" s="83" t="s">
        <v>125</v>
      </c>
      <c r="H22" s="84" t="s">
        <v>108</v>
      </c>
      <c r="I22" s="83" t="s">
        <v>110</v>
      </c>
      <c r="J22" s="84" t="s">
        <v>108</v>
      </c>
      <c r="K22" s="83" t="s">
        <v>110</v>
      </c>
      <c r="L22" s="92" t="s">
        <v>108</v>
      </c>
      <c r="M22" s="83" t="s">
        <v>108</v>
      </c>
      <c r="N22" s="84" t="s">
        <v>108</v>
      </c>
      <c r="O22" s="83" t="s">
        <v>110</v>
      </c>
      <c r="P22" s="84" t="s">
        <v>108</v>
      </c>
      <c r="Q22" s="83" t="s">
        <v>125</v>
      </c>
      <c r="R22" s="84" t="s">
        <v>108</v>
      </c>
      <c r="S22" s="33"/>
      <c r="T22" s="33"/>
      <c r="U22" s="33"/>
      <c r="V22" s="33"/>
    </row>
    <row r="23" spans="2:22" x14ac:dyDescent="0.25">
      <c r="B23" s="132" t="s">
        <v>136</v>
      </c>
      <c r="C23" s="133"/>
      <c r="D23" s="133"/>
      <c r="E23" s="77" t="s">
        <v>107</v>
      </c>
      <c r="F23" s="82" t="s">
        <v>108</v>
      </c>
      <c r="G23" s="77" t="s">
        <v>107</v>
      </c>
      <c r="H23" s="82" t="s">
        <v>108</v>
      </c>
      <c r="I23" s="79" t="s">
        <v>110</v>
      </c>
      <c r="J23" s="82" t="s">
        <v>108</v>
      </c>
      <c r="K23" s="79" t="s">
        <v>110</v>
      </c>
      <c r="L23" s="99" t="s">
        <v>108</v>
      </c>
      <c r="M23" s="79" t="s">
        <v>108</v>
      </c>
      <c r="N23" s="82" t="s">
        <v>108</v>
      </c>
      <c r="O23" s="79" t="s">
        <v>110</v>
      </c>
      <c r="P23" s="82" t="s">
        <v>108</v>
      </c>
      <c r="Q23" s="79" t="s">
        <v>110</v>
      </c>
      <c r="R23" s="82" t="s">
        <v>108</v>
      </c>
      <c r="S23" s="33"/>
      <c r="T23" s="33"/>
      <c r="U23" s="33"/>
      <c r="V23" s="33"/>
    </row>
    <row r="24" spans="2:22" x14ac:dyDescent="0.25">
      <c r="B24" s="132" t="s">
        <v>118</v>
      </c>
      <c r="C24" s="133"/>
      <c r="D24" s="133"/>
      <c r="E24" s="83" t="s">
        <v>107</v>
      </c>
      <c r="F24" s="84" t="s">
        <v>108</v>
      </c>
      <c r="G24" s="83" t="s">
        <v>107</v>
      </c>
      <c r="H24" s="84" t="s">
        <v>108</v>
      </c>
      <c r="I24" s="83" t="s">
        <v>110</v>
      </c>
      <c r="J24" s="84" t="s">
        <v>108</v>
      </c>
      <c r="K24" s="83" t="s">
        <v>110</v>
      </c>
      <c r="L24" s="92" t="s">
        <v>108</v>
      </c>
      <c r="M24" s="83" t="s">
        <v>108</v>
      </c>
      <c r="N24" s="84" t="s">
        <v>108</v>
      </c>
      <c r="O24" s="83" t="s">
        <v>110</v>
      </c>
      <c r="P24" s="84" t="s">
        <v>108</v>
      </c>
      <c r="Q24" s="83" t="s">
        <v>110</v>
      </c>
      <c r="R24" s="84" t="s">
        <v>108</v>
      </c>
      <c r="S24" s="33"/>
      <c r="T24" s="33"/>
      <c r="U24" s="33"/>
      <c r="V24" s="33"/>
    </row>
    <row r="25" spans="2:22" x14ac:dyDescent="0.25">
      <c r="B25" s="132" t="s">
        <v>121</v>
      </c>
      <c r="C25" s="133"/>
      <c r="D25" s="133"/>
      <c r="E25" s="79" t="s">
        <v>108</v>
      </c>
      <c r="F25" s="82" t="s">
        <v>108</v>
      </c>
      <c r="G25" s="79" t="s">
        <v>122</v>
      </c>
      <c r="H25" s="82" t="s">
        <v>108</v>
      </c>
      <c r="I25" s="79" t="s">
        <v>122</v>
      </c>
      <c r="J25" s="82" t="s">
        <v>108</v>
      </c>
      <c r="K25" s="79" t="s">
        <v>122</v>
      </c>
      <c r="L25" s="99" t="s">
        <v>108</v>
      </c>
      <c r="M25" s="79" t="s">
        <v>108</v>
      </c>
      <c r="N25" s="82" t="s">
        <v>108</v>
      </c>
      <c r="O25" s="79" t="s">
        <v>108</v>
      </c>
      <c r="P25" s="82" t="s">
        <v>108</v>
      </c>
      <c r="Q25" s="79" t="s">
        <v>108</v>
      </c>
      <c r="R25" s="82" t="s">
        <v>108</v>
      </c>
      <c r="S25" s="33"/>
      <c r="T25" s="33"/>
      <c r="U25" s="33"/>
      <c r="V25" s="33"/>
    </row>
    <row r="26" spans="2:22" x14ac:dyDescent="0.25">
      <c r="B26" s="139" t="s">
        <v>137</v>
      </c>
      <c r="C26" s="140"/>
      <c r="D26" s="140"/>
      <c r="E26" s="100" t="s">
        <v>110</v>
      </c>
      <c r="F26" s="93"/>
      <c r="G26" s="100" t="s">
        <v>107</v>
      </c>
      <c r="H26" s="93"/>
      <c r="I26" s="100" t="s">
        <v>107</v>
      </c>
      <c r="J26" s="93"/>
      <c r="K26" s="100" t="s">
        <v>107</v>
      </c>
      <c r="L26" s="102"/>
      <c r="M26" s="100"/>
      <c r="N26" s="93"/>
      <c r="O26" s="100" t="s">
        <v>110</v>
      </c>
      <c r="P26" s="93"/>
      <c r="Q26" s="100" t="s">
        <v>110</v>
      </c>
      <c r="R26" s="93"/>
      <c r="S26" s="33"/>
      <c r="T26" s="33"/>
      <c r="U26" s="33"/>
      <c r="V26" s="33"/>
    </row>
    <row r="27" spans="2:22" x14ac:dyDescent="0.25">
      <c r="M27" s="87"/>
      <c r="N27" s="33"/>
      <c r="O27" s="33"/>
      <c r="P27" s="33"/>
      <c r="Q27" s="33"/>
      <c r="R27" s="33"/>
      <c r="S27" s="33"/>
      <c r="T27" s="33"/>
      <c r="U27" s="33"/>
      <c r="V27" s="33"/>
    </row>
    <row r="28" spans="2:22" x14ac:dyDescent="0.25">
      <c r="M28" s="87"/>
      <c r="N28" s="33"/>
      <c r="O28" s="33"/>
      <c r="P28" s="33"/>
      <c r="Q28" s="33"/>
      <c r="R28" s="33"/>
      <c r="S28" s="33"/>
      <c r="T28" s="33"/>
      <c r="U28" s="33"/>
      <c r="V28" s="33"/>
    </row>
    <row r="29" spans="2:22" x14ac:dyDescent="0.25">
      <c r="M29" s="87"/>
      <c r="N29" s="33"/>
      <c r="O29" s="33"/>
      <c r="P29" s="33"/>
      <c r="Q29" s="33"/>
      <c r="R29" s="33"/>
      <c r="S29" s="33"/>
      <c r="T29" s="33"/>
      <c r="U29" s="33"/>
      <c r="V29" s="33"/>
    </row>
  </sheetData>
  <mergeCells count="28">
    <mergeCell ref="B21:D21"/>
    <mergeCell ref="B23:D23"/>
    <mergeCell ref="B24:D24"/>
    <mergeCell ref="B25:D25"/>
    <mergeCell ref="B26:D26"/>
    <mergeCell ref="B20:D20"/>
    <mergeCell ref="B14:D14"/>
    <mergeCell ref="B15:D15"/>
    <mergeCell ref="B16:D16"/>
    <mergeCell ref="B17:D17"/>
    <mergeCell ref="B18:D18"/>
    <mergeCell ref="B19:D19"/>
    <mergeCell ref="B2:R2"/>
    <mergeCell ref="B7:D7"/>
    <mergeCell ref="B8:D8"/>
    <mergeCell ref="B10:D10"/>
    <mergeCell ref="B11:D11"/>
    <mergeCell ref="B9:D9"/>
    <mergeCell ref="K5:L5"/>
    <mergeCell ref="M5:N5"/>
    <mergeCell ref="O5:P5"/>
    <mergeCell ref="Q5:R5"/>
    <mergeCell ref="B13:D13"/>
    <mergeCell ref="B5:D6"/>
    <mergeCell ref="E5:F5"/>
    <mergeCell ref="G5:H5"/>
    <mergeCell ref="I5:J5"/>
    <mergeCell ref="B12:D12"/>
  </mergeCells>
  <dataValidations count="2">
    <dataValidation allowBlank="1" showInputMessage="1" showErrorMessage="1" promptTitle="GM LUC" prompt="ACEPTA VALORES DESDE $100,000 A $1,000,000" sqref="E12" xr:uid="{00000000-0002-0000-0300-000000000000}"/>
    <dataValidation allowBlank="1" showInputMessage="1" showErrorMessage="1" promptTitle="GM LUC" prompt="ACEPTA VALORES DESDE $60,000 A $600,000" sqref="G12 I12 K12" xr:uid="{00000000-0002-0000-0300-000001000000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300-000002000000}">
          <x14:formula1>
            <xm:f>Combos!$F$2:$F$3</xm:f>
          </x14:formula1>
          <xm:sqref>G10:G11 E10:E11 I10 K10 O10 Q10 G17:G19 I17:I19 K17:K19 O17:O19 Q17:Q19 E17:E19 E21:E23 G21:G23 Q22</xm:sqref>
        </x14:dataValidation>
        <x14:dataValidation type="list" allowBlank="1" showInputMessage="1" showErrorMessage="1" xr:uid="{00000000-0002-0000-0300-000003000000}">
          <x14:formula1>
            <xm:f>Combos!$G$2:$G$5</xm:f>
          </x14:formula1>
          <xm:sqref>E24 G24</xm:sqref>
        </x14:dataValidation>
        <x14:dataValidation type="list" allowBlank="1" showInputMessage="1" showErrorMessage="1" xr:uid="{00000000-0002-0000-0300-000004000000}">
          <x14:formula1>
            <xm:f>Combos!$I$2:$I$3</xm:f>
          </x14:formula1>
          <xm:sqref>G26 I26</xm:sqref>
        </x14:dataValidation>
        <x14:dataValidation type="list" allowBlank="1" showInputMessage="1" showErrorMessage="1" xr:uid="{00000000-0002-0000-0300-000005000000}">
          <x14:formula1>
            <xm:f>Combos!$J$2:$J$10</xm:f>
          </x14:formula1>
          <xm:sqref>F7 H7 J7</xm:sqref>
        </x14:dataValidation>
        <x14:dataValidation type="list" allowBlank="1" showInputMessage="1" showErrorMessage="1" xr:uid="{00000000-0002-0000-0300-000006000000}">
          <x14:formula1>
            <xm:f>Combos!$K$2:$K$10</xm:f>
          </x14:formula1>
          <xm:sqref>F8 H8 J8</xm:sqref>
        </x14:dataValidation>
        <x14:dataValidation type="list" allowBlank="1" showInputMessage="1" showErrorMessage="1" xr:uid="{00000000-0002-0000-0300-000007000000}">
          <x14:formula1>
            <xm:f>Combos!$L$2:$L$5</xm:f>
          </x14:formula1>
          <xm:sqref>E15 G15 I15 K15 O15</xm:sqref>
        </x14:dataValidation>
        <x14:dataValidation type="list" allowBlank="1" showInputMessage="1" showErrorMessage="1" xr:uid="{00000000-0002-0000-0300-000008000000}">
          <x14:formula1>
            <xm:f>Combos!$M$2:$M$57</xm:f>
          </x14:formula1>
          <xm:sqref>E9 G9 I9 K9 Q9 O9</xm:sqref>
        </x14:dataValidation>
        <x14:dataValidation type="list" allowBlank="1" showInputMessage="1" showErrorMessage="1" xr:uid="{00000000-0002-0000-0300-000009000000}">
          <x14:formula1>
            <xm:f>Combos!$N$2:$N$8</xm:f>
          </x14:formula1>
          <xm:sqref>E16 G16 I16 K16 O16 Q16</xm:sqref>
        </x14:dataValidation>
        <x14:dataValidation type="list" allowBlank="1" showInputMessage="1" showErrorMessage="1" xr:uid="{00000000-0002-0000-0300-00000A000000}">
          <x14:formula1>
            <xm:f>Combos!$O$2:$O$6</xm:f>
          </x14:formula1>
          <xm:sqref>E20 G20</xm:sqref>
        </x14:dataValidation>
        <x14:dataValidation type="list" allowBlank="1" showInputMessage="1" showErrorMessage="1" xr:uid="{00000000-0002-0000-0300-00000B000000}">
          <x14:formula1>
            <xm:f>Combos!$H$2:$H$5</xm:f>
          </x14:formula1>
          <xm:sqref>G25 I25 K25</xm:sqref>
        </x14:dataValidation>
        <x14:dataValidation type="list" allowBlank="1" showInputMessage="1" showErrorMessage="1" xr:uid="{00000000-0002-0000-0300-00000C000000}">
          <x14:formula1>
            <xm:f>Combos!$Q$2:$Q$7</xm:f>
          </x14:formula1>
          <xm:sqref>F9 H9 J9 L9 R9 P9</xm:sqref>
        </x14:dataValidation>
        <x14:dataValidation type="list" allowBlank="1" showInputMessage="1" showErrorMessage="1" xr:uid="{00000000-0002-0000-0300-00000D000000}">
          <x14:formula1>
            <xm:f>Combos!$E$2:$E$3</xm:f>
          </x14:formula1>
          <xm:sqref>E7:E8 G7:G8</xm:sqref>
        </x14:dataValidation>
        <x14:dataValidation type="list" allowBlank="1" showInputMessage="1" showErrorMessage="1" xr:uid="{00000000-0002-0000-0300-00000E000000}">
          <x14:formula1>
            <xm:f>Combos!$J$4:$J$10</xm:f>
          </x14:formula1>
          <xm:sqref>R7 P7 N7 L7</xm:sqref>
        </x14:dataValidation>
        <x14:dataValidation type="list" allowBlank="1" showInputMessage="1" showErrorMessage="1" xr:uid="{00000000-0002-0000-0300-00000F000000}">
          <x14:formula1>
            <xm:f>Combos!$K$7:$K$10</xm:f>
          </x14:formula1>
          <xm:sqref>R8 P8 N8 L8</xm:sqref>
        </x14:dataValidation>
        <x14:dataValidation type="list" allowBlank="1" showInputMessage="1" showErrorMessage="1" xr:uid="{00000000-0002-0000-0300-000010000000}">
          <x14:formula1>
            <xm:f>Combos!$R$2:$R$4</xm:f>
          </x14:formula1>
          <xm:sqref>O14</xm:sqref>
        </x14:dataValidation>
        <x14:dataValidation type="list" allowBlank="1" showInputMessage="1" showErrorMessage="1" xr:uid="{00000000-0002-0000-0300-000011000000}">
          <x14:formula1>
            <xm:f>Combos!$I$2:$I$4</xm:f>
          </x14:formula1>
          <xm:sqref>K26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pageSetUpPr fitToPage="1"/>
  </sheetPr>
  <dimension ref="A1:O93"/>
  <sheetViews>
    <sheetView zoomScale="70" zoomScaleNormal="70" workbookViewId="0">
      <selection activeCell="J14" sqref="J14:N14"/>
    </sheetView>
  </sheetViews>
  <sheetFormatPr baseColWidth="10" defaultColWidth="0" defaultRowHeight="0" customHeight="1" zeroHeight="1" x14ac:dyDescent="0.25"/>
  <cols>
    <col min="1" max="1" width="6.140625" style="1" customWidth="1"/>
    <col min="2" max="2" width="26.42578125" style="1" customWidth="1"/>
    <col min="3" max="3" width="13" style="1" customWidth="1"/>
    <col min="4" max="6" width="11" style="1" customWidth="1"/>
    <col min="7" max="7" width="7.7109375" style="1" customWidth="1"/>
    <col min="8" max="8" width="6.28515625" style="1" customWidth="1"/>
    <col min="9" max="9" width="26.42578125" style="1" customWidth="1"/>
    <col min="10" max="15" width="11" style="1" customWidth="1"/>
    <col min="16" max="16384" width="11" style="1" hidden="1"/>
  </cols>
  <sheetData>
    <row r="1" spans="1:15" ht="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1.5" x14ac:dyDescent="0.5">
      <c r="A2" s="4"/>
      <c r="B2" s="119" t="s">
        <v>26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3"/>
      <c r="O2" s="3"/>
    </row>
    <row r="3" spans="1:15" ht="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24.4" customHeight="1" x14ac:dyDescent="0.25">
      <c r="A4" s="3"/>
      <c r="B4" s="121" t="s">
        <v>1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3"/>
      <c r="N4" s="3"/>
      <c r="O4" s="3"/>
    </row>
    <row r="5" spans="1:15" ht="17.100000000000001" customHeight="1" thickBo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33.950000000000003" customHeight="1" thickTop="1" x14ac:dyDescent="0.35">
      <c r="A6" s="3"/>
      <c r="B6" s="26" t="s">
        <v>50</v>
      </c>
      <c r="C6" s="146"/>
      <c r="D6" s="147"/>
      <c r="E6" s="147"/>
      <c r="F6" s="148"/>
      <c r="G6" s="61"/>
      <c r="H6" s="61"/>
      <c r="I6" s="39" t="s">
        <v>22</v>
      </c>
      <c r="J6" s="129"/>
      <c r="K6" s="123"/>
      <c r="L6" s="123"/>
      <c r="M6" s="123"/>
      <c r="N6" s="124"/>
      <c r="O6" s="3"/>
    </row>
    <row r="7" spans="1:15" ht="12.2" customHeight="1" thickBo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33.950000000000003" customHeight="1" thickTop="1" x14ac:dyDescent="0.35">
      <c r="A8" s="3"/>
      <c r="B8" s="26" t="s">
        <v>27</v>
      </c>
      <c r="C8" s="153"/>
      <c r="D8" s="154"/>
      <c r="E8" s="154"/>
      <c r="F8" s="155"/>
      <c r="G8" s="61"/>
      <c r="H8" s="61"/>
      <c r="I8" s="26" t="s">
        <v>51</v>
      </c>
      <c r="J8" s="129"/>
      <c r="K8" s="123"/>
      <c r="L8" s="123"/>
      <c r="M8" s="123"/>
      <c r="N8" s="124"/>
      <c r="O8" s="3"/>
    </row>
    <row r="9" spans="1:15" ht="15" customHeight="1" thickBot="1" x14ac:dyDescent="0.3">
      <c r="A9" s="3"/>
      <c r="B9" s="3"/>
      <c r="C9" s="3"/>
      <c r="D9" s="3"/>
      <c r="E9" s="3"/>
      <c r="F9" s="3"/>
      <c r="G9" s="3"/>
      <c r="H9" s="3"/>
      <c r="I9" s="38" t="s">
        <v>52</v>
      </c>
      <c r="J9" s="3"/>
      <c r="K9" s="3"/>
      <c r="L9" s="3"/>
      <c r="M9" s="3"/>
      <c r="N9" s="3"/>
      <c r="O9" s="3"/>
    </row>
    <row r="10" spans="1:15" ht="33.950000000000003" customHeight="1" x14ac:dyDescent="0.35">
      <c r="A10" s="5"/>
      <c r="B10" s="39" t="s">
        <v>7</v>
      </c>
      <c r="C10" s="160"/>
      <c r="D10" s="161"/>
      <c r="E10" s="161"/>
      <c r="F10" s="162"/>
      <c r="G10" s="61"/>
      <c r="H10" s="61"/>
      <c r="I10" s="24" t="s">
        <v>9</v>
      </c>
      <c r="J10" s="107"/>
      <c r="K10" s="108"/>
      <c r="L10" s="108"/>
      <c r="M10" s="108"/>
      <c r="N10" s="109"/>
      <c r="O10" s="5"/>
    </row>
    <row r="11" spans="1:15" ht="21.75" customHeight="1" thickBot="1" x14ac:dyDescent="0.4">
      <c r="A11" s="5"/>
      <c r="B11" s="3"/>
      <c r="C11" s="3"/>
      <c r="D11" s="3"/>
      <c r="E11" s="3"/>
      <c r="F11" s="42"/>
      <c r="G11" s="42"/>
      <c r="H11" s="42"/>
      <c r="I11" s="3"/>
      <c r="J11" s="62"/>
      <c r="K11" s="62"/>
      <c r="L11" s="62"/>
      <c r="M11" s="62"/>
      <c r="N11" s="62"/>
      <c r="O11" s="5"/>
    </row>
    <row r="12" spans="1:15" ht="40.15" customHeight="1" x14ac:dyDescent="0.35">
      <c r="A12" s="3"/>
      <c r="B12" s="26" t="s">
        <v>58</v>
      </c>
      <c r="C12" s="160"/>
      <c r="D12" s="161"/>
      <c r="E12" s="161"/>
      <c r="F12" s="162"/>
      <c r="G12" s="61"/>
      <c r="H12" s="61"/>
      <c r="I12" s="59" t="s">
        <v>57</v>
      </c>
      <c r="J12" s="107"/>
      <c r="K12" s="108"/>
      <c r="L12" s="108"/>
      <c r="M12" s="108"/>
      <c r="N12" s="109"/>
      <c r="O12" s="3"/>
    </row>
    <row r="13" spans="1:15" ht="21.75" customHeight="1" thickBot="1" x14ac:dyDescent="0.3">
      <c r="A13" s="3"/>
      <c r="B13" s="3"/>
      <c r="C13" s="3"/>
      <c r="D13" s="3"/>
      <c r="E13" s="3"/>
      <c r="F13" s="17"/>
      <c r="G13" s="17"/>
      <c r="H13" s="17"/>
      <c r="I13" s="44" t="s">
        <v>59</v>
      </c>
      <c r="J13" s="63"/>
      <c r="K13" s="63"/>
      <c r="L13" s="63"/>
      <c r="M13" s="63"/>
      <c r="N13" s="63"/>
      <c r="O13" s="3"/>
    </row>
    <row r="14" spans="1:15" ht="33.950000000000003" customHeight="1" x14ac:dyDescent="0.35">
      <c r="A14" s="3"/>
      <c r="B14" s="45" t="s">
        <v>60</v>
      </c>
      <c r="C14" s="163"/>
      <c r="D14" s="164"/>
      <c r="E14" s="164"/>
      <c r="F14" s="165"/>
      <c r="G14" s="64"/>
      <c r="H14" s="64"/>
      <c r="I14" s="45" t="s">
        <v>61</v>
      </c>
      <c r="J14" s="143">
        <f>C14+366</f>
        <v>366</v>
      </c>
      <c r="K14" s="144"/>
      <c r="L14" s="144"/>
      <c r="M14" s="144"/>
      <c r="N14" s="145"/>
      <c r="O14" s="3"/>
    </row>
    <row r="15" spans="1:15" ht="15" x14ac:dyDescent="0.25">
      <c r="A15" s="3"/>
      <c r="B15" s="142"/>
      <c r="C15" s="142"/>
      <c r="D15" s="3"/>
      <c r="E15" s="3"/>
      <c r="F15" s="3"/>
      <c r="G15" s="3"/>
      <c r="H15" s="3"/>
      <c r="I15" s="43"/>
      <c r="J15" s="63"/>
      <c r="K15" s="63"/>
      <c r="L15" s="63"/>
      <c r="M15" s="63"/>
      <c r="N15" s="63"/>
      <c r="O15" s="3"/>
    </row>
    <row r="16" spans="1:15" ht="24.4" customHeight="1" thickBot="1" x14ac:dyDescent="0.35">
      <c r="A16" s="3"/>
      <c r="B16" s="47" t="s">
        <v>15</v>
      </c>
      <c r="C16" s="27"/>
      <c r="D16" s="28"/>
      <c r="E16" s="28"/>
      <c r="F16" s="27"/>
      <c r="G16" s="27"/>
      <c r="H16" s="27"/>
      <c r="I16" s="46" t="s">
        <v>62</v>
      </c>
      <c r="J16" s="28"/>
      <c r="K16" s="3"/>
      <c r="L16" s="3"/>
      <c r="M16" s="28"/>
      <c r="N16" s="29"/>
      <c r="O16" s="3"/>
    </row>
    <row r="17" spans="1:15" ht="33.950000000000003" customHeight="1" x14ac:dyDescent="0.35">
      <c r="A17" s="3"/>
      <c r="B17" s="25"/>
      <c r="C17" s="27"/>
      <c r="D17" s="28"/>
      <c r="E17" s="28"/>
      <c r="F17" s="27"/>
      <c r="G17" s="27"/>
      <c r="H17" s="27"/>
      <c r="I17" s="24"/>
      <c r="J17" s="28"/>
      <c r="K17" s="8" t="s">
        <v>53</v>
      </c>
      <c r="L17" s="107"/>
      <c r="M17" s="108"/>
      <c r="N17" s="109"/>
      <c r="O17" s="3"/>
    </row>
    <row r="18" spans="1:15" ht="11.1" customHeight="1" thickBot="1" x14ac:dyDescent="0.35">
      <c r="A18" s="3"/>
      <c r="B18" s="25"/>
      <c r="C18" s="27"/>
      <c r="D18" s="28"/>
      <c r="E18" s="28"/>
      <c r="F18" s="27"/>
      <c r="G18" s="27"/>
      <c r="H18" s="27"/>
      <c r="I18" s="24"/>
      <c r="J18" s="48"/>
      <c r="K18" s="3"/>
      <c r="L18" s="3"/>
      <c r="M18" s="3"/>
      <c r="N18" s="29"/>
      <c r="O18" s="3"/>
    </row>
    <row r="19" spans="1:15" ht="33.950000000000003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8" t="s">
        <v>54</v>
      </c>
      <c r="L19" s="107"/>
      <c r="M19" s="108"/>
      <c r="N19" s="109"/>
      <c r="O19" s="3"/>
    </row>
    <row r="20" spans="1:15" ht="24.4" customHeight="1" x14ac:dyDescent="0.35">
      <c r="A20" s="3"/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24.4" customHeight="1" thickBot="1" x14ac:dyDescent="0.35">
      <c r="A21" s="3"/>
      <c r="B21" s="25" t="s">
        <v>55</v>
      </c>
      <c r="C21" s="30"/>
      <c r="D21" s="27"/>
      <c r="E21" s="24" t="s">
        <v>23</v>
      </c>
      <c r="F21" s="27"/>
      <c r="G21" s="27"/>
      <c r="H21" s="27"/>
      <c r="I21" s="23" t="s">
        <v>35</v>
      </c>
      <c r="J21" s="3"/>
      <c r="K21" s="25" t="s">
        <v>25</v>
      </c>
      <c r="L21" s="3"/>
      <c r="M21" s="3"/>
      <c r="N21" s="3"/>
      <c r="O21" s="3"/>
    </row>
    <row r="22" spans="1:15" ht="33.950000000000003" customHeight="1" x14ac:dyDescent="0.35">
      <c r="A22" s="5"/>
      <c r="B22" s="50"/>
      <c r="C22" s="51"/>
      <c r="D22" s="51"/>
      <c r="E22" s="36"/>
      <c r="F22" s="3"/>
      <c r="G22" s="3"/>
      <c r="H22" s="3"/>
      <c r="I22" s="65">
        <v>450</v>
      </c>
      <c r="J22" s="49"/>
      <c r="K22" s="157"/>
      <c r="L22" s="158"/>
      <c r="M22" s="158"/>
      <c r="N22" s="159"/>
      <c r="O22" s="14"/>
    </row>
    <row r="23" spans="1:15" ht="17.100000000000001" customHeight="1" x14ac:dyDescent="0.35">
      <c r="A23" s="5"/>
      <c r="B23" s="66" t="s">
        <v>63</v>
      </c>
      <c r="C23" s="52"/>
      <c r="D23" s="3"/>
      <c r="E23" s="3"/>
      <c r="F23" s="3"/>
      <c r="G23" s="3"/>
      <c r="H23" s="3"/>
      <c r="I23" s="54"/>
      <c r="J23" s="66" t="s">
        <v>64</v>
      </c>
      <c r="L23" s="3"/>
      <c r="M23" s="52"/>
      <c r="N23" s="53"/>
      <c r="O23" s="14"/>
    </row>
    <row r="24" spans="1:15" ht="17.100000000000001" customHeight="1" x14ac:dyDescent="0.35">
      <c r="A24" s="5"/>
      <c r="B24" s="40"/>
      <c r="C24" s="14"/>
      <c r="D24" s="3"/>
      <c r="E24" s="3"/>
      <c r="F24" s="3"/>
      <c r="G24" s="3"/>
      <c r="H24" s="3"/>
      <c r="I24" s="16"/>
      <c r="J24" s="19"/>
      <c r="K24" s="19"/>
      <c r="L24" s="14"/>
      <c r="M24" s="14"/>
      <c r="N24" s="14"/>
      <c r="O24" s="14"/>
    </row>
    <row r="25" spans="1:15" ht="17.100000000000001" customHeight="1" x14ac:dyDescent="0.35">
      <c r="A25" s="5"/>
      <c r="B25" s="25" t="s">
        <v>38</v>
      </c>
      <c r="C25" s="22"/>
      <c r="D25" s="27"/>
      <c r="E25" s="27"/>
      <c r="F25" s="27"/>
      <c r="G25" s="27"/>
      <c r="H25" s="27"/>
      <c r="I25" s="27"/>
      <c r="J25" s="25" t="s">
        <v>37</v>
      </c>
      <c r="K25" s="31"/>
      <c r="L25" s="22"/>
      <c r="M25" s="22"/>
      <c r="N25" s="14"/>
      <c r="O25" s="14"/>
    </row>
    <row r="26" spans="1:15" ht="7.5" customHeight="1" thickBot="1" x14ac:dyDescent="0.4">
      <c r="A26" s="5"/>
      <c r="B26" s="19"/>
      <c r="C26" s="14"/>
      <c r="D26" s="3"/>
      <c r="E26" s="3"/>
      <c r="F26" s="3"/>
      <c r="G26" s="3"/>
      <c r="H26" s="3"/>
      <c r="I26" s="16"/>
      <c r="J26" s="19"/>
      <c r="K26" s="19"/>
      <c r="L26" s="14"/>
      <c r="M26" s="14"/>
      <c r="N26" s="14"/>
      <c r="O26" s="14"/>
    </row>
    <row r="27" spans="1:15" ht="17.100000000000001" customHeight="1" x14ac:dyDescent="0.35">
      <c r="A27" s="5"/>
      <c r="B27" s="55" t="s">
        <v>28</v>
      </c>
      <c r="C27" s="149"/>
      <c r="D27" s="150"/>
      <c r="E27" s="3"/>
      <c r="F27" s="3"/>
      <c r="G27" s="3"/>
      <c r="H27" s="3"/>
      <c r="I27" s="3"/>
      <c r="J27" s="47" t="s">
        <v>29</v>
      </c>
      <c r="K27" s="3"/>
      <c r="L27" s="151">
        <v>1</v>
      </c>
      <c r="M27" s="152"/>
      <c r="N27" s="14"/>
      <c r="O27" s="14"/>
    </row>
    <row r="28" spans="1:15" ht="8.4499999999999993" customHeight="1" thickBot="1" x14ac:dyDescent="0.4">
      <c r="A28" s="5"/>
      <c r="B28" s="20"/>
      <c r="C28" s="21"/>
      <c r="D28" s="21"/>
      <c r="E28" s="3"/>
      <c r="F28" s="3"/>
      <c r="G28" s="3"/>
      <c r="H28" s="3"/>
      <c r="I28" s="3"/>
      <c r="J28" s="41"/>
      <c r="K28" s="3"/>
      <c r="L28" s="14"/>
      <c r="M28" s="14"/>
      <c r="N28" s="14"/>
      <c r="O28" s="14"/>
    </row>
    <row r="29" spans="1:15" ht="17.100000000000001" customHeight="1" x14ac:dyDescent="0.35">
      <c r="A29" s="5"/>
      <c r="B29" s="19"/>
      <c r="C29" s="14"/>
      <c r="D29" s="3"/>
      <c r="E29" s="3"/>
      <c r="F29" s="3"/>
      <c r="G29" s="3"/>
      <c r="H29" s="3"/>
      <c r="I29" s="3"/>
      <c r="J29" s="47" t="s">
        <v>30</v>
      </c>
      <c r="K29" s="3"/>
      <c r="L29" s="151">
        <v>1</v>
      </c>
      <c r="M29" s="152"/>
      <c r="N29" s="14"/>
      <c r="O29" s="14"/>
    </row>
    <row r="30" spans="1:15" ht="8.85" customHeight="1" thickBot="1" x14ac:dyDescent="0.4">
      <c r="A30" s="5"/>
      <c r="B30" s="19"/>
      <c r="C30" s="14"/>
      <c r="D30" s="3"/>
      <c r="E30" s="3"/>
      <c r="F30" s="3"/>
      <c r="G30" s="3"/>
      <c r="H30" s="3"/>
      <c r="I30" s="3"/>
      <c r="J30" s="41"/>
      <c r="K30" s="3"/>
      <c r="L30" s="14"/>
      <c r="M30" s="14"/>
      <c r="N30" s="14"/>
      <c r="O30" s="14"/>
    </row>
    <row r="31" spans="1:15" ht="17.100000000000001" customHeight="1" x14ac:dyDescent="0.35">
      <c r="A31" s="5"/>
      <c r="B31" s="19"/>
      <c r="C31" s="14"/>
      <c r="D31" s="3"/>
      <c r="E31" s="3"/>
      <c r="F31" s="3"/>
      <c r="G31" s="3"/>
      <c r="H31" s="3"/>
      <c r="I31" s="3"/>
      <c r="J31" s="47" t="s">
        <v>31</v>
      </c>
      <c r="K31" s="3"/>
      <c r="L31" s="151">
        <v>1</v>
      </c>
      <c r="M31" s="152"/>
      <c r="N31" s="14"/>
      <c r="O31" s="14"/>
    </row>
    <row r="32" spans="1:15" ht="24.4" customHeight="1" x14ac:dyDescent="0.35">
      <c r="A32" s="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0.9" customHeight="1" x14ac:dyDescent="0.35">
      <c r="A33" s="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24.4" customHeight="1" thickBot="1" x14ac:dyDescent="0.4">
      <c r="A34" s="3"/>
      <c r="B34" s="25" t="s">
        <v>12</v>
      </c>
      <c r="C34" s="27"/>
      <c r="D34" s="27"/>
      <c r="E34" s="27"/>
      <c r="F34" s="14"/>
      <c r="G34" s="25" t="s">
        <v>11</v>
      </c>
      <c r="H34" s="14"/>
      <c r="I34" s="14"/>
      <c r="J34" s="14"/>
      <c r="K34" s="14"/>
      <c r="L34" s="14"/>
      <c r="M34" s="14"/>
      <c r="N34" s="14"/>
      <c r="O34" s="14"/>
    </row>
    <row r="35" spans="1:15" ht="43.5" customHeight="1" thickTop="1" x14ac:dyDescent="0.35">
      <c r="A35" s="3"/>
      <c r="B35" s="122"/>
      <c r="C35" s="123"/>
      <c r="D35" s="123"/>
      <c r="E35" s="124"/>
      <c r="F35" s="14"/>
      <c r="G35" s="107"/>
      <c r="H35" s="108"/>
      <c r="I35" s="108"/>
      <c r="J35" s="108"/>
      <c r="K35" s="108"/>
      <c r="L35" s="108"/>
      <c r="M35" s="108"/>
      <c r="N35" s="109"/>
      <c r="O35" s="14"/>
    </row>
    <row r="36" spans="1:15" ht="21.75" thickBot="1" x14ac:dyDescent="0.4">
      <c r="A36" s="3"/>
      <c r="B36" s="25" t="s">
        <v>66</v>
      </c>
      <c r="C36" s="10"/>
      <c r="D36" s="10"/>
      <c r="E36" s="3"/>
      <c r="F36" s="10"/>
      <c r="G36" s="25" t="s">
        <v>65</v>
      </c>
      <c r="H36" s="10"/>
      <c r="I36" s="10"/>
      <c r="J36" s="10"/>
      <c r="K36" s="10"/>
      <c r="L36" s="10"/>
      <c r="M36" s="10"/>
      <c r="N36" s="10"/>
      <c r="O36" s="14"/>
    </row>
    <row r="37" spans="1:15" ht="38.85" customHeight="1" thickTop="1" x14ac:dyDescent="0.35">
      <c r="A37" s="3"/>
      <c r="B37" s="122"/>
      <c r="C37" s="123"/>
      <c r="D37" s="123"/>
      <c r="E37" s="124"/>
      <c r="F37" s="13"/>
      <c r="G37" s="107"/>
      <c r="H37" s="108"/>
      <c r="I37" s="108"/>
      <c r="J37" s="108"/>
      <c r="K37" s="108"/>
      <c r="L37" s="108"/>
      <c r="M37" s="108"/>
      <c r="N37" s="109"/>
      <c r="O37" s="14"/>
    </row>
    <row r="38" spans="1:15" ht="33.950000000000003" customHeight="1" x14ac:dyDescent="0.35">
      <c r="A38" s="3"/>
      <c r="B38" s="25" t="s">
        <v>67</v>
      </c>
      <c r="C38" s="10"/>
      <c r="D38" s="10"/>
      <c r="E38" s="10"/>
      <c r="F38" s="14"/>
      <c r="G38" s="3"/>
      <c r="H38" s="10"/>
      <c r="I38" s="10"/>
      <c r="J38" s="10"/>
      <c r="K38" s="10"/>
      <c r="L38" s="10"/>
      <c r="M38" s="10"/>
      <c r="N38" s="10"/>
      <c r="O38" s="14"/>
    </row>
    <row r="39" spans="1:15" ht="13.7" customHeight="1" x14ac:dyDescent="0.3">
      <c r="A39" s="27"/>
      <c r="B39" s="172" t="s">
        <v>33</v>
      </c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3"/>
    </row>
    <row r="40" spans="1:15" s="58" customFormat="1" ht="16.5" thickBot="1" x14ac:dyDescent="0.3">
      <c r="A40" s="56"/>
      <c r="B40" s="57" t="s">
        <v>39</v>
      </c>
      <c r="C40" s="57"/>
      <c r="D40" s="57"/>
      <c r="E40" s="57"/>
      <c r="F40" s="57"/>
      <c r="G40" s="57" t="s">
        <v>40</v>
      </c>
      <c r="H40" s="57"/>
      <c r="I40" s="57"/>
      <c r="J40" s="57"/>
      <c r="K40" s="57" t="s">
        <v>24</v>
      </c>
      <c r="L40" s="57"/>
      <c r="M40" s="57"/>
      <c r="N40" s="57"/>
      <c r="O40" s="57"/>
    </row>
    <row r="41" spans="1:15" s="2" customFormat="1" ht="41.45" customHeight="1" x14ac:dyDescent="0.35">
      <c r="A41" s="27"/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9"/>
      <c r="O41" s="22"/>
    </row>
    <row r="42" spans="1:15" s="57" customFormat="1" ht="16.5" thickBot="1" x14ac:dyDescent="0.3">
      <c r="B42" s="57" t="s">
        <v>42</v>
      </c>
      <c r="D42" s="57" t="s">
        <v>43</v>
      </c>
      <c r="G42" s="57" t="s">
        <v>68</v>
      </c>
      <c r="J42" s="57" t="s">
        <v>44</v>
      </c>
    </row>
    <row r="43" spans="1:15" ht="40.700000000000003" customHeight="1" x14ac:dyDescent="0.35">
      <c r="A43" s="5"/>
      <c r="B43" s="107"/>
      <c r="C43" s="108"/>
      <c r="D43" s="108"/>
      <c r="E43" s="109"/>
      <c r="F43" s="14"/>
      <c r="G43" s="107"/>
      <c r="H43" s="108"/>
      <c r="I43" s="108"/>
      <c r="J43" s="108"/>
      <c r="K43" s="108"/>
      <c r="L43" s="108"/>
      <c r="M43" s="108"/>
      <c r="N43" s="109"/>
      <c r="O43" s="14"/>
    </row>
    <row r="44" spans="1:15" s="2" customFormat="1" ht="19.5" thickBot="1" x14ac:dyDescent="0.35">
      <c r="A44" s="27"/>
      <c r="B44" s="57" t="s">
        <v>41</v>
      </c>
      <c r="C44" s="57"/>
      <c r="D44" s="57"/>
      <c r="E44" s="57"/>
      <c r="F44" s="22"/>
      <c r="G44" s="22"/>
      <c r="H44" s="22"/>
      <c r="I44" s="22"/>
      <c r="J44" s="22"/>
      <c r="K44" s="27"/>
      <c r="L44" s="27"/>
      <c r="M44" s="27"/>
      <c r="N44" s="27"/>
      <c r="O44" s="22"/>
    </row>
    <row r="45" spans="1:15" ht="41.45" customHeight="1" x14ac:dyDescent="0.35">
      <c r="A45" s="3"/>
      <c r="B45" s="173"/>
      <c r="C45" s="174"/>
      <c r="D45" s="174"/>
      <c r="E45" s="175"/>
      <c r="F45" s="14"/>
      <c r="G45" s="14"/>
      <c r="H45" s="14"/>
      <c r="I45" s="14"/>
      <c r="J45" s="14"/>
      <c r="K45" s="3"/>
      <c r="L45" s="3"/>
      <c r="M45" s="3"/>
      <c r="N45" s="3"/>
      <c r="O45" s="14"/>
    </row>
    <row r="46" spans="1:15" ht="24.4" customHeight="1" thickBot="1" x14ac:dyDescent="0.4">
      <c r="A46" s="3"/>
      <c r="B46" s="22" t="s">
        <v>46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4"/>
    </row>
    <row r="47" spans="1:15" ht="24.4" customHeight="1" thickTop="1" x14ac:dyDescent="0.35">
      <c r="A47" s="3"/>
      <c r="B47" s="166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8"/>
      <c r="O47" s="14"/>
    </row>
    <row r="48" spans="1:15" ht="24.4" customHeight="1" x14ac:dyDescent="0.35">
      <c r="A48" s="3"/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4"/>
    </row>
    <row r="49" spans="1:15" ht="31.9" customHeight="1" x14ac:dyDescent="0.35">
      <c r="A49" s="5"/>
      <c r="B49" s="156" t="s">
        <v>56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4"/>
    </row>
    <row r="50" spans="1:15" ht="24.4" customHeight="1" x14ac:dyDescent="0.25">
      <c r="A50" s="3"/>
      <c r="B50" s="141" t="s">
        <v>69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3"/>
    </row>
    <row r="51" spans="1:15" ht="15" x14ac:dyDescent="0.25">
      <c r="A51" s="3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3"/>
    </row>
    <row r="52" spans="1:15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s="3" customFormat="1" ht="15" x14ac:dyDescent="0.25"/>
    <row r="54" spans="1:15" s="3" customFormat="1" ht="15" x14ac:dyDescent="0.25"/>
    <row r="55" spans="1:15" ht="15" hidden="1" x14ac:dyDescent="0.25"/>
    <row r="56" spans="1:15" ht="15" hidden="1" x14ac:dyDescent="0.25"/>
    <row r="57" spans="1:15" ht="15" hidden="1" x14ac:dyDescent="0.25"/>
    <row r="58" spans="1:15" ht="15" hidden="1" x14ac:dyDescent="0.25"/>
    <row r="59" spans="1:15" ht="15" hidden="1" x14ac:dyDescent="0.25"/>
    <row r="60" spans="1:15" ht="15" hidden="1" x14ac:dyDescent="0.25"/>
    <row r="61" spans="1:15" ht="15" hidden="1" x14ac:dyDescent="0.25"/>
    <row r="62" spans="1:15" ht="15" hidden="1" x14ac:dyDescent="0.25"/>
    <row r="63" spans="1:15" ht="15" hidden="1" x14ac:dyDescent="0.25"/>
    <row r="64" spans="1:15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  <row r="77" ht="14.25" hidden="1" customHeight="1" x14ac:dyDescent="0.25"/>
    <row r="78" ht="14.25" hidden="1" customHeight="1" x14ac:dyDescent="0.25"/>
    <row r="79" ht="14.25" hidden="1" customHeight="1" x14ac:dyDescent="0.25"/>
    <row r="80" ht="14.25" hidden="1" customHeight="1" x14ac:dyDescent="0.25"/>
    <row r="81" ht="0" hidden="1" customHeight="1" x14ac:dyDescent="0.25"/>
    <row r="82" ht="0" hidden="1" customHeight="1" x14ac:dyDescent="0.25"/>
    <row r="83" ht="0" hidden="1" customHeight="1" x14ac:dyDescent="0.25"/>
    <row r="84" ht="0" hidden="1" customHeight="1" x14ac:dyDescent="0.25"/>
    <row r="85" ht="0" hidden="1" customHeight="1" x14ac:dyDescent="0.25"/>
    <row r="86" ht="0" hidden="1" customHeight="1" x14ac:dyDescent="0.25"/>
    <row r="87" ht="0" hidden="1" customHeight="1" x14ac:dyDescent="0.25"/>
    <row r="88" ht="0" hidden="1" customHeight="1" x14ac:dyDescent="0.25"/>
    <row r="89" ht="0" hidden="1" customHeight="1" x14ac:dyDescent="0.25"/>
    <row r="90" ht="0" hidden="1" customHeight="1" x14ac:dyDescent="0.25"/>
    <row r="91" ht="0" hidden="1" customHeight="1" x14ac:dyDescent="0.25"/>
    <row r="92" ht="0" hidden="1" customHeight="1" x14ac:dyDescent="0.25"/>
    <row r="93" ht="0" hidden="1" customHeight="1" x14ac:dyDescent="0.25"/>
  </sheetData>
  <sheetProtection algorithmName="SHA-512" hashValue="QgoiLeUgq1exQs86ua9II18RHPXFQcsRxUKDEWrnqp1cSp6qjYEQX/sHbEoJEMH9jXyX8eWPhTwxb5YxNdZPXQ==" saltValue="JC9il6I46YXwpodptTuFrw==" spinCount="100000" sheet="1" selectLockedCells="1"/>
  <mergeCells count="32">
    <mergeCell ref="B2:M2"/>
    <mergeCell ref="B4:L4"/>
    <mergeCell ref="C8:F8"/>
    <mergeCell ref="B49:N49"/>
    <mergeCell ref="K22:N22"/>
    <mergeCell ref="J10:N10"/>
    <mergeCell ref="C10:F10"/>
    <mergeCell ref="C12:F12"/>
    <mergeCell ref="C14:F14"/>
    <mergeCell ref="L17:N17"/>
    <mergeCell ref="B47:N48"/>
    <mergeCell ref="B39:N39"/>
    <mergeCell ref="B41:N41"/>
    <mergeCell ref="B45:E45"/>
    <mergeCell ref="B43:E43"/>
    <mergeCell ref="G43:N43"/>
    <mergeCell ref="B50:N51"/>
    <mergeCell ref="B15:C15"/>
    <mergeCell ref="J6:N6"/>
    <mergeCell ref="J8:N8"/>
    <mergeCell ref="J12:N12"/>
    <mergeCell ref="J14:N14"/>
    <mergeCell ref="C6:F6"/>
    <mergeCell ref="B37:E37"/>
    <mergeCell ref="C27:D27"/>
    <mergeCell ref="L27:M27"/>
    <mergeCell ref="L29:M29"/>
    <mergeCell ref="L31:M31"/>
    <mergeCell ref="B35:E35"/>
    <mergeCell ref="G35:N35"/>
    <mergeCell ref="L19:N19"/>
    <mergeCell ref="G37:N37"/>
  </mergeCells>
  <pageMargins left="0.25" right="0.25" top="0.75" bottom="0.75" header="0.3" footer="0.3"/>
  <pageSetup scale="5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0</xdr:col>
                    <xdr:colOff>409575</xdr:colOff>
                    <xdr:row>15</xdr:row>
                    <xdr:rowOff>276225</xdr:rowOff>
                  </from>
                  <to>
                    <xdr:col>6</xdr:col>
                    <xdr:colOff>19050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219075</xdr:rowOff>
                  </from>
                  <to>
                    <xdr:col>1</xdr:col>
                    <xdr:colOff>800100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1</xdr:col>
                    <xdr:colOff>114300</xdr:colOff>
                    <xdr:row>18</xdr:row>
                    <xdr:rowOff>38100</xdr:rowOff>
                  </from>
                  <to>
                    <xdr:col>1</xdr:col>
                    <xdr:colOff>771525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2</xdr:col>
                    <xdr:colOff>666750</xdr:colOff>
                    <xdr:row>16</xdr:row>
                    <xdr:rowOff>228600</xdr:rowOff>
                  </from>
                  <to>
                    <xdr:col>4</xdr:col>
                    <xdr:colOff>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Option Button 5">
              <controlPr defaultSize="0" autoFill="0" autoLine="0" autoPict="0">
                <anchor moveWithCells="1">
                  <from>
                    <xdr:col>2</xdr:col>
                    <xdr:colOff>657225</xdr:colOff>
                    <xdr:row>18</xdr:row>
                    <xdr:rowOff>76200</xdr:rowOff>
                  </from>
                  <to>
                    <xdr:col>3</xdr:col>
                    <xdr:colOff>609600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Group Box 7">
              <controlPr defaultSize="0" autoFill="0" autoPict="0">
                <anchor moveWithCells="1">
                  <from>
                    <xdr:col>3</xdr:col>
                    <xdr:colOff>457200</xdr:colOff>
                    <xdr:row>21</xdr:row>
                    <xdr:rowOff>19050</xdr:rowOff>
                  </from>
                  <to>
                    <xdr:col>6</xdr:col>
                    <xdr:colOff>466725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Option Button 8">
              <controlPr defaultSize="0" autoFill="0" autoLine="0" autoPict="0">
                <anchor moveWithCells="1">
                  <from>
                    <xdr:col>3</xdr:col>
                    <xdr:colOff>514350</xdr:colOff>
                    <xdr:row>21</xdr:row>
                    <xdr:rowOff>95250</xdr:rowOff>
                  </from>
                  <to>
                    <xdr:col>4</xdr:col>
                    <xdr:colOff>638175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1" name="Group Box 10">
              <controlPr defaultSize="0" autoFill="0" autoPict="0">
                <anchor moveWithCells="1">
                  <from>
                    <xdr:col>8</xdr:col>
                    <xdr:colOff>76200</xdr:colOff>
                    <xdr:row>15</xdr:row>
                    <xdr:rowOff>247650</xdr:rowOff>
                  </from>
                  <to>
                    <xdr:col>14</xdr:col>
                    <xdr:colOff>95250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2" name="Option Button 11">
              <controlPr defaultSize="0" autoFill="0" autoLine="0" autoPict="0">
                <anchor moveWithCells="1">
                  <from>
                    <xdr:col>8</xdr:col>
                    <xdr:colOff>190500</xdr:colOff>
                    <xdr:row>16</xdr:row>
                    <xdr:rowOff>219075</xdr:rowOff>
                  </from>
                  <to>
                    <xdr:col>8</xdr:col>
                    <xdr:colOff>1143000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3" name="Option Button 12">
              <controlPr defaultSize="0" autoFill="0" autoLine="0" autoPict="0">
                <anchor moveWithCells="1">
                  <from>
                    <xdr:col>8</xdr:col>
                    <xdr:colOff>1724025</xdr:colOff>
                    <xdr:row>16</xdr:row>
                    <xdr:rowOff>228600</xdr:rowOff>
                  </from>
                  <to>
                    <xdr:col>10</xdr:col>
                    <xdr:colOff>104775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4" name="Option Button 13">
              <controlPr defaultSize="0" autoFill="0" autoLine="0" autoPict="0">
                <anchor moveWithCells="1">
                  <from>
                    <xdr:col>11</xdr:col>
                    <xdr:colOff>676275</xdr:colOff>
                    <xdr:row>21</xdr:row>
                    <xdr:rowOff>85725</xdr:rowOff>
                  </from>
                  <to>
                    <xdr:col>12</xdr:col>
                    <xdr:colOff>704850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5" name="Option Button 14">
              <controlPr defaultSize="0" autoFill="0" autoLine="0" autoPict="0">
                <anchor moveWithCells="1">
                  <from>
                    <xdr:col>10</xdr:col>
                    <xdr:colOff>114300</xdr:colOff>
                    <xdr:row>21</xdr:row>
                    <xdr:rowOff>57150</xdr:rowOff>
                  </from>
                  <to>
                    <xdr:col>11</xdr:col>
                    <xdr:colOff>142875</xdr:colOff>
                    <xdr:row>21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6" name="Group Box 15">
              <controlPr defaultSize="0" autoFill="0" autoPict="0">
                <anchor moveWithCells="1">
                  <from>
                    <xdr:col>1</xdr:col>
                    <xdr:colOff>9525</xdr:colOff>
                    <xdr:row>21</xdr:row>
                    <xdr:rowOff>0</xdr:rowOff>
                  </from>
                  <to>
                    <xdr:col>3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7" name="Option Button 16">
              <controlPr defaultSize="0" autoFill="0" autoLine="0" autoPict="0">
                <anchor moveWithCells="1">
                  <from>
                    <xdr:col>1</xdr:col>
                    <xdr:colOff>333375</xdr:colOff>
                    <xdr:row>21</xdr:row>
                    <xdr:rowOff>114300</xdr:rowOff>
                  </from>
                  <to>
                    <xdr:col>1</xdr:col>
                    <xdr:colOff>1028700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Cuadro de grupo 18">
              <controlPr defaultSize="0" autoFill="0" autoPict="0">
                <anchor moveWithCells="1">
                  <from>
                    <xdr:col>1</xdr:col>
                    <xdr:colOff>1714500</xdr:colOff>
                    <xdr:row>37</xdr:row>
                    <xdr:rowOff>47625</xdr:rowOff>
                  </from>
                  <to>
                    <xdr:col>5</xdr:col>
                    <xdr:colOff>38100</xdr:colOff>
                    <xdr:row>38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Botón de opción 19">
              <controlPr defaultSize="0" autoFill="0" autoLine="0" autoPict="0">
                <anchor moveWithCells="1">
                  <from>
                    <xdr:col>2</xdr:col>
                    <xdr:colOff>47625</xdr:colOff>
                    <xdr:row>37</xdr:row>
                    <xdr:rowOff>142875</xdr:rowOff>
                  </from>
                  <to>
                    <xdr:col>2</xdr:col>
                    <xdr:colOff>742950</xdr:colOff>
                    <xdr:row>37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0" name="Botón de opción 20">
              <controlPr defaultSize="0" autoFill="0" autoLine="0" autoPict="0">
                <anchor moveWithCells="1">
                  <from>
                    <xdr:col>3</xdr:col>
                    <xdr:colOff>438150</xdr:colOff>
                    <xdr:row>37</xdr:row>
                    <xdr:rowOff>152400</xdr:rowOff>
                  </from>
                  <to>
                    <xdr:col>4</xdr:col>
                    <xdr:colOff>523875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1" name="Botón de opción 21">
              <controlPr defaultSize="0" autoFill="0" autoLine="0" autoPict="0">
                <anchor moveWithCells="1">
                  <from>
                    <xdr:col>1</xdr:col>
                    <xdr:colOff>1581150</xdr:colOff>
                    <xdr:row>21</xdr:row>
                    <xdr:rowOff>133350</xdr:rowOff>
                  </from>
                  <to>
                    <xdr:col>2</xdr:col>
                    <xdr:colOff>504825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2" name="Botón de opción 22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57150</xdr:rowOff>
                  </from>
                  <to>
                    <xdr:col>5</xdr:col>
                    <xdr:colOff>619125</xdr:colOff>
                    <xdr:row>21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Hoja2</vt:lpstr>
      <vt:lpstr>Solicitud</vt:lpstr>
      <vt:lpstr>Combos</vt:lpstr>
      <vt:lpstr>Condiciones</vt:lpstr>
      <vt:lpstr>Para Emisión</vt:lpstr>
      <vt:lpstr>'Para Emisión'!Área_de_impresión</vt:lpstr>
      <vt:lpstr>Solicitud!Área_de_impresión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Silvia (HDI Seguros, MX)</dc:creator>
  <cp:lastModifiedBy>Silva, Luis (HDI Seguros, MX)</cp:lastModifiedBy>
  <cp:lastPrinted>2019-09-18T18:11:25Z</cp:lastPrinted>
  <dcterms:created xsi:type="dcterms:W3CDTF">2019-07-02T15:08:58Z</dcterms:created>
  <dcterms:modified xsi:type="dcterms:W3CDTF">2020-11-23T22:10:20Z</dcterms:modified>
</cp:coreProperties>
</file>